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8_2022\"/>
    </mc:Choice>
  </mc:AlternateContent>
  <bookViews>
    <workbookView xWindow="2715" yWindow="240" windowWidth="22875" windowHeight="14655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1" sheetId="10922" r:id="rId6"/>
    <sheet name="CENY_MCE SEUROP_wykres" sheetId="10934" r:id="rId7"/>
    <sheet name="Ceny_MCE_ żywiec" sheetId="10861" r:id="rId8"/>
    <sheet name="Sprzedaż_Półtusz_tyg" sheetId="10659" r:id="rId9"/>
    <sheet name="CENY_POLTUSZE_wieprz_03_21" sheetId="10780" r:id="rId10"/>
    <sheet name="ZAKŁADY - Ceny Sprzedaży" sheetId="10924" r:id="rId11"/>
    <sheet name="mięso el._Zestawienie MCE" sheetId="10781" r:id="rId12"/>
    <sheet name="SIECI HANDL. - CENY zakupu" sheetId="10925" r:id="rId13"/>
    <sheet name="świnie kl. E _2022_2021" sheetId="10916" r:id="rId14"/>
    <sheet name="Ceny_miesieczneUE_IV_2021" sheetId="10909" state="hidden" r:id="rId15"/>
    <sheet name="Ceny w UE - kl. E" sheetId="10944" r:id="rId16"/>
    <sheet name="Ceny w UE - kl. E_wykres" sheetId="10942" r:id="rId17"/>
    <sheet name="Ceny MCE w UE -kl. E" sheetId="10939" r:id="rId18"/>
    <sheet name="Ceny MCE w UE-kl. E_wykres" sheetId="10940" r:id="rId19"/>
    <sheet name="HANDEL_ZMIANY_I-XII_2021" sheetId="10921" r:id="rId20"/>
    <sheet name="EXP-IMP wg krajów I-XII 2021" sheetId="10920" r:id="rId21"/>
    <sheet name="UBOJE_wgGUS" sheetId="10888" r:id="rId22"/>
    <sheet name="świnie kl. E _2021_2020" sheetId="10943" r:id="rId23"/>
    <sheet name="świnie kl. E_2019_2020" sheetId="10870" r:id="rId24"/>
    <sheet name="Ceny_miesiące_UE_I-XII_2018_20" sheetId="10884" r:id="rId25"/>
    <sheet name="HANDEL_I-XII_OSTATECZNY_2019" sheetId="10840" r:id="rId26"/>
    <sheet name="BAZA_Ceny_UE_2009_2020" sheetId="10890" r:id="rId27"/>
  </sheets>
  <externalReferences>
    <externalReference r:id="rId28"/>
    <externalReference r:id="rId29"/>
  </externalReferences>
  <definedNames>
    <definedName name="\a">#N/A</definedName>
    <definedName name="\s" localSheetId="26">#REF!</definedName>
    <definedName name="\s" localSheetId="17">#REF!</definedName>
    <definedName name="\s" localSheetId="18">#REF!</definedName>
    <definedName name="\s" localSheetId="16">#REF!</definedName>
    <definedName name="\s" localSheetId="6">#REF!</definedName>
    <definedName name="\s" localSheetId="7">#REF!</definedName>
    <definedName name="\s" localSheetId="24">#REF!</definedName>
    <definedName name="\s" localSheetId="14">#REF!</definedName>
    <definedName name="\s" localSheetId="9">#REF!</definedName>
    <definedName name="\s" localSheetId="2">#REF!</definedName>
    <definedName name="\s" localSheetId="20">#REF!</definedName>
    <definedName name="\s" localSheetId="25">#REF!</definedName>
    <definedName name="\s" localSheetId="19">#REF!</definedName>
    <definedName name="\s" localSheetId="1">#REF!</definedName>
    <definedName name="\s" localSheetId="8">#REF!</definedName>
    <definedName name="\s" localSheetId="22">#REF!</definedName>
    <definedName name="\s" localSheetId="13">#REF!</definedName>
    <definedName name="\s" localSheetId="23">#REF!</definedName>
    <definedName name="\s" localSheetId="3">#REF!</definedName>
    <definedName name="\s" localSheetId="21">#REF!</definedName>
    <definedName name="\s" localSheetId="10">#REF!</definedName>
    <definedName name="\s">#REF!</definedName>
    <definedName name="_17_11_2011" localSheetId="26">#REF!</definedName>
    <definedName name="_17_11_2011" localSheetId="17">#REF!</definedName>
    <definedName name="_17_11_2011" localSheetId="18">#REF!</definedName>
    <definedName name="_17_11_2011" localSheetId="16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4">#REF!</definedName>
    <definedName name="_17_11_2011" localSheetId="14">#REF!</definedName>
    <definedName name="_17_11_2011" localSheetId="2">#REF!</definedName>
    <definedName name="_17_11_2011" localSheetId="20">#REF!</definedName>
    <definedName name="_17_11_2011" localSheetId="1">#REF!</definedName>
    <definedName name="_17_11_2011" localSheetId="22">#REF!</definedName>
    <definedName name="_17_11_2011" localSheetId="13">#REF!</definedName>
    <definedName name="_17_11_2011" localSheetId="23">#REF!</definedName>
    <definedName name="_17_11_2011" localSheetId="3">#REF!</definedName>
    <definedName name="_17_11_2011" localSheetId="21">#REF!</definedName>
    <definedName name="_17_11_2011" localSheetId="10">#REF!</definedName>
    <definedName name="_17_11_2011">#REF!</definedName>
    <definedName name="_7_11_2011" localSheetId="26">#REF!</definedName>
    <definedName name="_7_11_2011" localSheetId="17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7">#REF!</definedName>
    <definedName name="_7_11_2011" localSheetId="24">#REF!</definedName>
    <definedName name="_7_11_2011" localSheetId="14">#REF!</definedName>
    <definedName name="_7_11_2011" localSheetId="2">#REF!</definedName>
    <definedName name="_7_11_2011" localSheetId="20">#REF!</definedName>
    <definedName name="_7_11_2011" localSheetId="1">#REF!</definedName>
    <definedName name="_7_11_2011" localSheetId="22">#REF!</definedName>
    <definedName name="_7_11_2011" localSheetId="13">#REF!</definedName>
    <definedName name="_7_11_2011" localSheetId="23">#REF!</definedName>
    <definedName name="_7_11_2011" localSheetId="3">#REF!</definedName>
    <definedName name="_7_11_2011" localSheetId="21">#REF!</definedName>
    <definedName name="_7_11_2011" localSheetId="10">#REF!</definedName>
    <definedName name="_7_11_2011">#REF!</definedName>
    <definedName name="_A" localSheetId="26">#REF!</definedName>
    <definedName name="_A" localSheetId="17">#REF!</definedName>
    <definedName name="_A" localSheetId="18">#REF!</definedName>
    <definedName name="_A" localSheetId="16">#REF!</definedName>
    <definedName name="_A" localSheetId="6">#REF!</definedName>
    <definedName name="_A" localSheetId="7">#REF!</definedName>
    <definedName name="_A" localSheetId="24">#REF!</definedName>
    <definedName name="_A" localSheetId="14">#REF!</definedName>
    <definedName name="_A" localSheetId="9">#REF!</definedName>
    <definedName name="_A" localSheetId="2">#REF!</definedName>
    <definedName name="_A" localSheetId="20">#REF!</definedName>
    <definedName name="_A" localSheetId="25">#REF!</definedName>
    <definedName name="_A" localSheetId="19">#REF!</definedName>
    <definedName name="_A" localSheetId="1">#REF!</definedName>
    <definedName name="_A" localSheetId="22">#REF!</definedName>
    <definedName name="_A" localSheetId="13">#REF!</definedName>
    <definedName name="_A" localSheetId="23">#REF!</definedName>
    <definedName name="_A" localSheetId="3">#REF!</definedName>
    <definedName name="_A" localSheetId="21">#REF!</definedName>
    <definedName name="_A" localSheetId="10">#REF!</definedName>
    <definedName name="_A">#REF!</definedName>
    <definedName name="_xlnm._FilterDatabase" localSheetId="17" hidden="1">'Ceny MCE w UE -kl. E'!$A$9:$T$41</definedName>
    <definedName name="_xlnm._FilterDatabase" localSheetId="4" hidden="1">'Ceny_TYG_żywiec - tabela'!$K$3:$P$3</definedName>
    <definedName name="_xlnm._FilterDatabase" localSheetId="25" hidden="1">'HANDEL_I-XII_OSTATECZNY_2019'!#REF!</definedName>
    <definedName name="_xlnm._FilterDatabase" localSheetId="19" hidden="1">'HANDEL_ZMIANY_I-XII_2021'!#REF!</definedName>
    <definedName name="_xlnm._FilterDatabase" localSheetId="8" hidden="1">Sprzedaż_Półtusz_tyg!$B$7:$E$36</definedName>
    <definedName name="_Hlk40819138" localSheetId="21">UBOJE_wgGUS!$K$46</definedName>
    <definedName name="a" localSheetId="17">#REF!</definedName>
    <definedName name="a" localSheetId="18">#REF!</definedName>
    <definedName name="a" localSheetId="16">#REF!</definedName>
    <definedName name="a" localSheetId="6">#REF!</definedName>
    <definedName name="a" localSheetId="22">#REF!</definedName>
    <definedName name="a" localSheetId="10">#REF!</definedName>
    <definedName name="a">#REF!</definedName>
    <definedName name="aaaa" localSheetId="26">#REF!</definedName>
    <definedName name="aaaa" localSheetId="17">#REF!</definedName>
    <definedName name="aaaa" localSheetId="18">#REF!</definedName>
    <definedName name="aaaa" localSheetId="16">#REF!</definedName>
    <definedName name="aaaa" localSheetId="6">#REF!</definedName>
    <definedName name="aaaa" localSheetId="7">#REF!</definedName>
    <definedName name="aaaa" localSheetId="24">#REF!</definedName>
    <definedName name="aaaa" localSheetId="14">#REF!</definedName>
    <definedName name="aaaa" localSheetId="2">#REF!</definedName>
    <definedName name="aaaa" localSheetId="20">#REF!</definedName>
    <definedName name="aaaa" localSheetId="1">#REF!</definedName>
    <definedName name="aaaa" localSheetId="22">#REF!</definedName>
    <definedName name="aaaa" localSheetId="13">#REF!</definedName>
    <definedName name="aaaa" localSheetId="23">#REF!</definedName>
    <definedName name="aaaa" localSheetId="3">#REF!</definedName>
    <definedName name="aaaa" localSheetId="21">#REF!</definedName>
    <definedName name="aaaa" localSheetId="10">#REF!</definedName>
    <definedName name="aaaa">#REF!</definedName>
    <definedName name="AllPerc" localSheetId="26">#REF!,#REF!</definedName>
    <definedName name="AllPerc" localSheetId="17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7">#REF!,#REF!</definedName>
    <definedName name="AllPerc" localSheetId="24">#REF!,#REF!</definedName>
    <definedName name="AllPerc" localSheetId="14">#REF!,#REF!</definedName>
    <definedName name="AllPerc" localSheetId="2">#REF!,#REF!</definedName>
    <definedName name="AllPerc" localSheetId="20">#REF!,#REF!</definedName>
    <definedName name="AllPerc" localSheetId="1">#REF!,#REF!</definedName>
    <definedName name="AllPerc" localSheetId="8">#REF!,#REF!</definedName>
    <definedName name="AllPerc" localSheetId="22">#REF!,#REF!</definedName>
    <definedName name="AllPerc" localSheetId="13">#REF!,#REF!</definedName>
    <definedName name="AllPerc" localSheetId="23">#REF!,#REF!</definedName>
    <definedName name="AllPerc" localSheetId="3">#REF!,#REF!</definedName>
    <definedName name="AllPerc" localSheetId="21">#REF!,#REF!</definedName>
    <definedName name="AllPerc" localSheetId="10">#REF!,#REF!</definedName>
    <definedName name="AllPerc">#REF!,#REF!</definedName>
    <definedName name="AmisDataPig" localSheetId="26">OFFSET(#REF!,0,0,COUNTA(#REF!),20)</definedName>
    <definedName name="AmisDataPig" localSheetId="17">OFFSET(#REF!,0,0,COUNTA(#REF!),20)</definedName>
    <definedName name="AmisDataPig" localSheetId="18">OFFSET(#REF!,0,0,COUNTA(#REF!),20)</definedName>
    <definedName name="AmisDataPig" localSheetId="15">OFFSET(#REF!,0,0,COUNTA(#REF!),20)</definedName>
    <definedName name="AmisDataPig" localSheetId="16">OFFSET(#REF!,0,0,COUNTA(#REF!),20)</definedName>
    <definedName name="AmisDataPig" localSheetId="6">OFFSET(#REF!,0,0,COUNTA(#REF!),20)</definedName>
    <definedName name="AmisDataPig" localSheetId="14">OFFSET(#REF!,0,0,COUNTA(#REF!),20)</definedName>
    <definedName name="AmisDataPig" localSheetId="2">OFFSET(#REF!,0,0,COUNTA(#REF!),20)</definedName>
    <definedName name="AmisDataPig" localSheetId="1">OFFSET(#REF!,0,0,COUNTA(#REF!),20)</definedName>
    <definedName name="AmisDataPig" localSheetId="22">OFFSET(#REF!,0,0,COUNTA(#REF!),20)</definedName>
    <definedName name="AmisDataPig" localSheetId="13">OFFSET(#REF!,0,0,COUNTA(#REF!),20)</definedName>
    <definedName name="AmisDataPig" localSheetId="21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26">OFFSET(#REF!,0,0,COUNTA(#REF!),27)</definedName>
    <definedName name="AmisDataPiglet" localSheetId="17">OFFSET(#REF!,0,0,COUNTA(#REF!),27)</definedName>
    <definedName name="AmisDataPiglet" localSheetId="18">OFFSET(#REF!,0,0,COUNTA(#REF!),27)</definedName>
    <definedName name="AmisDataPiglet" localSheetId="16">OFFSET(#REF!,0,0,COUNTA(#REF!),27)</definedName>
    <definedName name="AmisDataPiglet" localSheetId="6">OFFSET(#REF!,0,0,COUNTA(#REF!),27)</definedName>
    <definedName name="AmisDataPiglet" localSheetId="14">OFFSET(#REF!,0,0,COUNTA(#REF!),27)</definedName>
    <definedName name="AmisDataPiglet" localSheetId="2">OFFSET(#REF!,0,0,COUNTA(#REF!),27)</definedName>
    <definedName name="AmisDataPiglet" localSheetId="1">OFFSET(#REF!,0,0,COUNTA(#REF!),27)</definedName>
    <definedName name="AmisDataPiglet" localSheetId="22">OFFSET(#REF!,0,0,COUNTA(#REF!),27)</definedName>
    <definedName name="AmisDataPiglet" localSheetId="13">OFFSET(#REF!,0,0,COUNTA(#REF!),27)</definedName>
    <definedName name="AmisDataPiglet" localSheetId="21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7">#REF!,#REF!</definedName>
    <definedName name="aqwq" localSheetId="18">#REF!,#REF!</definedName>
    <definedName name="aqwq" localSheetId="16">#REF!,#REF!</definedName>
    <definedName name="aqwq" localSheetId="6">#REF!,#REF!</definedName>
    <definedName name="aqwq" localSheetId="22">#REF!,#REF!</definedName>
    <definedName name="aqwq" localSheetId="10">#REF!,#REF!</definedName>
    <definedName name="aqwq">#REF!,#REF!</definedName>
    <definedName name="BothPerc" localSheetId="26">#REF!</definedName>
    <definedName name="BothPerc" localSheetId="17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7">#REF!</definedName>
    <definedName name="BothPerc" localSheetId="24">#REF!</definedName>
    <definedName name="BothPerc" localSheetId="14">#REF!</definedName>
    <definedName name="BothPerc" localSheetId="2">#REF!</definedName>
    <definedName name="BothPerc" localSheetId="20">#REF!</definedName>
    <definedName name="BothPerc" localSheetId="1">#REF!</definedName>
    <definedName name="BothPerc" localSheetId="8">#REF!</definedName>
    <definedName name="BothPerc" localSheetId="22">#REF!</definedName>
    <definedName name="BothPerc" localSheetId="13">#REF!</definedName>
    <definedName name="BothPerc" localSheetId="23">#REF!</definedName>
    <definedName name="BothPerc" localSheetId="3">#REF!</definedName>
    <definedName name="BothPerc" localSheetId="21">#REF!</definedName>
    <definedName name="BothPerc" localSheetId="10">#REF!</definedName>
    <definedName name="BothPerc">#REF!</definedName>
    <definedName name="Ceny" localSheetId="17">#REF!</definedName>
    <definedName name="Ceny" localSheetId="18">#REF!</definedName>
    <definedName name="Ceny" localSheetId="16">#REF!</definedName>
    <definedName name="Ceny" localSheetId="6">#REF!</definedName>
    <definedName name="Ceny" localSheetId="22">#REF!</definedName>
    <definedName name="Ceny" localSheetId="10">#REF!</definedName>
    <definedName name="Ceny">#REF!</definedName>
    <definedName name="cenyd" localSheetId="17">#REF!</definedName>
    <definedName name="cenyd" localSheetId="18">#REF!</definedName>
    <definedName name="cenyd" localSheetId="16">#REF!</definedName>
    <definedName name="cenyd" localSheetId="6">#REF!</definedName>
    <definedName name="cenyd" localSheetId="22">#REF!</definedName>
    <definedName name="cenyd" localSheetId="10">#REF!</definedName>
    <definedName name="cenyd">#REF!</definedName>
    <definedName name="ColPre" localSheetId="26">#REF!</definedName>
    <definedName name="ColPre" localSheetId="17">#REF!</definedName>
    <definedName name="ColPre" localSheetId="18">#REF!</definedName>
    <definedName name="ColPre" localSheetId="16">#REF!</definedName>
    <definedName name="ColPre" localSheetId="6">#REF!</definedName>
    <definedName name="ColPre" localSheetId="7">#REF!</definedName>
    <definedName name="ColPre" localSheetId="24">#REF!</definedName>
    <definedName name="ColPre" localSheetId="14">#REF!</definedName>
    <definedName name="ColPre" localSheetId="2">#REF!</definedName>
    <definedName name="ColPre" localSheetId="20">#REF!</definedName>
    <definedName name="ColPre" localSheetId="1">#REF!</definedName>
    <definedName name="ColPre" localSheetId="22">#REF!</definedName>
    <definedName name="ColPre" localSheetId="13">#REF!</definedName>
    <definedName name="ColPre" localSheetId="23">#REF!</definedName>
    <definedName name="ColPre" localSheetId="3">#REF!</definedName>
    <definedName name="ColPre" localSheetId="21">#REF!</definedName>
    <definedName name="ColPre" localSheetId="10">#REF!</definedName>
    <definedName name="ColPre">#REF!</definedName>
    <definedName name="CurShe" localSheetId="26">#REF!</definedName>
    <definedName name="CurShe" localSheetId="17">#REF!</definedName>
    <definedName name="CurShe" localSheetId="18">#REF!</definedName>
    <definedName name="CurShe" localSheetId="16">#REF!</definedName>
    <definedName name="CurShe" localSheetId="6">#REF!</definedName>
    <definedName name="CurShe" localSheetId="7">#REF!</definedName>
    <definedName name="CurShe" localSheetId="24">#REF!</definedName>
    <definedName name="CurShe" localSheetId="14">#REF!</definedName>
    <definedName name="CurShe" localSheetId="2">#REF!</definedName>
    <definedName name="CurShe" localSheetId="20">#REF!</definedName>
    <definedName name="CurShe" localSheetId="1">#REF!</definedName>
    <definedName name="CurShe" localSheetId="22">#REF!</definedName>
    <definedName name="CurShe" localSheetId="13">#REF!</definedName>
    <definedName name="CurShe" localSheetId="23">#REF!</definedName>
    <definedName name="CurShe" localSheetId="3">#REF!</definedName>
    <definedName name="CurShe" localSheetId="21">#REF!</definedName>
    <definedName name="CurShe" localSheetId="10">#REF!</definedName>
    <definedName name="CurShe">#REF!</definedName>
    <definedName name="dd" localSheetId="17">#REF!</definedName>
    <definedName name="dd" localSheetId="18">#REF!</definedName>
    <definedName name="dd" localSheetId="16">#REF!</definedName>
    <definedName name="dd" localSheetId="6">#REF!</definedName>
    <definedName name="dd" localSheetId="22">#REF!</definedName>
    <definedName name="dd">#REF!</definedName>
    <definedName name="fg" localSheetId="17">#REF!</definedName>
    <definedName name="fg" localSheetId="18">#REF!</definedName>
    <definedName name="fg" localSheetId="16">#REF!</definedName>
    <definedName name="fg" localSheetId="6">#REF!</definedName>
    <definedName name="fg" localSheetId="22">#REF!</definedName>
    <definedName name="fg">#REF!</definedName>
    <definedName name="FirstPerc" localSheetId="26">#REF!</definedName>
    <definedName name="FirstPerc" localSheetId="17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7">#REF!</definedName>
    <definedName name="FirstPerc" localSheetId="24">#REF!</definedName>
    <definedName name="FirstPerc" localSheetId="14">#REF!</definedName>
    <definedName name="FirstPerc" localSheetId="2">#REF!</definedName>
    <definedName name="FirstPerc" localSheetId="20">#REF!</definedName>
    <definedName name="FirstPerc" localSheetId="1">#REF!</definedName>
    <definedName name="FirstPerc" localSheetId="22">#REF!</definedName>
    <definedName name="FirstPerc" localSheetId="13">#REF!</definedName>
    <definedName name="FirstPerc" localSheetId="23">#REF!</definedName>
    <definedName name="FirstPerc" localSheetId="3">#REF!</definedName>
    <definedName name="FirstPerc" localSheetId="21">#REF!</definedName>
    <definedName name="FirstPerc" localSheetId="10">#REF!</definedName>
    <definedName name="FirstPerc">#REF!</definedName>
    <definedName name="gg" localSheetId="26">#REF!</definedName>
    <definedName name="gg" localSheetId="17">#REF!</definedName>
    <definedName name="gg" localSheetId="18">#REF!</definedName>
    <definedName name="gg" localSheetId="16">#REF!</definedName>
    <definedName name="gg" localSheetId="6">#REF!</definedName>
    <definedName name="gg" localSheetId="7">#REF!</definedName>
    <definedName name="gg" localSheetId="24">#REF!</definedName>
    <definedName name="gg" localSheetId="14">#REF!</definedName>
    <definedName name="gg" localSheetId="2">#REF!</definedName>
    <definedName name="gg" localSheetId="20">#REF!</definedName>
    <definedName name="gg" localSheetId="1">#REF!</definedName>
    <definedName name="gg" localSheetId="22">#REF!</definedName>
    <definedName name="gg" localSheetId="13">#REF!</definedName>
    <definedName name="gg" localSheetId="23">#REF!</definedName>
    <definedName name="gg" localSheetId="3">#REF!</definedName>
    <definedName name="gg" localSheetId="21">#REF!</definedName>
    <definedName name="gg" localSheetId="10">#REF!</definedName>
    <definedName name="gg">#REF!</definedName>
    <definedName name="hj" localSheetId="17">#REF!</definedName>
    <definedName name="hj" localSheetId="18">#REF!</definedName>
    <definedName name="hj" localSheetId="16">#REF!</definedName>
    <definedName name="hj" localSheetId="6">#REF!</definedName>
    <definedName name="hj" localSheetId="22">#REF!</definedName>
    <definedName name="hj">#REF!</definedName>
    <definedName name="jgg" localSheetId="17">OFFSET(#REF!,0,0,COUNTA(#REF!),20)</definedName>
    <definedName name="jgg" localSheetId="18">OFFSET(#REF!,0,0,COUNTA(#REF!),20)</definedName>
    <definedName name="jgg" localSheetId="16">OFFSET(#REF!,0,0,COUNTA(#REF!),20)</definedName>
    <definedName name="jgg" localSheetId="6">OFFSET(#REF!,0,0,COUNTA(#REF!),20)</definedName>
    <definedName name="jgg" localSheetId="22">OFFSET(#REF!,0,0,COUNTA(#REF!),20)</definedName>
    <definedName name="jgg">OFFSET(#REF!,0,0,COUNTA(#REF!),20)</definedName>
    <definedName name="jose" localSheetId="26">#REF!</definedName>
    <definedName name="jose" localSheetId="17">#REF!</definedName>
    <definedName name="jose" localSheetId="18">#REF!</definedName>
    <definedName name="jose" localSheetId="16">#REF!</definedName>
    <definedName name="jose" localSheetId="6">#REF!</definedName>
    <definedName name="jose" localSheetId="7">#REF!</definedName>
    <definedName name="jose" localSheetId="24">#REF!</definedName>
    <definedName name="jose" localSheetId="14">#REF!</definedName>
    <definedName name="jose" localSheetId="2">#REF!</definedName>
    <definedName name="jose" localSheetId="20">#REF!</definedName>
    <definedName name="jose" localSheetId="1">#REF!</definedName>
    <definedName name="jose" localSheetId="22">#REF!</definedName>
    <definedName name="jose" localSheetId="13">#REF!</definedName>
    <definedName name="jose" localSheetId="23">#REF!</definedName>
    <definedName name="jose" localSheetId="3">#REF!</definedName>
    <definedName name="jose" localSheetId="21">#REF!</definedName>
    <definedName name="jose" localSheetId="10">#REF!</definedName>
    <definedName name="jose">#REF!</definedName>
    <definedName name="Last5" localSheetId="26">#REF!</definedName>
    <definedName name="Last5" localSheetId="17">#REF!</definedName>
    <definedName name="Last5" localSheetId="18">#REF!</definedName>
    <definedName name="Last5" localSheetId="16">#REF!</definedName>
    <definedName name="Last5" localSheetId="6">#REF!</definedName>
    <definedName name="Last5" localSheetId="7">#REF!</definedName>
    <definedName name="Last5" localSheetId="24">#REF!</definedName>
    <definedName name="Last5" localSheetId="14">#REF!</definedName>
    <definedName name="Last5" localSheetId="2">#REF!</definedName>
    <definedName name="Last5" localSheetId="20">#REF!</definedName>
    <definedName name="Last5" localSheetId="1">#REF!</definedName>
    <definedName name="Last5" localSheetId="22">#REF!</definedName>
    <definedName name="Last5" localSheetId="13">#REF!</definedName>
    <definedName name="Last5" localSheetId="23">#REF!</definedName>
    <definedName name="Last5" localSheetId="3">#REF!</definedName>
    <definedName name="Last5" localSheetId="21">#REF!</definedName>
    <definedName name="Last5" localSheetId="10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4">'[2]Amis Exchange rate'!$D$2</definedName>
    <definedName name="MaxDate" localSheetId="14">'[2]Amis Exchange rate'!$D$2</definedName>
    <definedName name="MaxDate" localSheetId="20">'[1]Amis Exchange rate'!$D$2</definedName>
    <definedName name="MaxDate" localSheetId="22">'[1]Amis Exchange rate'!$D$2</definedName>
    <definedName name="MaxDate" localSheetId="13">'[1]Amis Exchange rate'!$D$2</definedName>
    <definedName name="MaxDate" localSheetId="23">'[1]Amis Exchange rate'!$D$2</definedName>
    <definedName name="MaxDate" localSheetId="3">'[1]Amis Exchange rate'!$D$2</definedName>
    <definedName name="MaxDate">'[1]Amis Exchange rate'!$D$2</definedName>
    <definedName name="MonPre" localSheetId="26">#REF!</definedName>
    <definedName name="MonPre" localSheetId="17">#REF!</definedName>
    <definedName name="MonPre" localSheetId="18">#REF!</definedName>
    <definedName name="MonPre" localSheetId="16">#REF!</definedName>
    <definedName name="MonPre" localSheetId="6">#REF!</definedName>
    <definedName name="MonPre" localSheetId="7">#REF!</definedName>
    <definedName name="MonPre" localSheetId="24">#REF!</definedName>
    <definedName name="MonPre" localSheetId="14">#REF!</definedName>
    <definedName name="MonPre" localSheetId="2">#REF!</definedName>
    <definedName name="MonPre" localSheetId="20">#REF!</definedName>
    <definedName name="MonPre" localSheetId="1">#REF!</definedName>
    <definedName name="MonPre" localSheetId="8">#REF!</definedName>
    <definedName name="MonPre" localSheetId="22">#REF!</definedName>
    <definedName name="MonPre" localSheetId="13">#REF!</definedName>
    <definedName name="MonPre" localSheetId="23">#REF!</definedName>
    <definedName name="MonPre" localSheetId="3">#REF!</definedName>
    <definedName name="MonPre" localSheetId="21">#REF!</definedName>
    <definedName name="MonPre" localSheetId="10">#REF!</definedName>
    <definedName name="MonPre">#REF!</definedName>
    <definedName name="NumPri" localSheetId="26">#REF!</definedName>
    <definedName name="NumPri" localSheetId="17">#REF!</definedName>
    <definedName name="NumPri" localSheetId="18">#REF!</definedName>
    <definedName name="NumPri" localSheetId="16">#REF!</definedName>
    <definedName name="NumPri" localSheetId="6">#REF!</definedName>
    <definedName name="NumPri" localSheetId="7">#REF!</definedName>
    <definedName name="NumPri" localSheetId="24">#REF!</definedName>
    <definedName name="NumPri" localSheetId="14">#REF!</definedName>
    <definedName name="NumPri" localSheetId="2">#REF!</definedName>
    <definedName name="NumPri" localSheetId="20">#REF!</definedName>
    <definedName name="NumPri" localSheetId="1">#REF!</definedName>
    <definedName name="NumPri" localSheetId="22">#REF!</definedName>
    <definedName name="NumPri" localSheetId="13">#REF!</definedName>
    <definedName name="NumPri" localSheetId="23">#REF!</definedName>
    <definedName name="NumPri" localSheetId="3">#REF!</definedName>
    <definedName name="NumPri" localSheetId="21">#REF!</definedName>
    <definedName name="NumPri" localSheetId="10">#REF!</definedName>
    <definedName name="NumPri">#REF!</definedName>
    <definedName name="_xlnm.Print_Area" localSheetId="26">#REF!</definedName>
    <definedName name="_xlnm.Print_Area" localSheetId="17">'Ceny MCE w UE -kl. E'!$A$1:$T$45</definedName>
    <definedName name="_xlnm.Print_Area" localSheetId="18">'Ceny MCE w UE-kl. E_wykres'!#REF!</definedName>
    <definedName name="_xlnm.Print_Area" localSheetId="15">'Ceny w UE - kl. E'!$A$1:$AQ$508</definedName>
    <definedName name="_xlnm.Print_Area" localSheetId="16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4">#REF!</definedName>
    <definedName name="_xlnm.Print_Area" localSheetId="14">#REF!</definedName>
    <definedName name="_xlnm.Print_Area" localSheetId="9">#REF!</definedName>
    <definedName name="_xlnm.Print_Area" localSheetId="2">#REF!</definedName>
    <definedName name="_xlnm.Print_Area" localSheetId="20">#REF!</definedName>
    <definedName name="_xlnm.Print_Area" localSheetId="25">#REF!</definedName>
    <definedName name="_xlnm.Print_Area" localSheetId="19">#REF!</definedName>
    <definedName name="_xlnm.Print_Area" localSheetId="1">SKUP_SEUROP_tyg!$A$1:$K$59</definedName>
    <definedName name="_xlnm.Print_Area" localSheetId="8">#REF!</definedName>
    <definedName name="_xlnm.Print_Area" localSheetId="22">#REF!</definedName>
    <definedName name="_xlnm.Print_Area" localSheetId="13">#REF!</definedName>
    <definedName name="_xlnm.Print_Area" localSheetId="23">#REF!</definedName>
    <definedName name="_xlnm.Print_Area" localSheetId="3">#REF!</definedName>
    <definedName name="_xlnm.Print_Area" localSheetId="21">UBOJE_wgGUS!$AN$1:$BL$47</definedName>
    <definedName name="_xlnm.Print_Area" localSheetId="10">#REF!</definedName>
    <definedName name="_xlnm.Print_Area">#REF!</definedName>
    <definedName name="ppp" localSheetId="26">#REF!</definedName>
    <definedName name="ppp" localSheetId="17">#REF!</definedName>
    <definedName name="ppp" localSheetId="18">#REF!</definedName>
    <definedName name="ppp" localSheetId="16">#REF!</definedName>
    <definedName name="ppp" localSheetId="6">#REF!</definedName>
    <definedName name="ppp" localSheetId="7">#REF!</definedName>
    <definedName name="ppp" localSheetId="24">#REF!</definedName>
    <definedName name="ppp" localSheetId="14">#REF!</definedName>
    <definedName name="ppp" localSheetId="2">#REF!</definedName>
    <definedName name="ppp" localSheetId="20">#REF!</definedName>
    <definedName name="ppp" localSheetId="1">#REF!</definedName>
    <definedName name="ppp" localSheetId="8">#REF!</definedName>
    <definedName name="ppp" localSheetId="22">#REF!</definedName>
    <definedName name="ppp" localSheetId="13">#REF!</definedName>
    <definedName name="ppp" localSheetId="23">#REF!</definedName>
    <definedName name="ppp" localSheetId="3">#REF!</definedName>
    <definedName name="ppp" localSheetId="21">#REF!</definedName>
    <definedName name="ppp" localSheetId="10">#REF!</definedName>
    <definedName name="ppp">#REF!</definedName>
    <definedName name="Prosieta" localSheetId="26">#REF!</definedName>
    <definedName name="Prosieta" localSheetId="17">#REF!</definedName>
    <definedName name="Prosieta" localSheetId="18">#REF!</definedName>
    <definedName name="Prosieta" localSheetId="16">#REF!</definedName>
    <definedName name="Prosieta" localSheetId="6">#REF!</definedName>
    <definedName name="Prosieta" localSheetId="7">#REF!</definedName>
    <definedName name="Prosieta" localSheetId="24">#REF!</definedName>
    <definedName name="Prosieta" localSheetId="14">#REF!</definedName>
    <definedName name="Prosieta" localSheetId="2">#REF!</definedName>
    <definedName name="Prosieta" localSheetId="20">#REF!</definedName>
    <definedName name="Prosieta" localSheetId="25">#REF!</definedName>
    <definedName name="Prosieta" localSheetId="19">#REF!</definedName>
    <definedName name="Prosieta" localSheetId="1">#REF!</definedName>
    <definedName name="Prosieta" localSheetId="22">#REF!</definedName>
    <definedName name="Prosieta" localSheetId="13">#REF!</definedName>
    <definedName name="Prosieta" localSheetId="23">#REF!</definedName>
    <definedName name="Prosieta" localSheetId="3">#REF!</definedName>
    <definedName name="Prosieta" localSheetId="21">#REF!</definedName>
    <definedName name="Prosieta" localSheetId="10">#REF!</definedName>
    <definedName name="Prosieta">#REF!</definedName>
    <definedName name="recap" localSheetId="26">#REF!</definedName>
    <definedName name="recap" localSheetId="17">#REF!</definedName>
    <definedName name="recap" localSheetId="18">#REF!</definedName>
    <definedName name="recap" localSheetId="16">#REF!</definedName>
    <definedName name="recap" localSheetId="5">#REF!</definedName>
    <definedName name="recap" localSheetId="6">#REF!</definedName>
    <definedName name="recap" localSheetId="7">#REF!</definedName>
    <definedName name="recap" localSheetId="24">#REF!</definedName>
    <definedName name="recap" localSheetId="14">#REF!</definedName>
    <definedName name="recap" localSheetId="4">#REF!</definedName>
    <definedName name="recap" localSheetId="2">#REF!</definedName>
    <definedName name="recap" localSheetId="20">#REF!</definedName>
    <definedName name="recap" localSheetId="25">#REF!</definedName>
    <definedName name="recap" localSheetId="19">#REF!</definedName>
    <definedName name="recap" localSheetId="1">#REF!</definedName>
    <definedName name="recap" localSheetId="22">#REF!</definedName>
    <definedName name="recap" localSheetId="13">#REF!</definedName>
    <definedName name="recap" localSheetId="23">#REF!</definedName>
    <definedName name="recap" localSheetId="3">#REF!</definedName>
    <definedName name="recap" localSheetId="21">#REF!</definedName>
    <definedName name="recap" localSheetId="10">#REF!</definedName>
    <definedName name="recap">#REF!</definedName>
    <definedName name="s" localSheetId="17">#REF!</definedName>
    <definedName name="s" localSheetId="18">#REF!</definedName>
    <definedName name="s" localSheetId="16">#REF!</definedName>
    <definedName name="s" localSheetId="6">#REF!</definedName>
    <definedName name="s" localSheetId="22">#REF!</definedName>
    <definedName name="s" localSheetId="10">#REF!</definedName>
    <definedName name="s">#REF!</definedName>
    <definedName name="SecondPerc" localSheetId="26">#REF!</definedName>
    <definedName name="SecondPerc" localSheetId="17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7">#REF!</definedName>
    <definedName name="SecondPerc" localSheetId="24">#REF!</definedName>
    <definedName name="SecondPerc" localSheetId="14">#REF!</definedName>
    <definedName name="SecondPerc" localSheetId="2">#REF!</definedName>
    <definedName name="SecondPerc" localSheetId="20">#REF!</definedName>
    <definedName name="SecondPerc" localSheetId="1">#REF!</definedName>
    <definedName name="SecondPerc" localSheetId="22">#REF!</definedName>
    <definedName name="SecondPerc" localSheetId="13">#REF!</definedName>
    <definedName name="SecondPerc" localSheetId="23">#REF!</definedName>
    <definedName name="SecondPerc" localSheetId="3">#REF!</definedName>
    <definedName name="SecondPerc" localSheetId="21">#REF!</definedName>
    <definedName name="SecondPerc" localSheetId="10">#REF!</definedName>
    <definedName name="SecondPerc">#REF!</definedName>
    <definedName name="ssssaaa" localSheetId="17">#REF!</definedName>
    <definedName name="ssssaaa" localSheetId="18">#REF!</definedName>
    <definedName name="ssssaaa" localSheetId="16">#REF!</definedName>
    <definedName name="ssssaaa" localSheetId="6">#REF!</definedName>
    <definedName name="ssssaaa" localSheetId="22">#REF!</definedName>
    <definedName name="ssssaaa" localSheetId="10">#REF!</definedName>
    <definedName name="ssssaaa">#REF!</definedName>
    <definedName name="TodDat" localSheetId="26">#REF!</definedName>
    <definedName name="TodDat" localSheetId="17">#REF!</definedName>
    <definedName name="TodDat" localSheetId="18">#REF!</definedName>
    <definedName name="TodDat" localSheetId="16">#REF!</definedName>
    <definedName name="TodDat" localSheetId="6">#REF!</definedName>
    <definedName name="TodDat" localSheetId="7">#REF!</definedName>
    <definedName name="TodDat" localSheetId="24">#REF!</definedName>
    <definedName name="TodDat" localSheetId="14">#REF!</definedName>
    <definedName name="TodDat" localSheetId="2">#REF!</definedName>
    <definedName name="TodDat" localSheetId="20">#REF!</definedName>
    <definedName name="TodDat" localSheetId="1">#REF!</definedName>
    <definedName name="TodDat" localSheetId="22">#REF!</definedName>
    <definedName name="TodDat" localSheetId="13">#REF!</definedName>
    <definedName name="TodDat" localSheetId="23">#REF!</definedName>
    <definedName name="TodDat" localSheetId="3">#REF!</definedName>
    <definedName name="TodDat" localSheetId="21">#REF!</definedName>
    <definedName name="TodDat" localSheetId="10">#REF!</definedName>
    <definedName name="TodDat">#REF!</definedName>
    <definedName name="WeeNum" localSheetId="26">#REF!</definedName>
    <definedName name="WeeNum" localSheetId="17">#REF!</definedName>
    <definedName name="WeeNum" localSheetId="18">#REF!</definedName>
    <definedName name="WeeNum" localSheetId="16">#REF!</definedName>
    <definedName name="WeeNum" localSheetId="6">#REF!</definedName>
    <definedName name="WeeNum" localSheetId="7">#REF!</definedName>
    <definedName name="WeeNum" localSheetId="24">#REF!</definedName>
    <definedName name="WeeNum" localSheetId="14">#REF!</definedName>
    <definedName name="WeeNum" localSheetId="2">#REF!</definedName>
    <definedName name="WeeNum" localSheetId="20">#REF!</definedName>
    <definedName name="WeeNum" localSheetId="1">#REF!</definedName>
    <definedName name="WeeNum" localSheetId="22">#REF!</definedName>
    <definedName name="WeeNum" localSheetId="13">#REF!</definedName>
    <definedName name="WeeNum" localSheetId="23">#REF!</definedName>
    <definedName name="WeeNum" localSheetId="3">#REF!</definedName>
    <definedName name="WeeNum" localSheetId="21">#REF!</definedName>
    <definedName name="WeeNum" localSheetId="10">#REF!</definedName>
    <definedName name="WeeNum">#REF!</definedName>
    <definedName name="Z_E0F9B65E_A2BA_47BD_A258_43CA9252F4A1_.wvu.Cols" localSheetId="10" hidden="1">'ZAKŁADY - Ceny Sprzedaży'!$G:$G</definedName>
    <definedName name="zx" localSheetId="17">#REF!</definedName>
    <definedName name="zx" localSheetId="18">#REF!</definedName>
    <definedName name="zx" localSheetId="16">#REF!</definedName>
    <definedName name="zx" localSheetId="6">#REF!</definedName>
    <definedName name="zx" localSheetId="22">#REF!</definedName>
    <definedName name="zx">#REF!</definedName>
    <definedName name="zywiec" localSheetId="26">#REF!</definedName>
    <definedName name="zywiec" localSheetId="17">#REF!</definedName>
    <definedName name="zywiec" localSheetId="18">#REF!</definedName>
    <definedName name="zywiec" localSheetId="16">#REF!</definedName>
    <definedName name="zywiec" localSheetId="6">#REF!</definedName>
    <definedName name="zywiec" localSheetId="7">#REF!</definedName>
    <definedName name="zywiec" localSheetId="24">#REF!</definedName>
    <definedName name="zywiec" localSheetId="14">#REF!</definedName>
    <definedName name="zywiec" localSheetId="2">#REF!</definedName>
    <definedName name="zywiec" localSheetId="20">#REF!</definedName>
    <definedName name="zywiec" localSheetId="25">#REF!</definedName>
    <definedName name="zywiec" localSheetId="19">#REF!</definedName>
    <definedName name="zywiec" localSheetId="1">#REF!</definedName>
    <definedName name="zywiec" localSheetId="22">#REF!</definedName>
    <definedName name="zywiec" localSheetId="13">#REF!</definedName>
    <definedName name="zywiec" localSheetId="23">#REF!</definedName>
    <definedName name="zywiec" localSheetId="3">#REF!</definedName>
    <definedName name="zywiec" localSheetId="21">#REF!</definedName>
    <definedName name="zywiec" localSheetId="10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0921" l="1"/>
  <c r="H18" i="10921"/>
  <c r="D18" i="10921"/>
  <c r="C18" i="10921"/>
  <c r="I17" i="10921"/>
  <c r="H17" i="10921"/>
  <c r="D17" i="10921"/>
  <c r="C17" i="10921"/>
  <c r="D16" i="10921"/>
  <c r="C16" i="10921"/>
  <c r="E12" i="10921"/>
  <c r="E11" i="10921"/>
  <c r="E9" i="10921"/>
  <c r="E8" i="10921"/>
  <c r="I6" i="10921"/>
  <c r="I16" i="10921" s="1"/>
  <c r="H6" i="10921"/>
  <c r="H16" i="10921" s="1"/>
  <c r="M12" i="10913" l="1"/>
  <c r="M9" i="10913"/>
  <c r="M8" i="10913"/>
  <c r="M14" i="10913"/>
  <c r="M10" i="10913"/>
  <c r="M11" i="10913"/>
  <c r="C2" i="10659" l="1"/>
  <c r="N7" i="10922" l="1"/>
  <c r="N8" i="10922"/>
  <c r="N9" i="10922"/>
  <c r="N10" i="10922"/>
  <c r="N11" i="10922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18" i="10888" s="1"/>
  <c r="C19" i="10888" s="1"/>
  <c r="C20" i="10888" s="1"/>
  <c r="C21" i="10888" s="1"/>
  <c r="C22" i="10888" s="1"/>
  <c r="C23" i="10888" s="1"/>
  <c r="C24" i="10888" s="1"/>
  <c r="C33" i="10888" l="1"/>
  <c r="C34" i="10888" l="1"/>
  <c r="B44" i="10888"/>
  <c r="C31" i="10888"/>
  <c r="C14" i="10888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C35" i="10888" l="1"/>
  <c r="BH44" i="10888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AQ33" i="10888"/>
  <c r="AI33" i="10888"/>
  <c r="AB33" i="10888"/>
  <c r="U33" i="10888"/>
  <c r="M33" i="10888"/>
  <c r="BE32" i="10888"/>
  <c r="BE33" i="10888" s="1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E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E14" i="10888" s="1"/>
  <c r="D14" i="10888"/>
  <c r="E31" i="10888" l="1"/>
  <c r="AJ31" i="10888"/>
  <c r="C36" i="10888"/>
  <c r="AS44" i="10888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E33" i="10888" s="1"/>
  <c r="AP33" i="10888"/>
  <c r="N15" i="10888"/>
  <c r="AH15" i="10888"/>
  <c r="V14" i="10888"/>
  <c r="L16" i="10888"/>
  <c r="C37" i="10888" l="1"/>
  <c r="AJ15" i="10888"/>
  <c r="AH16" i="10888"/>
  <c r="AC15" i="10888"/>
  <c r="AA16" i="10888"/>
  <c r="V16" i="10888" s="1"/>
  <c r="AR33" i="10888"/>
  <c r="AP34" i="10888"/>
  <c r="N33" i="10888"/>
  <c r="L34" i="10888"/>
  <c r="E34" i="10888" s="1"/>
  <c r="AA35" i="10888"/>
  <c r="N16" i="10888"/>
  <c r="L17" i="10888"/>
  <c r="E16" i="10888"/>
  <c r="V33" i="10888"/>
  <c r="T34" i="10888"/>
  <c r="T17" i="10888"/>
  <c r="AJ33" i="10888"/>
  <c r="AH34" i="10888"/>
  <c r="V15" i="10888"/>
  <c r="C38" i="10888" l="1"/>
  <c r="E17" i="10888"/>
  <c r="N34" i="10888"/>
  <c r="L35" i="10888"/>
  <c r="E35" i="10888" s="1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C39" i="10888" l="1"/>
  <c r="AA37" i="10888"/>
  <c r="AR35" i="10888"/>
  <c r="AP36" i="10888"/>
  <c r="AJ17" i="10888"/>
  <c r="AH18" i="10888"/>
  <c r="N18" i="10888"/>
  <c r="L19" i="10888"/>
  <c r="N35" i="10888"/>
  <c r="L36" i="10888"/>
  <c r="E36" i="10888" s="1"/>
  <c r="V35" i="10888"/>
  <c r="T36" i="10888"/>
  <c r="AC17" i="10888"/>
  <c r="AA18" i="10888"/>
  <c r="V18" i="10888"/>
  <c r="T19" i="10888"/>
  <c r="E18" i="10888"/>
  <c r="AJ35" i="10888"/>
  <c r="AH36" i="10888"/>
  <c r="V17" i="10888"/>
  <c r="C40" i="10888" l="1"/>
  <c r="T20" i="10888"/>
  <c r="AJ36" i="10888"/>
  <c r="AH37" i="10888"/>
  <c r="N19" i="10888"/>
  <c r="L20" i="10888"/>
  <c r="E19" i="10888"/>
  <c r="V36" i="10888"/>
  <c r="T37" i="10888"/>
  <c r="AA38" i="10888"/>
  <c r="N36" i="10888"/>
  <c r="L37" i="10888"/>
  <c r="E37" i="10888" s="1"/>
  <c r="AJ18" i="10888"/>
  <c r="AH19" i="10888"/>
  <c r="AC18" i="10888"/>
  <c r="AA19" i="10888"/>
  <c r="V19" i="10888" s="1"/>
  <c r="AR36" i="10888"/>
  <c r="AP37" i="10888"/>
  <c r="AC36" i="10888"/>
  <c r="C41" i="10888" l="1"/>
  <c r="AJ19" i="10888"/>
  <c r="AH20" i="10888"/>
  <c r="N20" i="10888"/>
  <c r="L21" i="10888"/>
  <c r="AP38" i="10888"/>
  <c r="AR37" i="10888"/>
  <c r="L38" i="10888"/>
  <c r="E38" i="10888" s="1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E39" i="10888" s="1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E40" i="10888" s="1"/>
  <c r="AC21" i="10888"/>
  <c r="AA22" i="10888"/>
  <c r="V39" i="10888"/>
  <c r="T40" i="10888"/>
  <c r="AA41" i="10888"/>
  <c r="V22" i="10888"/>
  <c r="T23" i="10888"/>
  <c r="AC39" i="10888"/>
  <c r="V21" i="10888"/>
  <c r="AA42" i="10888" l="1"/>
  <c r="N40" i="10888"/>
  <c r="L41" i="10888"/>
  <c r="E41" i="10888" s="1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E42" i="10888" s="1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<sst xmlns="http://schemas.openxmlformats.org/spreadsheetml/2006/main" count="5885" uniqueCount="2449">
  <si>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</si>
  <si>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</si>
  <si>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</si>
  <si>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</si>
  <si>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</si>
  <si>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</si>
  <si>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</si>
  <si>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</si>
  <si>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</si>
  <si>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</si>
  <si>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</si>
  <si>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</si>
  <si>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</si>
  <si>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</si>
  <si>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</si>
  <si>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</si>
  <si>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</si>
  <si>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</si>
  <si>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</si>
  <si>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</si>
  <si>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</si>
  <si>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</si>
  <si>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</si>
  <si>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</si>
  <si>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</si>
  <si>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</si>
  <si>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</si>
  <si>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</si>
  <si>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</si>
  <si>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</si>
  <si>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</si>
  <si>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</si>
  <si>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</si>
  <si>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</si>
  <si>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</si>
  <si>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</si>
  <si>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</si>
  <si>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</si>
  <si>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</si>
  <si>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</si>
  <si>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</si>
  <si>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</si>
  <si>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</si>
  <si>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</si>
  <si>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</si>
  <si>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</si>
  <si>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</si>
  <si>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</si>
  <si>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</si>
  <si>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</si>
  <si>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</si>
  <si>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</si>
  <si>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</si>
  <si>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</si>
  <si>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</si>
  <si>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</si>
  <si>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</si>
  <si>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</si>
  <si>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</si>
  <si>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</si>
  <si>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</si>
  <si>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</si>
  <si>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</si>
  <si>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</si>
  <si>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</si>
  <si>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</si>
  <si>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</si>
  <si>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</si>
  <si>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</si>
  <si>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</si>
  <si>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</si>
  <si>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</si>
  <si>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</si>
  <si>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</si>
  <si>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</si>
  <si>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</si>
  <si>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</si>
  <si>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</si>
  <si>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</si>
  <si>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</si>
  <si>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</si>
  <si>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</si>
  <si>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</si>
  <si>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</si>
  <si>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</si>
  <si>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</si>
  <si>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</si>
  <si>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</si>
  <si>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</si>
  <si>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</si>
  <si>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</si>
  <si>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</si>
  <si>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</si>
  <si>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</si>
  <si>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</si>
  <si>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</si>
  <si>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</si>
  <si>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</si>
  <si>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</si>
  <si>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</si>
  <si>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</si>
  <si>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</si>
  <si>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</si>
  <si>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</si>
  <si>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</si>
  <si>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</si>
  <si>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</si>
  <si>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</si>
  <si>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</si>
  <si>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</si>
  <si>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</si>
  <si>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</si>
  <si>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</si>
  <si>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</si>
  <si>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</si>
  <si>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</si>
  <si>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</si>
  <si>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</si>
  <si>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</si>
  <si>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</si>
  <si>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</si>
  <si>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</si>
  <si>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</si>
  <si>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</si>
  <si>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</si>
  <si>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</si>
  <si>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</si>
  <si>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</si>
  <si>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</si>
  <si>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</si>
  <si>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</si>
  <si>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</si>
  <si>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</si>
  <si>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</si>
  <si>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</si>
  <si>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</si>
  <si>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</si>
  <si>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</si>
  <si>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</si>
  <si>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</si>
  <si>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</si>
  <si>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</si>
  <si>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</si>
  <si>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</si>
  <si>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</si>
  <si>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</si>
  <si>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</si>
  <si>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</si>
  <si>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</si>
  <si>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</si>
  <si>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</si>
  <si>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</si>
  <si>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</si>
  <si>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</si>
  <si>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</si>
  <si>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</si>
  <si>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</si>
  <si>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</si>
  <si>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</si>
  <si>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</si>
  <si>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</si>
  <si>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</si>
  <si>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</si>
  <si>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</si>
  <si>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</si>
  <si>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</si>
  <si>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</si>
  <si>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</si>
  <si>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</si>
  <si>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</si>
  <si>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</si>
  <si>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</si>
  <si>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</si>
  <si>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</si>
  <si>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</si>
  <si>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</si>
  <si>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</si>
  <si>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</si>
  <si>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</si>
  <si>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</si>
  <si>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</si>
  <si>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</si>
  <si>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</si>
  <si>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</si>
  <si>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</si>
  <si>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</si>
  <si>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</si>
  <si>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</si>
  <si>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</si>
  <si>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</si>
  <si>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</si>
  <si>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</si>
  <si>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</si>
  <si>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</si>
  <si>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</si>
  <si>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</si>
  <si>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</si>
  <si>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</si>
  <si>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</si>
  <si>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</si>
  <si>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</si>
  <si>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</si>
  <si>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</si>
  <si>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</si>
  <si>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</si>
  <si>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</si>
  <si>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</si>
  <si>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</si>
  <si>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</si>
  <si>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</si>
  <si>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</si>
  <si>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</si>
  <si>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</si>
  <si>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</si>
  <si>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</si>
  <si>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</si>
  <si>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</si>
  <si>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</si>
  <si>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</si>
  <si>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</si>
  <si>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</si>
  <si>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</si>
  <si>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</si>
  <si>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</si>
  <si>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</si>
  <si>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</si>
  <si>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</si>
  <si>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</si>
  <si>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</si>
  <si>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</si>
  <si>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</si>
  <si>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</si>
  <si>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</si>
  <si>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</si>
  <si>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</si>
  <si>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</si>
  <si>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</si>
  <si>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</si>
  <si>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</si>
  <si>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</si>
  <si>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</si>
  <si>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</si>
  <si>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</si>
  <si>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</si>
  <si>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</si>
  <si>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</si>
  <si>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</si>
  <si>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</si>
  <si>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</si>
  <si>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</si>
  <si>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</si>
  <si>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</si>
  <si>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</si>
  <si>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</si>
  <si>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</si>
  <si>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</si>
  <si>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</si>
  <si>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</si>
  <si>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</si>
  <si>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</si>
  <si>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</si>
  <si>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</si>
  <si>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</si>
  <si>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</si>
  <si>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</si>
  <si>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</si>
  <si>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</si>
  <si>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</si>
  <si>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</si>
  <si>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</si>
  <si>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</si>
  <si>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</si>
  <si>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</si>
  <si>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</si>
  <si>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</si>
  <si>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</si>
  <si>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</si>
  <si>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</si>
  <si>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</si>
  <si>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</si>
  <si>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</si>
  <si>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</si>
  <si>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</si>
  <si>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</si>
  <si>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</si>
  <si>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</si>
  <si>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</si>
  <si>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</si>
  <si>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</si>
  <si>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</si>
  <si>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</si>
  <si>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</si>
  <si>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</si>
  <si>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</si>
  <si>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</si>
  <si>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</si>
  <si>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</si>
  <si>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</si>
  <si>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</si>
  <si>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</si>
  <si>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</si>
  <si>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</si>
  <si>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</si>
  <si>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</si>
  <si>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</si>
  <si>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</si>
  <si>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</si>
  <si>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</si>
  <si>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</si>
  <si>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</si>
  <si>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</si>
  <si>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</si>
  <si>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</si>
  <si>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</si>
  <si>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</si>
  <si>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</si>
  <si>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</si>
  <si>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</si>
  <si>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</si>
  <si>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</si>
  <si>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</si>
  <si>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</si>
  <si>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</si>
  <si>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</si>
  <si>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</si>
  <si>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</si>
  <si>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</si>
  <si>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</si>
  <si>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</si>
  <si>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</si>
  <si>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</si>
  <si>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</si>
  <si>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</si>
  <si>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</si>
  <si>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</si>
  <si>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</si>
  <si>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</si>
  <si>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</si>
  <si>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</si>
  <si>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</si>
  <si>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</si>
  <si>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</si>
  <si>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</si>
  <si>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</si>
  <si>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</si>
  <si>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</si>
  <si>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</si>
  <si>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</si>
  <si>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</si>
  <si>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</si>
  <si>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</si>
  <si>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</si>
  <si>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</si>
  <si>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</si>
  <si>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</si>
  <si>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</si>
  <si>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</si>
  <si>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</si>
  <si>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</si>
  <si>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</si>
  <si>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</si>
  <si>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</si>
  <si>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</si>
  <si>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</si>
  <si>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</si>
  <si>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</si>
  <si>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</si>
  <si>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</si>
  <si>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</si>
  <si>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</si>
  <si>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</si>
  <si>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</si>
  <si>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</si>
  <si>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</si>
  <si>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</si>
  <si>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</si>
  <si>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</si>
  <si>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</si>
  <si>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</si>
  <si>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</si>
  <si>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</si>
  <si>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</si>
  <si>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</si>
  <si>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</si>
  <si>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</si>
  <si>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</si>
  <si>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</si>
  <si>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</si>
  <si>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</si>
  <si>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</si>
  <si>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</si>
  <si>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</si>
  <si>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</si>
  <si>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</si>
  <si>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</si>
  <si>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</si>
  <si>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</si>
  <si>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</si>
  <si>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</si>
  <si>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</si>
  <si>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</si>
  <si>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</si>
  <si>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</si>
  <si>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</si>
  <si>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</si>
  <si>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</si>
  <si>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</si>
  <si>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</si>
  <si>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</si>
  <si>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</si>
  <si>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</si>
  <si>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</si>
  <si>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</si>
  <si>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</si>
  <si>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</si>
  <si>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</si>
  <si>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</si>
  <si>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</si>
  <si>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</si>
  <si>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</si>
  <si>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</si>
  <si>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</si>
  <si>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</si>
  <si>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</si>
  <si>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</si>
  <si>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</si>
  <si>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</si>
  <si>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</si>
  <si>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</si>
  <si>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</si>
  <si>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</si>
  <si>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</si>
  <si>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</si>
  <si>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</si>
  <si>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</si>
  <si>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</si>
  <si>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</si>
  <si>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</si>
  <si>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</si>
  <si>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</si>
  <si>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</si>
  <si>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</si>
  <si>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</si>
  <si>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</si>
  <si>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</si>
  <si>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</si>
  <si>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</si>
  <si>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</si>
  <si>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</si>
  <si>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</si>
  <si>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</si>
  <si>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</si>
  <si>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</si>
  <si>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</si>
  <si>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WYDZIAŁ INFORMACJI RYNKOWEJ 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</si>
  <si>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</si>
  <si>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</si>
  <si>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</si>
  <si>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</si>
  <si>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</si>
  <si>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</si>
  <si>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</si>
  <si>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</si>
  <si>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MINISTERSTWO ROLNICTWA I ROZWOJU WSI</t>
  </si>
  <si>
    <t xml:space="preserve">Departament Rynków Rolnych 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</si>
  <si>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</si>
  <si>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</si>
  <si>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</si>
  <si>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</si>
  <si>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</si>
  <si>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374.97</t>
  </si>
  <si>
    <t>4141</t>
  </si>
  <si>
    <t>1061</t>
  </si>
  <si>
    <t>1162</t>
  </si>
  <si>
    <t>49140.25</t>
  </si>
  <si>
    <t>656.79</t>
  </si>
  <si>
    <t>670.29</t>
  </si>
  <si>
    <t>1721</t>
  </si>
  <si>
    <t>376.69</t>
  </si>
  <si>
    <t>4200</t>
  </si>
  <si>
    <t>1052</t>
  </si>
  <si>
    <t>1196</t>
  </si>
  <si>
    <t>50241.81</t>
  </si>
  <si>
    <t>662.62</t>
  </si>
  <si>
    <t>674.04</t>
  </si>
  <si>
    <t>1699</t>
  </si>
  <si>
    <t>4099</t>
  </si>
  <si>
    <t>1157</t>
  </si>
  <si>
    <t>48761.26</t>
  </si>
  <si>
    <t>647.71</t>
  </si>
  <si>
    <t>666.37</t>
  </si>
  <si>
    <t>1693</t>
  </si>
  <si>
    <t>377</t>
  </si>
  <si>
    <t>4095</t>
  </si>
  <si>
    <t>1169</t>
  </si>
  <si>
    <t>49112.77</t>
  </si>
  <si>
    <t>654.4</t>
  </si>
  <si>
    <t>666.98</t>
  </si>
  <si>
    <t>1711</t>
  </si>
  <si>
    <t>377.29</t>
  </si>
  <si>
    <t>4118</t>
  </si>
  <si>
    <t>1208</t>
  </si>
  <si>
    <t>50877.8</t>
  </si>
  <si>
    <t>657.11</t>
  </si>
  <si>
    <t>674.34</t>
  </si>
  <si>
    <t>1679</t>
  </si>
  <si>
    <t>367</t>
  </si>
  <si>
    <t>4109</t>
  </si>
  <si>
    <t>49503.06</t>
  </si>
  <si>
    <t>643.07</t>
  </si>
  <si>
    <t>678.7</t>
  </si>
  <si>
    <t>1682</t>
  </si>
  <si>
    <t>366.57</t>
  </si>
  <si>
    <t>4107</t>
  </si>
  <si>
    <t>1160</t>
  </si>
  <si>
    <t>49159.84</t>
  </si>
  <si>
    <t>637.7</t>
  </si>
  <si>
    <t>679.16</t>
  </si>
  <si>
    <t>367.73</t>
  </si>
  <si>
    <t>4108</t>
  </si>
  <si>
    <t>1163</t>
  </si>
  <si>
    <t>49118.5</t>
  </si>
  <si>
    <t>635.8</t>
  </si>
  <si>
    <t>684.07</t>
  </si>
  <si>
    <t>1676</t>
  </si>
  <si>
    <t>348.73</t>
  </si>
  <si>
    <t>4069</t>
  </si>
  <si>
    <t>1161</t>
  </si>
  <si>
    <t>49116.36</t>
  </si>
  <si>
    <t>637.14</t>
  </si>
  <si>
    <t>695.9</t>
  </si>
  <si>
    <t>1674</t>
  </si>
  <si>
    <t>348.57</t>
  </si>
  <si>
    <t>1178</t>
  </si>
  <si>
    <t>49615.12</t>
  </si>
  <si>
    <t>647.62</t>
  </si>
  <si>
    <t>703.43</t>
  </si>
  <si>
    <t>1673</t>
  </si>
  <si>
    <t>347.57</t>
  </si>
  <si>
    <t>4138</t>
  </si>
  <si>
    <t>1077</t>
  </si>
  <si>
    <t>1190</t>
  </si>
  <si>
    <t>50752.92</t>
  </si>
  <si>
    <t>657.64</t>
  </si>
  <si>
    <t>709.56</t>
  </si>
  <si>
    <t>336.67</t>
  </si>
  <si>
    <t>4168</t>
  </si>
  <si>
    <t>1172</t>
  </si>
  <si>
    <t>50362.27</t>
  </si>
  <si>
    <t>665.91</t>
  </si>
  <si>
    <t>714.55</t>
  </si>
  <si>
    <t>337.13</t>
  </si>
  <si>
    <t>4225</t>
  </si>
  <si>
    <t>1097</t>
  </si>
  <si>
    <t>51558.04</t>
  </si>
  <si>
    <t>687.38</t>
  </si>
  <si>
    <t>732.85</t>
  </si>
  <si>
    <t>4327</t>
  </si>
  <si>
    <t>1126</t>
  </si>
  <si>
    <t>1254</t>
  </si>
  <si>
    <t>53468.61</t>
  </si>
  <si>
    <t>710.08</t>
  </si>
  <si>
    <t>766.34</t>
  </si>
  <si>
    <t>1672</t>
  </si>
  <si>
    <t>346.53</t>
  </si>
  <si>
    <t>4431</t>
  </si>
  <si>
    <t>1156</t>
  </si>
  <si>
    <t>1266</t>
  </si>
  <si>
    <t>55282.41</t>
  </si>
  <si>
    <t>717.58</t>
  </si>
  <si>
    <t>815.58</t>
  </si>
  <si>
    <t>376.53</t>
  </si>
  <si>
    <t>4438</t>
  </si>
  <si>
    <t>1291</t>
  </si>
  <si>
    <t>55536.18</t>
  </si>
  <si>
    <t>722</t>
  </si>
  <si>
    <t>825.92</t>
  </si>
  <si>
    <t>1681</t>
  </si>
  <si>
    <t>377.11</t>
  </si>
  <si>
    <t>4447</t>
  </si>
  <si>
    <t>1304</t>
  </si>
  <si>
    <t>55809.24</t>
  </si>
  <si>
    <t>728.56</t>
  </si>
  <si>
    <t>839.86</t>
  </si>
  <si>
    <t>1683</t>
  </si>
  <si>
    <t>376</t>
  </si>
  <si>
    <t>4460</t>
  </si>
  <si>
    <t>1175</t>
  </si>
  <si>
    <t>1333</t>
  </si>
  <si>
    <t>56800.22</t>
  </si>
  <si>
    <t>736.01</t>
  </si>
  <si>
    <t>846.84</t>
  </si>
  <si>
    <t>1685</t>
  </si>
  <si>
    <t>375.73</t>
  </si>
  <si>
    <t>4472</t>
  </si>
  <si>
    <t>1195</t>
  </si>
  <si>
    <t>1326</t>
  </si>
  <si>
    <t>57103.48</t>
  </si>
  <si>
    <t>735.63</t>
  </si>
  <si>
    <t>847.41</t>
  </si>
  <si>
    <t>1691</t>
  </si>
  <si>
    <t>375.79</t>
  </si>
  <si>
    <t>4522</t>
  </si>
  <si>
    <t>1216</t>
  </si>
  <si>
    <t>1334</t>
  </si>
  <si>
    <t>57012.99</t>
  </si>
  <si>
    <t>738.3</t>
  </si>
  <si>
    <t>852.97</t>
  </si>
  <si>
    <t>1695</t>
  </si>
  <si>
    <t>375.93</t>
  </si>
  <si>
    <t>4650</t>
  </si>
  <si>
    <t>1359</t>
  </si>
  <si>
    <t>58001.42</t>
  </si>
  <si>
    <t>746.538</t>
  </si>
  <si>
    <t>849.88</t>
  </si>
  <si>
    <t>1702</t>
  </si>
  <si>
    <t>406.53</t>
  </si>
  <si>
    <t>4644</t>
  </si>
  <si>
    <t>1355</t>
  </si>
  <si>
    <t>57773.05</t>
  </si>
  <si>
    <t>747.26</t>
  </si>
  <si>
    <t>852.49</t>
  </si>
  <si>
    <t>1705</t>
  </si>
  <si>
    <t>375.7</t>
  </si>
  <si>
    <t>4654</t>
  </si>
  <si>
    <t>1358</t>
  </si>
  <si>
    <t>58181.73</t>
  </si>
  <si>
    <t>750.66</t>
  </si>
  <si>
    <t>856.72</t>
  </si>
  <si>
    <t>1707</t>
  </si>
  <si>
    <t>407</t>
  </si>
  <si>
    <t>4652</t>
  </si>
  <si>
    <t>1364</t>
  </si>
  <si>
    <t>57959.03</t>
  </si>
  <si>
    <t>753.88</t>
  </si>
  <si>
    <t>860.2</t>
  </si>
  <si>
    <t>1701</t>
  </si>
  <si>
    <t>406.63</t>
  </si>
  <si>
    <t>4642</t>
  </si>
  <si>
    <t>1357</t>
  </si>
  <si>
    <t>58032.81</t>
  </si>
  <si>
    <t>755.56</t>
  </si>
  <si>
    <t>862.56</t>
  </si>
  <si>
    <t>1712</t>
  </si>
  <si>
    <t>1365</t>
  </si>
  <si>
    <t>58257.36</t>
  </si>
  <si>
    <t>754.85</t>
  </si>
  <si>
    <t>862.27</t>
  </si>
  <si>
    <t>1710</t>
  </si>
  <si>
    <t>405</t>
  </si>
  <si>
    <t>4632</t>
  </si>
  <si>
    <t>1368</t>
  </si>
  <si>
    <t>58212.33</t>
  </si>
  <si>
    <t>752.26</t>
  </si>
  <si>
    <t>863.26</t>
  </si>
  <si>
    <t>1723</t>
  </si>
  <si>
    <t>404.89</t>
  </si>
  <si>
    <t>4571</t>
  </si>
  <si>
    <t>1185</t>
  </si>
  <si>
    <t>1324</t>
  </si>
  <si>
    <t>56685.71</t>
  </si>
  <si>
    <t>733.43</t>
  </si>
  <si>
    <t>860.13</t>
  </si>
  <si>
    <t>1726</t>
  </si>
  <si>
    <t>4442</t>
  </si>
  <si>
    <t>1154</t>
  </si>
  <si>
    <t>1300</t>
  </si>
  <si>
    <t>54834.37</t>
  </si>
  <si>
    <t>712.66</t>
  </si>
  <si>
    <t>857.69</t>
  </si>
  <si>
    <t>1722</t>
  </si>
  <si>
    <t>405.28</t>
  </si>
  <si>
    <t>4440</t>
  </si>
  <si>
    <t>1292</t>
  </si>
  <si>
    <t>54407.37</t>
  </si>
  <si>
    <t>713.43</t>
  </si>
  <si>
    <t>852.26</t>
  </si>
  <si>
    <t>1727</t>
  </si>
  <si>
    <t>4427</t>
  </si>
  <si>
    <t>54338.01</t>
  </si>
  <si>
    <t>718.85</t>
  </si>
  <si>
    <t>849.09</t>
  </si>
  <si>
    <t>1729</t>
  </si>
  <si>
    <t>406.37</t>
  </si>
  <si>
    <t>4420</t>
  </si>
  <si>
    <t>1298</t>
  </si>
  <si>
    <t>54176.75</t>
  </si>
  <si>
    <t>721.87</t>
  </si>
  <si>
    <t>852.32</t>
  </si>
  <si>
    <t>406.51</t>
  </si>
  <si>
    <t>4429</t>
  </si>
  <si>
    <t>54159.61</t>
  </si>
  <si>
    <t>724.37</t>
  </si>
  <si>
    <t>857.73</t>
  </si>
  <si>
    <t>1733</t>
  </si>
  <si>
    <t>407.13</t>
  </si>
  <si>
    <t>1142</t>
  </si>
  <si>
    <t>1295</t>
  </si>
  <si>
    <t>54183.38</t>
  </si>
  <si>
    <t>726.11</t>
  </si>
  <si>
    <t>859.23</t>
  </si>
  <si>
    <t>406.39</t>
  </si>
  <si>
    <t>4432</t>
  </si>
  <si>
    <t>1294</t>
  </si>
  <si>
    <t>54345.23</t>
  </si>
  <si>
    <t>727.81</t>
  </si>
  <si>
    <t>859.91</t>
  </si>
  <si>
    <t>1730</t>
  </si>
  <si>
    <t>407.11</t>
  </si>
  <si>
    <t>1296</t>
  </si>
  <si>
    <t>54551.23</t>
  </si>
  <si>
    <t>729.3</t>
  </si>
  <si>
    <t>856.35</t>
  </si>
  <si>
    <t>1724</t>
  </si>
  <si>
    <t>4424</t>
  </si>
  <si>
    <t>54630.95</t>
  </si>
  <si>
    <t>718.172</t>
  </si>
  <si>
    <t>848.3</t>
  </si>
  <si>
    <t>1732</t>
  </si>
  <si>
    <t>406.47</t>
  </si>
  <si>
    <t>4273</t>
  </si>
  <si>
    <t>1111</t>
  </si>
  <si>
    <t>1242</t>
  </si>
  <si>
    <t>52484.38</t>
  </si>
  <si>
    <t>687.04</t>
  </si>
  <si>
    <t>830.83</t>
  </si>
  <si>
    <t>407.01</t>
  </si>
  <si>
    <t>4194</t>
  </si>
  <si>
    <t>1095</t>
  </si>
  <si>
    <t>1218</t>
  </si>
  <si>
    <t>51339.73</t>
  </si>
  <si>
    <t>671.91</t>
  </si>
  <si>
    <t>813.92</t>
  </si>
  <si>
    <t>1731</t>
  </si>
  <si>
    <t>4110</t>
  </si>
  <si>
    <t>1065</t>
  </si>
  <si>
    <t>49847.9</t>
  </si>
  <si>
    <t>649.47</t>
  </si>
  <si>
    <t>787.79</t>
  </si>
  <si>
    <t>1739</t>
  </si>
  <si>
    <t>406.33</t>
  </si>
  <si>
    <t>4054</t>
  </si>
  <si>
    <t>1167</t>
  </si>
  <si>
    <t>49031.72</t>
  </si>
  <si>
    <t>638.54</t>
  </si>
  <si>
    <t>759.95</t>
  </si>
  <si>
    <t>376.5</t>
  </si>
  <si>
    <t>4044</t>
  </si>
  <si>
    <t>1159</t>
  </si>
  <si>
    <t>48713.44</t>
  </si>
  <si>
    <t>637.65</t>
  </si>
  <si>
    <t>742.09</t>
  </si>
  <si>
    <t>376.49</t>
  </si>
  <si>
    <t>4022</t>
  </si>
  <si>
    <t>1039</t>
  </si>
  <si>
    <t>1155</t>
  </si>
  <si>
    <t>48551.24</t>
  </si>
  <si>
    <t>630.03</t>
  </si>
  <si>
    <t>730.75</t>
  </si>
  <si>
    <t>1752</t>
  </si>
  <si>
    <t>376.48</t>
  </si>
  <si>
    <t>3898</t>
  </si>
  <si>
    <t>1021</t>
  </si>
  <si>
    <t>1131</t>
  </si>
  <si>
    <t>47296.03</t>
  </si>
  <si>
    <t>615</t>
  </si>
  <si>
    <t>706.99</t>
  </si>
  <si>
    <t>376.13</t>
  </si>
  <si>
    <t>3868</t>
  </si>
  <si>
    <t>1127</t>
  </si>
  <si>
    <t>47295.2</t>
  </si>
  <si>
    <t>614.76</t>
  </si>
  <si>
    <t>688.42</t>
  </si>
  <si>
    <t>1750</t>
  </si>
  <si>
    <t>3865</t>
  </si>
  <si>
    <t>47422.93</t>
  </si>
  <si>
    <t>611.16</t>
  </si>
  <si>
    <t>672.71</t>
  </si>
  <si>
    <t>1746</t>
  </si>
  <si>
    <t>346.62</t>
  </si>
  <si>
    <t>3831</t>
  </si>
  <si>
    <t>1129</t>
  </si>
  <si>
    <t>47497.55</t>
  </si>
  <si>
    <t>611.3</t>
  </si>
  <si>
    <t>663.95</t>
  </si>
  <si>
    <t>1760</t>
  </si>
  <si>
    <t>346.57</t>
  </si>
  <si>
    <t>3823</t>
  </si>
  <si>
    <t>47378.23</t>
  </si>
  <si>
    <t>611.29</t>
  </si>
  <si>
    <t>660.79</t>
  </si>
  <si>
    <t>1755</t>
  </si>
  <si>
    <t>352.05</t>
  </si>
  <si>
    <t>3822</t>
  </si>
  <si>
    <t>1134</t>
  </si>
  <si>
    <t>47451.92</t>
  </si>
  <si>
    <t>613.12</t>
  </si>
  <si>
    <t>664.24</t>
  </si>
  <si>
    <t>1754</t>
  </si>
  <si>
    <t>352.73</t>
  </si>
  <si>
    <t>3771</t>
  </si>
  <si>
    <t>1130</t>
  </si>
  <si>
    <t>47749.21</t>
  </si>
  <si>
    <t>606.293</t>
  </si>
  <si>
    <t>683.26</t>
  </si>
  <si>
    <t>1763</t>
  </si>
  <si>
    <t>347.13</t>
  </si>
  <si>
    <t>3692</t>
  </si>
  <si>
    <t>980</t>
  </si>
  <si>
    <t>1101</t>
  </si>
  <si>
    <t>46378.1</t>
  </si>
  <si>
    <t>590.36</t>
  </si>
  <si>
    <t>733.02</t>
  </si>
  <si>
    <t>1748</t>
  </si>
  <si>
    <t>3665</t>
  </si>
  <si>
    <t>967</t>
  </si>
  <si>
    <t>1086</t>
  </si>
  <si>
    <t>45500.56</t>
  </si>
  <si>
    <t>579.84</t>
  </si>
  <si>
    <t>742.03</t>
  </si>
  <si>
    <t>357.19</t>
  </si>
  <si>
    <t>3653</t>
  </si>
  <si>
    <t>1078</t>
  </si>
  <si>
    <t>44973.16</t>
  </si>
  <si>
    <t>579.42</t>
  </si>
  <si>
    <t>731.46</t>
  </si>
  <si>
    <t>1774</t>
  </si>
  <si>
    <t>356.98</t>
  </si>
  <si>
    <t>3638</t>
  </si>
  <si>
    <t>1084</t>
  </si>
  <si>
    <t>44641.15</t>
  </si>
  <si>
    <t>570.32</t>
  </si>
  <si>
    <t>721.56</t>
  </si>
  <si>
    <t>366.73</t>
  </si>
  <si>
    <t>3539</t>
  </si>
  <si>
    <t>930</t>
  </si>
  <si>
    <t>1044</t>
  </si>
  <si>
    <t>43931.21</t>
  </si>
  <si>
    <t>555.24</t>
  </si>
  <si>
    <t>705.68</t>
  </si>
  <si>
    <t>366.5</t>
  </si>
  <si>
    <t>3431</t>
  </si>
  <si>
    <t>923</t>
  </si>
  <si>
    <t>1004</t>
  </si>
  <si>
    <t>42972.11</t>
  </si>
  <si>
    <t>543.848</t>
  </si>
  <si>
    <t>678.43</t>
  </si>
  <si>
    <t>367.47</t>
  </si>
  <si>
    <t>3414</t>
  </si>
  <si>
    <t>1003</t>
  </si>
  <si>
    <t>42610.06</t>
  </si>
  <si>
    <t>548.93</t>
  </si>
  <si>
    <t>656.04</t>
  </si>
  <si>
    <t>1718</t>
  </si>
  <si>
    <t>3402</t>
  </si>
  <si>
    <t>908</t>
  </si>
  <si>
    <t>1028</t>
  </si>
  <si>
    <t>43511.25</t>
  </si>
  <si>
    <t>562.45</t>
  </si>
  <si>
    <t>638.57</t>
  </si>
  <si>
    <t>1714</t>
  </si>
  <si>
    <t>336.59</t>
  </si>
  <si>
    <t>3399</t>
  </si>
  <si>
    <t>1067</t>
  </si>
  <si>
    <t>45880.84</t>
  </si>
  <si>
    <t>589.15</t>
  </si>
  <si>
    <t>642.39</t>
  </si>
  <si>
    <t>1716</t>
  </si>
  <si>
    <t>337</t>
  </si>
  <si>
    <t>3480</t>
  </si>
  <si>
    <t>960</t>
  </si>
  <si>
    <t>1106</t>
  </si>
  <si>
    <t>47767.27</t>
  </si>
  <si>
    <t>612.73</t>
  </si>
  <si>
    <t>653.53</t>
  </si>
  <si>
    <t>323.51</t>
  </si>
  <si>
    <t>3597</t>
  </si>
  <si>
    <t>976</t>
  </si>
  <si>
    <t>1148</t>
  </si>
  <si>
    <t>49115.63</t>
  </si>
  <si>
    <t>627.04</t>
  </si>
  <si>
    <t>664.94</t>
  </si>
  <si>
    <t>1715</t>
  </si>
  <si>
    <t>306.57</t>
  </si>
  <si>
    <t>3656</t>
  </si>
  <si>
    <t>50805.69</t>
  </si>
  <si>
    <t>632.4</t>
  </si>
  <si>
    <t>674.26</t>
  </si>
  <si>
    <t>1708</t>
  </si>
  <si>
    <t>306.48</t>
  </si>
  <si>
    <t>3643</t>
  </si>
  <si>
    <t>48922.32</t>
  </si>
  <si>
    <t>612.468</t>
  </si>
  <si>
    <t>674.68</t>
  </si>
  <si>
    <t>306.79</t>
  </si>
  <si>
    <t>3580</t>
  </si>
  <si>
    <t>1109</t>
  </si>
  <si>
    <t>47562.99</t>
  </si>
  <si>
    <t>602.19</t>
  </si>
  <si>
    <t>676.58</t>
  </si>
  <si>
    <t>1686</t>
  </si>
  <si>
    <t>286.67</t>
  </si>
  <si>
    <t>3564</t>
  </si>
  <si>
    <t>947</t>
  </si>
  <si>
    <t>1105</t>
  </si>
  <si>
    <t>47818.14</t>
  </si>
  <si>
    <t>602.22</t>
  </si>
  <si>
    <t>692.43</t>
  </si>
  <si>
    <t>1704</t>
  </si>
  <si>
    <t>286.73</t>
  </si>
  <si>
    <t>3572</t>
  </si>
  <si>
    <t>1110</t>
  </si>
  <si>
    <t>47759.89</t>
  </si>
  <si>
    <t>602.343</t>
  </si>
  <si>
    <t>715.05</t>
  </si>
  <si>
    <t>286.21</t>
  </si>
  <si>
    <t>3548</t>
  </si>
  <si>
    <t>1108</t>
  </si>
  <si>
    <t>47635.81</t>
  </si>
  <si>
    <t>601.915</t>
  </si>
  <si>
    <t>708.99</t>
  </si>
  <si>
    <t>1689</t>
  </si>
  <si>
    <t>288.11</t>
  </si>
  <si>
    <t>3546</t>
  </si>
  <si>
    <t>1102</t>
  </si>
  <si>
    <t>47317.08</t>
  </si>
  <si>
    <t>600.348</t>
  </si>
  <si>
    <t>718.46</t>
  </si>
  <si>
    <t>1698</t>
  </si>
  <si>
    <t>286.33</t>
  </si>
  <si>
    <t>3522</t>
  </si>
  <si>
    <t>1089</t>
  </si>
  <si>
    <t>46394.29</t>
  </si>
  <si>
    <t>588.16</t>
  </si>
  <si>
    <t>706.88</t>
  </si>
  <si>
    <t>1690</t>
  </si>
  <si>
    <t>287.17</t>
  </si>
  <si>
    <t>3501</t>
  </si>
  <si>
    <t>46050.28</t>
  </si>
  <si>
    <t>704.05</t>
  </si>
  <si>
    <t>287.08</t>
  </si>
  <si>
    <t>3407</t>
  </si>
  <si>
    <t>44979.38</t>
  </si>
  <si>
    <t>572.71</t>
  </si>
  <si>
    <t>682.84</t>
  </si>
  <si>
    <t>288.12</t>
  </si>
  <si>
    <t>3404</t>
  </si>
  <si>
    <t>44904.22</t>
  </si>
  <si>
    <t>582.7</t>
  </si>
  <si>
    <t>680.78</t>
  </si>
  <si>
    <t>288.48</t>
  </si>
  <si>
    <t>3450</t>
  </si>
  <si>
    <t>45808.17</t>
  </si>
  <si>
    <t>603.83</t>
  </si>
  <si>
    <t>690.5</t>
  </si>
  <si>
    <t>1688</t>
  </si>
  <si>
    <t>287.11</t>
  </si>
  <si>
    <t>3540</t>
  </si>
  <si>
    <t>1085</t>
  </si>
  <si>
    <t>47040.76</t>
  </si>
  <si>
    <t>613.19</t>
  </si>
  <si>
    <t>705.96</t>
  </si>
  <si>
    <t>1687</t>
  </si>
  <si>
    <t>308</t>
  </si>
  <si>
    <t>3555</t>
  </si>
  <si>
    <t>47336.46</t>
  </si>
  <si>
    <t>615.15</t>
  </si>
  <si>
    <t>729.59</t>
  </si>
  <si>
    <t>308.02</t>
  </si>
  <si>
    <t>3647</t>
  </si>
  <si>
    <t>1099</t>
  </si>
  <si>
    <t>48576.13</t>
  </si>
  <si>
    <t>617.43</t>
  </si>
  <si>
    <t>737.33</t>
  </si>
  <si>
    <t>337.91</t>
  </si>
  <si>
    <t>3662</t>
  </si>
  <si>
    <t>48770.31</t>
  </si>
  <si>
    <t>615.6</t>
  </si>
  <si>
    <t>741.63</t>
  </si>
  <si>
    <t>337.19</t>
  </si>
  <si>
    <t>3668</t>
  </si>
  <si>
    <t>933</t>
  </si>
  <si>
    <t>49000.76</t>
  </si>
  <si>
    <t>616.63</t>
  </si>
  <si>
    <t>738.43</t>
  </si>
  <si>
    <t>338.13</t>
  </si>
  <si>
    <t>3677</t>
  </si>
  <si>
    <t>919</t>
  </si>
  <si>
    <t>49527.21</t>
  </si>
  <si>
    <t>619.64</t>
  </si>
  <si>
    <t>739.72</t>
  </si>
  <si>
    <t>1703</t>
  </si>
  <si>
    <t>335.03</t>
  </si>
  <si>
    <t>970</t>
  </si>
  <si>
    <t>48965.53</t>
  </si>
  <si>
    <t>620.65</t>
  </si>
  <si>
    <t>735.5</t>
  </si>
  <si>
    <t>336.14</t>
  </si>
  <si>
    <t>3666</t>
  </si>
  <si>
    <t>955</t>
  </si>
  <si>
    <t>48820.02</t>
  </si>
  <si>
    <t>617.24</t>
  </si>
  <si>
    <t>735.1</t>
  </si>
  <si>
    <t>336.01</t>
  </si>
  <si>
    <t>3673</t>
  </si>
  <si>
    <t>48204.92</t>
  </si>
  <si>
    <t>607.557</t>
  </si>
  <si>
    <t>728.05</t>
  </si>
  <si>
    <t>1680</t>
  </si>
  <si>
    <t>3604</t>
  </si>
  <si>
    <t>950</t>
  </si>
  <si>
    <t>1083</t>
  </si>
  <si>
    <t>47128.06</t>
  </si>
  <si>
    <t>600.76</t>
  </si>
  <si>
    <t>716.83</t>
  </si>
  <si>
    <t>336.78</t>
  </si>
  <si>
    <t>3593</t>
  </si>
  <si>
    <t>952</t>
  </si>
  <si>
    <t>1098</t>
  </si>
  <si>
    <t>47633.54</t>
  </si>
  <si>
    <t>618.011</t>
  </si>
  <si>
    <t>718.92</t>
  </si>
  <si>
    <t>1684</t>
  </si>
  <si>
    <t>3698</t>
  </si>
  <si>
    <t>969</t>
  </si>
  <si>
    <t>1146</t>
  </si>
  <si>
    <t>49858.68</t>
  </si>
  <si>
    <t>644.581</t>
  </si>
  <si>
    <t>726.63</t>
  </si>
  <si>
    <t>336.03</t>
  </si>
  <si>
    <t>3808</t>
  </si>
  <si>
    <t>988</t>
  </si>
  <si>
    <t>1168</t>
  </si>
  <si>
    <t>51522.39</t>
  </si>
  <si>
    <t>657.163</t>
  </si>
  <si>
    <t>727.99</t>
  </si>
  <si>
    <t>334.96</t>
  </si>
  <si>
    <t>3829</t>
  </si>
  <si>
    <t>987</t>
  </si>
  <si>
    <t>1173</t>
  </si>
  <si>
    <t>51590.19</t>
  </si>
  <si>
    <t>658.451</t>
  </si>
  <si>
    <t>727.56</t>
  </si>
  <si>
    <t>332.18</t>
  </si>
  <si>
    <t>3835</t>
  </si>
  <si>
    <t>52262.94</t>
  </si>
  <si>
    <t>648.153</t>
  </si>
  <si>
    <t>730.53</t>
  </si>
  <si>
    <t>332.48</t>
  </si>
  <si>
    <t>3727</t>
  </si>
  <si>
    <t>1133</t>
  </si>
  <si>
    <t>49746.68</t>
  </si>
  <si>
    <t>623.692</t>
  </si>
  <si>
    <t>720.13</t>
  </si>
  <si>
    <t>332.06</t>
  </si>
  <si>
    <t>3682</t>
  </si>
  <si>
    <t>1107</t>
  </si>
  <si>
    <t>48436.93</t>
  </si>
  <si>
    <t>607.456</t>
  </si>
  <si>
    <t>710.99</t>
  </si>
  <si>
    <t>332.98</t>
  </si>
  <si>
    <t>3646</t>
  </si>
  <si>
    <t>1093</t>
  </si>
  <si>
    <t>47168.08</t>
  </si>
  <si>
    <t>596.636</t>
  </si>
  <si>
    <t>696.96</t>
  </si>
  <si>
    <t>1740</t>
  </si>
  <si>
    <t>337.17</t>
  </si>
  <si>
    <t>3625</t>
  </si>
  <si>
    <t>47263.07</t>
  </si>
  <si>
    <t>595.205</t>
  </si>
  <si>
    <t>690.36</t>
  </si>
  <si>
    <t>336.95</t>
  </si>
  <si>
    <t>3629</t>
  </si>
  <si>
    <t>1074</t>
  </si>
  <si>
    <t>47687.32</t>
  </si>
  <si>
    <t>589.885</t>
  </si>
  <si>
    <t>688.79</t>
  </si>
  <si>
    <t>336</t>
  </si>
  <si>
    <t>944</t>
  </si>
  <si>
    <t>1048</t>
  </si>
  <si>
    <t>46255.63</t>
  </si>
  <si>
    <t>575.813</t>
  </si>
  <si>
    <t>678.99</t>
  </si>
  <si>
    <t>336.75</t>
  </si>
  <si>
    <t>3532</t>
  </si>
  <si>
    <t>945</t>
  </si>
  <si>
    <t>1064</t>
  </si>
  <si>
    <t>46025.9</t>
  </si>
  <si>
    <t>565.463</t>
  </si>
  <si>
    <t>672.3</t>
  </si>
  <si>
    <t>1700</t>
  </si>
  <si>
    <t>339.49</t>
  </si>
  <si>
    <t>3523</t>
  </si>
  <si>
    <t>942</t>
  </si>
  <si>
    <t>1069</t>
  </si>
  <si>
    <t>45964.84</t>
  </si>
  <si>
    <t>562.085</t>
  </si>
  <si>
    <t>669.41</t>
  </si>
  <si>
    <t>341.07</t>
  </si>
  <si>
    <t>3528</t>
  </si>
  <si>
    <t>941</t>
  </si>
  <si>
    <t>45945.51</t>
  </si>
  <si>
    <t>559.617</t>
  </si>
  <si>
    <t>665.12</t>
  </si>
  <si>
    <t>342.15</t>
  </si>
  <si>
    <t>1050</t>
  </si>
  <si>
    <t>45905.33</t>
  </si>
  <si>
    <t>561.485</t>
  </si>
  <si>
    <t>660.8</t>
  </si>
  <si>
    <t>343.11</t>
  </si>
  <si>
    <t>3533</t>
  </si>
  <si>
    <t>957</t>
  </si>
  <si>
    <t>45809.01</t>
  </si>
  <si>
    <t>559.718</t>
  </si>
  <si>
    <t>658.95</t>
  </si>
  <si>
    <t>1709</t>
  </si>
  <si>
    <t>340.93</t>
  </si>
  <si>
    <t>45843.86</t>
  </si>
  <si>
    <t>556.912</t>
  </si>
  <si>
    <t>667.4</t>
  </si>
  <si>
    <t>1717</t>
  </si>
  <si>
    <t>343.57</t>
  </si>
  <si>
    <t>3531</t>
  </si>
  <si>
    <t>968</t>
  </si>
  <si>
    <t>46187.17</t>
  </si>
  <si>
    <t>552.108</t>
  </si>
  <si>
    <t>680.63</t>
  </si>
  <si>
    <t>329.29</t>
  </si>
  <si>
    <t>3536</t>
  </si>
  <si>
    <t>990</t>
  </si>
  <si>
    <t>1068</t>
  </si>
  <si>
    <t>46438.44</t>
  </si>
  <si>
    <t>549.054</t>
  </si>
  <si>
    <t>698.17</t>
  </si>
  <si>
    <t>325.79</t>
  </si>
  <si>
    <t>3515</t>
  </si>
  <si>
    <t>979</t>
  </si>
  <si>
    <t>46643.74</t>
  </si>
  <si>
    <t>550.648</t>
  </si>
  <si>
    <t>707.09</t>
  </si>
  <si>
    <t>1735</t>
  </si>
  <si>
    <t>323.67</t>
  </si>
  <si>
    <t>953</t>
  </si>
  <si>
    <t>1066</t>
  </si>
  <si>
    <t>46212.2</t>
  </si>
  <si>
    <t>703.83</t>
  </si>
  <si>
    <t>3526</t>
  </si>
  <si>
    <t>954</t>
  </si>
  <si>
    <t>1047</t>
  </si>
  <si>
    <t>45911.92</t>
  </si>
  <si>
    <t>540.54</t>
  </si>
  <si>
    <t>699.46</t>
  </si>
  <si>
    <t>949</t>
  </si>
  <si>
    <t>1046</t>
  </si>
  <si>
    <t>45862.03</t>
  </si>
  <si>
    <t>539.512</t>
  </si>
  <si>
    <t>687.18</t>
  </si>
  <si>
    <t>1720</t>
  </si>
  <si>
    <t>951</t>
  </si>
  <si>
    <t>1051</t>
  </si>
  <si>
    <t>45870.15</t>
  </si>
  <si>
    <t>539.099</t>
  </si>
  <si>
    <t>662.65</t>
  </si>
  <si>
    <t>1060</t>
  </si>
  <si>
    <t>45284</t>
  </si>
  <si>
    <t>539.227</t>
  </si>
  <si>
    <t>632.22</t>
  </si>
  <si>
    <t>307.67</t>
  </si>
  <si>
    <t>1059</t>
  </si>
  <si>
    <t>45030.73</t>
  </si>
  <si>
    <t>539.9</t>
  </si>
  <si>
    <t>592.07</t>
  </si>
  <si>
    <t>305.91</t>
  </si>
  <si>
    <t>3506</t>
  </si>
  <si>
    <t>44538.5</t>
  </si>
  <si>
    <t>543.5</t>
  </si>
  <si>
    <t>530.21</t>
  </si>
  <si>
    <t>315.07</t>
  </si>
  <si>
    <t>3561</t>
  </si>
  <si>
    <t>971</t>
  </si>
  <si>
    <t>1042</t>
  </si>
  <si>
    <t>45643.55</t>
  </si>
  <si>
    <t>552.959</t>
  </si>
  <si>
    <t>498.41</t>
  </si>
  <si>
    <t>309.16</t>
  </si>
  <si>
    <t>3559</t>
  </si>
  <si>
    <t>972</t>
  </si>
  <si>
    <t>1038</t>
  </si>
  <si>
    <t>44926.52</t>
  </si>
  <si>
    <t>554.257</t>
  </si>
  <si>
    <t>502.29</t>
  </si>
  <si>
    <t>312.02</t>
  </si>
  <si>
    <t>3560</t>
  </si>
  <si>
    <t>44444.6</t>
  </si>
  <si>
    <t>556.617</t>
  </si>
  <si>
    <t>531.91</t>
  </si>
  <si>
    <t>315.45</t>
  </si>
  <si>
    <t>3577</t>
  </si>
  <si>
    <t>44889.81</t>
  </si>
  <si>
    <t>559.416</t>
  </si>
  <si>
    <t>560.82</t>
  </si>
  <si>
    <t>311.85</t>
  </si>
  <si>
    <t>45157.89</t>
  </si>
  <si>
    <t>566.317</t>
  </si>
  <si>
    <t>612.06</t>
  </si>
  <si>
    <t>318.07</t>
  </si>
  <si>
    <t>3566</t>
  </si>
  <si>
    <t>1009</t>
  </si>
  <si>
    <t>45491.22</t>
  </si>
  <si>
    <t>591.632</t>
  </si>
  <si>
    <t>616.62</t>
  </si>
  <si>
    <t>317.21</t>
  </si>
  <si>
    <t>3679</t>
  </si>
  <si>
    <t>1032</t>
  </si>
  <si>
    <t>47733.39</t>
  </si>
  <si>
    <t>643.201</t>
  </si>
  <si>
    <t>618.77</t>
  </si>
  <si>
    <t>313.19</t>
  </si>
  <si>
    <t>3825</t>
  </si>
  <si>
    <t>51569.62</t>
  </si>
  <si>
    <t>712.611</t>
  </si>
  <si>
    <t>658.04</t>
  </si>
  <si>
    <t>1696</t>
  </si>
  <si>
    <t>339.01</t>
  </si>
  <si>
    <t>3994</t>
  </si>
  <si>
    <t>55281.37</t>
  </si>
  <si>
    <t>759.18</t>
  </si>
  <si>
    <t>710.36</t>
  </si>
  <si>
    <t>357.18</t>
  </si>
  <si>
    <t>4090</t>
  </si>
  <si>
    <t>1181</t>
  </si>
  <si>
    <t>1223</t>
  </si>
  <si>
    <t>56783.95</t>
  </si>
  <si>
    <t>765.455</t>
  </si>
  <si>
    <t>758.14</t>
  </si>
  <si>
    <t>373.57</t>
  </si>
  <si>
    <t>4139</t>
  </si>
  <si>
    <t>1188</t>
  </si>
  <si>
    <t>1299</t>
  </si>
  <si>
    <t>57119.68</t>
  </si>
  <si>
    <t>765.916</t>
  </si>
  <si>
    <t>831.78</t>
  </si>
  <si>
    <t>377.13</t>
  </si>
  <si>
    <t>4167</t>
  </si>
  <si>
    <t>1199</t>
  </si>
  <si>
    <t>57098.4</t>
  </si>
  <si>
    <t>848.2</t>
  </si>
  <si>
    <t>380.33</t>
  </si>
  <si>
    <t>4181</t>
  </si>
  <si>
    <t>1204</t>
  </si>
  <si>
    <t>1307</t>
  </si>
  <si>
    <t>57663.51</t>
  </si>
  <si>
    <t>762.382</t>
  </si>
  <si>
    <t>838.73</t>
  </si>
  <si>
    <t>380.19</t>
  </si>
  <si>
    <t>4278</t>
  </si>
  <si>
    <t>1233</t>
  </si>
  <si>
    <t>1257</t>
  </si>
  <si>
    <t>58615.33</t>
  </si>
  <si>
    <t>765.897</t>
  </si>
  <si>
    <t>846.57</t>
  </si>
  <si>
    <t>356.06</t>
  </si>
  <si>
    <t>4382</t>
  </si>
  <si>
    <t>1262</t>
  </si>
  <si>
    <t>60190.53</t>
  </si>
  <si>
    <t>766.527</t>
  </si>
  <si>
    <t>864.5</t>
  </si>
  <si>
    <t>378.41</t>
  </si>
  <si>
    <t>4404</t>
  </si>
  <si>
    <t>1270</t>
  </si>
  <si>
    <t>1251</t>
  </si>
  <si>
    <t>60202.69</t>
  </si>
  <si>
    <t>763.875</t>
  </si>
  <si>
    <t>884.01</t>
  </si>
  <si>
    <t>1742</t>
  </si>
  <si>
    <t>379.28</t>
  </si>
  <si>
    <t>4408</t>
  </si>
  <si>
    <t>1276</t>
  </si>
  <si>
    <t>1293</t>
  </si>
  <si>
    <t>59957.51</t>
  </si>
  <si>
    <t>761.55</t>
  </si>
  <si>
    <t>887.04</t>
  </si>
  <si>
    <t>379.74</t>
  </si>
  <si>
    <t>4569</t>
  </si>
  <si>
    <t>1287</t>
  </si>
  <si>
    <t>1275</t>
  </si>
  <si>
    <t>61022.77</t>
  </si>
  <si>
    <t>765.31</t>
  </si>
  <si>
    <t>890</t>
  </si>
  <si>
    <t>4594</t>
  </si>
  <si>
    <t>1290</t>
  </si>
  <si>
    <t>60500.76</t>
  </si>
  <si>
    <t>754.97</t>
  </si>
  <si>
    <t>890.37</t>
  </si>
  <si>
    <t>383.17</t>
  </si>
  <si>
    <t>4588</t>
  </si>
  <si>
    <t>1305</t>
  </si>
  <si>
    <t>1278</t>
  </si>
  <si>
    <t>60527.17</t>
  </si>
  <si>
    <t>754.287</t>
  </si>
  <si>
    <t>900.04</t>
  </si>
  <si>
    <t>1767</t>
  </si>
  <si>
    <t>381.44</t>
  </si>
  <si>
    <t>4593</t>
  </si>
  <si>
    <t>1267</t>
  </si>
  <si>
    <t>60805.5</t>
  </si>
  <si>
    <t>753.356</t>
  </si>
  <si>
    <t>906.51</t>
  </si>
  <si>
    <t>379.46</t>
  </si>
  <si>
    <t>1301</t>
  </si>
  <si>
    <t>1289</t>
  </si>
  <si>
    <t>60619.13</t>
  </si>
  <si>
    <t>747.883</t>
  </si>
  <si>
    <t>894.55</t>
  </si>
  <si>
    <t>1771</t>
  </si>
  <si>
    <t>378.61</t>
  </si>
  <si>
    <t>4544</t>
  </si>
  <si>
    <t>1263</t>
  </si>
  <si>
    <t>1271</t>
  </si>
  <si>
    <t>59652.14</t>
  </si>
  <si>
    <t>730.062</t>
  </si>
  <si>
    <t>886.33</t>
  </si>
  <si>
    <t>1768</t>
  </si>
  <si>
    <t>380.56</t>
  </si>
  <si>
    <t>4501</t>
  </si>
  <si>
    <t>1243</t>
  </si>
  <si>
    <t>1264</t>
  </si>
  <si>
    <t>58893.93</t>
  </si>
  <si>
    <t>713.015</t>
  </si>
  <si>
    <t>900.48</t>
  </si>
  <si>
    <t>383.78</t>
  </si>
  <si>
    <t>4499</t>
  </si>
  <si>
    <t>1244</t>
  </si>
  <si>
    <t>1259</t>
  </si>
  <si>
    <t>58864.54</t>
  </si>
  <si>
    <t>724.227</t>
  </si>
  <si>
    <t>884.27</t>
  </si>
  <si>
    <t>1778</t>
  </si>
  <si>
    <t>4508</t>
  </si>
  <si>
    <t>1240</t>
  </si>
  <si>
    <t>60079.84</t>
  </si>
  <si>
    <t>748.746</t>
  </si>
  <si>
    <t>870.42</t>
  </si>
  <si>
    <t>383.98</t>
  </si>
  <si>
    <t>4599</t>
  </si>
  <si>
    <t>1260</t>
  </si>
  <si>
    <t>1337</t>
  </si>
  <si>
    <t>61926.06</t>
  </si>
  <si>
    <t>770.4</t>
  </si>
  <si>
    <t>877.87</t>
  </si>
  <si>
    <t>1775</t>
  </si>
  <si>
    <t>383.48</t>
  </si>
  <si>
    <t>4620</t>
  </si>
  <si>
    <t>1288</t>
  </si>
  <si>
    <t>1344</t>
  </si>
  <si>
    <t>62865.1</t>
  </si>
  <si>
    <t>777.019</t>
  </si>
  <si>
    <t>853.03</t>
  </si>
  <si>
    <t>1779</t>
  </si>
  <si>
    <t>387.17</t>
  </si>
  <si>
    <t>4612</t>
  </si>
  <si>
    <t>1319</t>
  </si>
  <si>
    <t>1349</t>
  </si>
  <si>
    <t>62642.77</t>
  </si>
  <si>
    <t>769.636</t>
  </si>
  <si>
    <t>861.62</t>
  </si>
  <si>
    <t>1777</t>
  </si>
  <si>
    <t>387.88</t>
  </si>
  <si>
    <t>4617</t>
  </si>
  <si>
    <t>1318</t>
  </si>
  <si>
    <t>1363</t>
  </si>
  <si>
    <t>63096.81</t>
  </si>
  <si>
    <t>770.65</t>
  </si>
  <si>
    <t>877.76</t>
  </si>
  <si>
    <t>1784</t>
  </si>
  <si>
    <t>4613</t>
  </si>
  <si>
    <t>1397</t>
  </si>
  <si>
    <t>62971.86</t>
  </si>
  <si>
    <t>772.511</t>
  </si>
  <si>
    <t>903.29</t>
  </si>
  <si>
    <t>1780</t>
  </si>
  <si>
    <t>385.95</t>
  </si>
  <si>
    <t>1384</t>
  </si>
  <si>
    <t>63392.76</t>
  </si>
  <si>
    <t>776.028</t>
  </si>
  <si>
    <t>908.81</t>
  </si>
  <si>
    <t>386.88</t>
  </si>
  <si>
    <t>4622</t>
  </si>
  <si>
    <t>1316</t>
  </si>
  <si>
    <t>63585.36</t>
  </si>
  <si>
    <t>776.476</t>
  </si>
  <si>
    <t>907.07</t>
  </si>
  <si>
    <t>1785</t>
  </si>
  <si>
    <t>385.68</t>
  </si>
  <si>
    <t>1335</t>
  </si>
  <si>
    <t>1382</t>
  </si>
  <si>
    <t>64042.08</t>
  </si>
  <si>
    <t>774.499</t>
  </si>
  <si>
    <t>909.57</t>
  </si>
  <si>
    <t>1799</t>
  </si>
  <si>
    <t>4634</t>
  </si>
  <si>
    <t>1352</t>
  </si>
  <si>
    <t>1387</t>
  </si>
  <si>
    <t>63735.61</t>
  </si>
  <si>
    <t>769.444</t>
  </si>
  <si>
    <t>912.88</t>
  </si>
  <si>
    <t>1810</t>
  </si>
  <si>
    <t>391.12</t>
  </si>
  <si>
    <t>4619</t>
  </si>
  <si>
    <t>1373</t>
  </si>
  <si>
    <t>1380</t>
  </si>
  <si>
    <t>63677.28</t>
  </si>
  <si>
    <t>766.325</t>
  </si>
  <si>
    <t>915.34</t>
  </si>
  <si>
    <t>1818</t>
  </si>
  <si>
    <t>4623</t>
  </si>
  <si>
    <t>1390</t>
  </si>
  <si>
    <t>1374</t>
  </si>
  <si>
    <t>63504.29</t>
  </si>
  <si>
    <t>763.706</t>
  </si>
  <si>
    <t>920.12</t>
  </si>
  <si>
    <t>1817</t>
  </si>
  <si>
    <t>395.02</t>
  </si>
  <si>
    <t>4605</t>
  </si>
  <si>
    <t>1416</t>
  </si>
  <si>
    <t>1379</t>
  </si>
  <si>
    <t>63248.49</t>
  </si>
  <si>
    <t>757.754</t>
  </si>
  <si>
    <t>938.03</t>
  </si>
  <si>
    <t>1829</t>
  </si>
  <si>
    <t>396.72</t>
  </si>
  <si>
    <t>4626</t>
  </si>
  <si>
    <t>1431</t>
  </si>
  <si>
    <t>63486.42</t>
  </si>
  <si>
    <t>755.743</t>
  </si>
  <si>
    <t>933.82</t>
  </si>
  <si>
    <t>1848</t>
  </si>
  <si>
    <t>396.01</t>
  </si>
  <si>
    <t>4621</t>
  </si>
  <si>
    <t>1462</t>
  </si>
  <si>
    <t>1362</t>
  </si>
  <si>
    <t>64078.32</t>
  </si>
  <si>
    <t>760.274</t>
  </si>
  <si>
    <t>940.24</t>
  </si>
  <si>
    <t>1851</t>
  </si>
  <si>
    <t>397.14</t>
  </si>
  <si>
    <t>4698</t>
  </si>
  <si>
    <t>1473</t>
  </si>
  <si>
    <t>1391</t>
  </si>
  <si>
    <t>65505.78</t>
  </si>
  <si>
    <t>775.192</t>
  </si>
  <si>
    <t>946.55</t>
  </si>
  <si>
    <t>1868</t>
  </si>
  <si>
    <t>398.76</t>
  </si>
  <si>
    <t>4815</t>
  </si>
  <si>
    <t>1472</t>
  </si>
  <si>
    <t>1421</t>
  </si>
  <si>
    <t>67617.33</t>
  </si>
  <si>
    <t>797.833</t>
  </si>
  <si>
    <t>992.54</t>
  </si>
  <si>
    <t>1888</t>
  </si>
  <si>
    <t>403.58</t>
  </si>
  <si>
    <t>4921</t>
  </si>
  <si>
    <t>1467</t>
  </si>
  <si>
    <t>1438</t>
  </si>
  <si>
    <t>69183.24</t>
  </si>
  <si>
    <t>818.35</t>
  </si>
  <si>
    <t>1029.57</t>
  </si>
  <si>
    <t>1898</t>
  </si>
  <si>
    <t>410.82</t>
  </si>
  <si>
    <t>4976</t>
  </si>
  <si>
    <t>1453</t>
  </si>
  <si>
    <t>1427</t>
  </si>
  <si>
    <t>69799.62</t>
  </si>
  <si>
    <t>834.954</t>
  </si>
  <si>
    <t>1063.53</t>
  </si>
  <si>
    <t>1909</t>
  </si>
  <si>
    <t>415.76</t>
  </si>
  <si>
    <t>4962</t>
  </si>
  <si>
    <t>1451</t>
  </si>
  <si>
    <t>1480</t>
  </si>
  <si>
    <t>69512.61</t>
  </si>
  <si>
    <t>826.302</t>
  </si>
  <si>
    <t>1094.45</t>
  </si>
  <si>
    <t>1915</t>
  </si>
  <si>
    <t>421.86</t>
  </si>
  <si>
    <t>4937</t>
  </si>
  <si>
    <t>1437</t>
  </si>
  <si>
    <t>66918.24</t>
  </si>
  <si>
    <t>1067.26</t>
  </si>
  <si>
    <t>1922</t>
  </si>
  <si>
    <t>427.44</t>
  </si>
  <si>
    <t>4984</t>
  </si>
  <si>
    <t>1445</t>
  </si>
  <si>
    <t>66887.07</t>
  </si>
  <si>
    <t>813.313</t>
  </si>
  <si>
    <t>1044.22</t>
  </si>
  <si>
    <t>1934</t>
  </si>
  <si>
    <t>427.84</t>
  </si>
  <si>
    <t>1457</t>
  </si>
  <si>
    <t>67006.81</t>
  </si>
  <si>
    <t>794.516</t>
  </si>
  <si>
    <t>1049.59</t>
  </si>
  <si>
    <t>1918</t>
  </si>
  <si>
    <t>433.56</t>
  </si>
  <si>
    <t>4769</t>
  </si>
  <si>
    <t>1475</t>
  </si>
  <si>
    <t>64709.85</t>
  </si>
  <si>
    <t>765.468</t>
  </si>
  <si>
    <t>1019.46</t>
  </si>
  <si>
    <t>1896</t>
  </si>
  <si>
    <t>439.86</t>
  </si>
  <si>
    <t>4648</t>
  </si>
  <si>
    <t>1484</t>
  </si>
  <si>
    <t>1375</t>
  </si>
  <si>
    <t>63579.74</t>
  </si>
  <si>
    <t>755.873</t>
  </si>
  <si>
    <t>971.06</t>
  </si>
  <si>
    <t>440.12</t>
  </si>
  <si>
    <t>4578</t>
  </si>
  <si>
    <t>1493</t>
  </si>
  <si>
    <t>63773</t>
  </si>
  <si>
    <t>772.68</t>
  </si>
  <si>
    <t>931.94</t>
  </si>
  <si>
    <t>441.09</t>
  </si>
  <si>
    <t>4579</t>
  </si>
  <si>
    <t>1509</t>
  </si>
  <si>
    <t>1386</t>
  </si>
  <si>
    <t>64845.88</t>
  </si>
  <si>
    <t>796.07</t>
  </si>
  <si>
    <t>902.73</t>
  </si>
  <si>
    <t>1924</t>
  </si>
  <si>
    <t>441.85</t>
  </si>
  <si>
    <t>4575</t>
  </si>
  <si>
    <t>1512</t>
  </si>
  <si>
    <t>64925.65</t>
  </si>
  <si>
    <t>805.8</t>
  </si>
  <si>
    <t>862.55</t>
  </si>
  <si>
    <t>1929</t>
  </si>
  <si>
    <t>431.68</t>
  </si>
  <si>
    <t>4635</t>
  </si>
  <si>
    <t>1409</t>
  </si>
  <si>
    <t>66243.27</t>
  </si>
  <si>
    <t>826.201</t>
  </si>
  <si>
    <t>870.01</t>
  </si>
  <si>
    <t>1930</t>
  </si>
  <si>
    <t>427.14</t>
  </si>
  <si>
    <t>4725</t>
  </si>
  <si>
    <t>1518</t>
  </si>
  <si>
    <t>1418</t>
  </si>
  <si>
    <t>68423.07</t>
  </si>
  <si>
    <t>848.795</t>
  </si>
  <si>
    <t>906.92</t>
  </si>
  <si>
    <t>1935</t>
  </si>
  <si>
    <t>427.98</t>
  </si>
  <si>
    <t>4786</t>
  </si>
  <si>
    <t>1543</t>
  </si>
  <si>
    <t>1541</t>
  </si>
  <si>
    <t>70056.57</t>
  </si>
  <si>
    <t>859.697</t>
  </si>
  <si>
    <t>924.07</t>
  </si>
  <si>
    <t>1926</t>
  </si>
  <si>
    <t>423.58</t>
  </si>
  <si>
    <t>4835</t>
  </si>
  <si>
    <t>1538</t>
  </si>
  <si>
    <t>1448</t>
  </si>
  <si>
    <t>69914.85</t>
  </si>
  <si>
    <t>848.281</t>
  </si>
  <si>
    <t>940.87</t>
  </si>
  <si>
    <t>424.36</t>
  </si>
  <si>
    <t>4799</t>
  </si>
  <si>
    <t>1513</t>
  </si>
  <si>
    <t>68676</t>
  </si>
  <si>
    <t>820.05</t>
  </si>
  <si>
    <t>944.07</t>
  </si>
  <si>
    <t>427.12</t>
  </si>
  <si>
    <t>4785</t>
  </si>
  <si>
    <t>1508</t>
  </si>
  <si>
    <t>1413</t>
  </si>
  <si>
    <t>68922.1</t>
  </si>
  <si>
    <t>809.963</t>
  </si>
  <si>
    <t>971.97</t>
  </si>
  <si>
    <t>428.06</t>
  </si>
  <si>
    <t>4770</t>
  </si>
  <si>
    <t>1488</t>
  </si>
  <si>
    <t>1408</t>
  </si>
  <si>
    <t>69369.8</t>
  </si>
  <si>
    <t>821.634</t>
  </si>
  <si>
    <t>954.21</t>
  </si>
  <si>
    <t>1963</t>
  </si>
  <si>
    <t>420.88</t>
  </si>
  <si>
    <t>4780</t>
  </si>
  <si>
    <t>1491</t>
  </si>
  <si>
    <t>69844.67</t>
  </si>
  <si>
    <t>813.008</t>
  </si>
  <si>
    <t>929.48</t>
  </si>
  <si>
    <t>1966</t>
  </si>
  <si>
    <t>420.02</t>
  </si>
  <si>
    <t>4682</t>
  </si>
  <si>
    <t>1417</t>
  </si>
  <si>
    <t>1394</t>
  </si>
  <si>
    <t>66053.1</t>
  </si>
  <si>
    <t>793.888</t>
  </si>
  <si>
    <t>928.25</t>
  </si>
  <si>
    <t>1954</t>
  </si>
  <si>
    <t>417.98</t>
  </si>
  <si>
    <t>4676</t>
  </si>
  <si>
    <t>1419</t>
  </si>
  <si>
    <t>64489.94</t>
  </si>
  <si>
    <t>777.142</t>
  </si>
  <si>
    <t>916.66</t>
  </si>
  <si>
    <t>1969</t>
  </si>
  <si>
    <t>416.98</t>
  </si>
  <si>
    <t>4481</t>
  </si>
  <si>
    <t>61759.68</t>
  </si>
  <si>
    <t>719.033</t>
  </si>
  <si>
    <t>855.31</t>
  </si>
  <si>
    <t>416.06</t>
  </si>
  <si>
    <t>4358</t>
  </si>
  <si>
    <t>1327</t>
  </si>
  <si>
    <t>59156.36</t>
  </si>
  <si>
    <t>677.337</t>
  </si>
  <si>
    <t>794.03</t>
  </si>
  <si>
    <t>1965</t>
  </si>
  <si>
    <t>415.68</t>
  </si>
  <si>
    <t>4142</t>
  </si>
  <si>
    <t>1340</t>
  </si>
  <si>
    <t>1255</t>
  </si>
  <si>
    <t>54370.16</t>
  </si>
  <si>
    <t>640.461</t>
  </si>
  <si>
    <t>733.71</t>
  </si>
  <si>
    <t>398.78</t>
  </si>
  <si>
    <t>4063</t>
  </si>
  <si>
    <t>1332</t>
  </si>
  <si>
    <t>1265</t>
  </si>
  <si>
    <t>54510.32</t>
  </si>
  <si>
    <t>677.099</t>
  </si>
  <si>
    <t>704.2</t>
  </si>
  <si>
    <t>1964</t>
  </si>
  <si>
    <t>391.56</t>
  </si>
  <si>
    <t>4135</t>
  </si>
  <si>
    <t>1297</t>
  </si>
  <si>
    <t>56568.33</t>
  </si>
  <si>
    <t>746.012</t>
  </si>
  <si>
    <t>700.12</t>
  </si>
  <si>
    <t>1968</t>
  </si>
  <si>
    <t>374.5</t>
  </si>
  <si>
    <t>4150</t>
  </si>
  <si>
    <t>1281</t>
  </si>
  <si>
    <t>56303.13</t>
  </si>
  <si>
    <t>739.001</t>
  </si>
  <si>
    <t>714.85</t>
  </si>
  <si>
    <t>367.22</t>
  </si>
  <si>
    <t>4129</t>
  </si>
  <si>
    <t>56472.44</t>
  </si>
  <si>
    <t>729.175</t>
  </si>
  <si>
    <t>745.71</t>
  </si>
  <si>
    <t>1973</t>
  </si>
  <si>
    <t>360.66</t>
  </si>
  <si>
    <t>4131</t>
  </si>
  <si>
    <t>1239</t>
  </si>
  <si>
    <t>1282</t>
  </si>
  <si>
    <t>56804.43</t>
  </si>
  <si>
    <t>724.23</t>
  </si>
  <si>
    <t>756.89</t>
  </si>
  <si>
    <t>360.48</t>
  </si>
  <si>
    <t>1312</t>
  </si>
  <si>
    <t>56911.79</t>
  </si>
  <si>
    <t>704.64</t>
  </si>
  <si>
    <t>758.54</t>
  </si>
  <si>
    <t>1950</t>
  </si>
  <si>
    <t>367.08</t>
  </si>
  <si>
    <t>4132</t>
  </si>
  <si>
    <t>1314</t>
  </si>
  <si>
    <t>57480.72</t>
  </si>
  <si>
    <t>685.835</t>
  </si>
  <si>
    <t>748.17</t>
  </si>
  <si>
    <t>1953</t>
  </si>
  <si>
    <t>369.22</t>
  </si>
  <si>
    <t>4010</t>
  </si>
  <si>
    <t>55401.21</t>
  </si>
  <si>
    <t>644.1</t>
  </si>
  <si>
    <t>722.98</t>
  </si>
  <si>
    <t>1975</t>
  </si>
  <si>
    <t>3794</t>
  </si>
  <si>
    <t>1187</t>
  </si>
  <si>
    <t>1184</t>
  </si>
  <si>
    <t>50846.33</t>
  </si>
  <si>
    <t>598.89</t>
  </si>
  <si>
    <t>686.1</t>
  </si>
  <si>
    <t>1988</t>
  </si>
  <si>
    <t>389.12</t>
  </si>
  <si>
    <t>3785</t>
  </si>
  <si>
    <t>1179</t>
  </si>
  <si>
    <t>1193</t>
  </si>
  <si>
    <t>51169.61</t>
  </si>
  <si>
    <t>638.574</t>
  </si>
  <si>
    <t>695.29</t>
  </si>
  <si>
    <t>1984</t>
  </si>
  <si>
    <t>389.46</t>
  </si>
  <si>
    <t>3775</t>
  </si>
  <si>
    <t>1176</t>
  </si>
  <si>
    <t>1212</t>
  </si>
  <si>
    <t>52075.73</t>
  </si>
  <si>
    <t>656.971</t>
  </si>
  <si>
    <t>746.29</t>
  </si>
  <si>
    <t>1990</t>
  </si>
  <si>
    <t>378.06</t>
  </si>
  <si>
    <t>3782</t>
  </si>
  <si>
    <t>1211</t>
  </si>
  <si>
    <t>53129.8</t>
  </si>
  <si>
    <t>655.327</t>
  </si>
  <si>
    <t>756.31</t>
  </si>
  <si>
    <t>1987</t>
  </si>
  <si>
    <t>375.48</t>
  </si>
  <si>
    <t>3803</t>
  </si>
  <si>
    <t>1180</t>
  </si>
  <si>
    <t>52502.48</t>
  </si>
  <si>
    <t>646.13</t>
  </si>
  <si>
    <t>747.04</t>
  </si>
  <si>
    <t>1996</t>
  </si>
  <si>
    <t>376.12</t>
  </si>
  <si>
    <t>3809</t>
  </si>
  <si>
    <t>1183</t>
  </si>
  <si>
    <t>1189</t>
  </si>
  <si>
    <t>53250.5</t>
  </si>
  <si>
    <t>636.413</t>
  </si>
  <si>
    <t>738.26</t>
  </si>
  <si>
    <t>1992</t>
  </si>
  <si>
    <t>378.76</t>
  </si>
  <si>
    <t>3816</t>
  </si>
  <si>
    <t>1177</t>
  </si>
  <si>
    <t>1197</t>
  </si>
  <si>
    <t>53746.45</t>
  </si>
  <si>
    <t>634.537</t>
  </si>
  <si>
    <t>726.61</t>
  </si>
  <si>
    <t>383</t>
  </si>
  <si>
    <t>3813</t>
  </si>
  <si>
    <t>54238.05</t>
  </si>
  <si>
    <t>634.482</t>
  </si>
  <si>
    <t>717.33</t>
  </si>
  <si>
    <t>1994</t>
  </si>
  <si>
    <t>384.75</t>
  </si>
  <si>
    <t>3819</t>
  </si>
  <si>
    <t>1182</t>
  </si>
  <si>
    <t>54629.5</t>
  </si>
  <si>
    <t>633.824</t>
  </si>
  <si>
    <t>723.68</t>
  </si>
  <si>
    <t>1997</t>
  </si>
  <si>
    <t>3585</t>
  </si>
  <si>
    <t>48257.52</t>
  </si>
  <si>
    <t>601.888</t>
  </si>
  <si>
    <t>726.86</t>
  </si>
  <si>
    <t>2009</t>
  </si>
  <si>
    <t>371.64</t>
  </si>
  <si>
    <t>49112.86</t>
  </si>
  <si>
    <t>590.363</t>
  </si>
  <si>
    <t>728.89</t>
  </si>
  <si>
    <t>369.01</t>
  </si>
  <si>
    <t>3552</t>
  </si>
  <si>
    <t>49079.65</t>
  </si>
  <si>
    <t>589.444</t>
  </si>
  <si>
    <t>757.2</t>
  </si>
  <si>
    <t>366.98</t>
  </si>
  <si>
    <t>1075</t>
  </si>
  <si>
    <t>48573.74</t>
  </si>
  <si>
    <t>586.15</t>
  </si>
  <si>
    <t>737.93</t>
  </si>
  <si>
    <t>1991</t>
  </si>
  <si>
    <t>365.86</t>
  </si>
  <si>
    <t>3549</t>
  </si>
  <si>
    <t>1040</t>
  </si>
  <si>
    <t>48836.01</t>
  </si>
  <si>
    <t>580.94</t>
  </si>
  <si>
    <t>717.31</t>
  </si>
  <si>
    <t>2005</t>
  </si>
  <si>
    <t>365.13</t>
  </si>
  <si>
    <t>1152</t>
  </si>
  <si>
    <t>1045</t>
  </si>
  <si>
    <t>49238.39</t>
  </si>
  <si>
    <t>580.51</t>
  </si>
  <si>
    <t>690.58</t>
  </si>
  <si>
    <t>1995</t>
  </si>
  <si>
    <t>363.18</t>
  </si>
  <si>
    <t>3547</t>
  </si>
  <si>
    <t>1043</t>
  </si>
  <si>
    <t>49356.44</t>
  </si>
  <si>
    <t>580.04</t>
  </si>
  <si>
    <t>686.3</t>
  </si>
  <si>
    <t>360.18</t>
  </si>
  <si>
    <t>3551</t>
  </si>
  <si>
    <t>1151</t>
  </si>
  <si>
    <t>49381.58</t>
  </si>
  <si>
    <t>577.837</t>
  </si>
  <si>
    <t>683.37</t>
  </si>
  <si>
    <t>2010</t>
  </si>
  <si>
    <t>360</t>
  </si>
  <si>
    <t>3558</t>
  </si>
  <si>
    <t>1139</t>
  </si>
  <si>
    <t>48407.5</t>
  </si>
  <si>
    <t>554.132</t>
  </si>
  <si>
    <t>671.42</t>
  </si>
  <si>
    <t>2013</t>
  </si>
  <si>
    <t>351.98</t>
  </si>
  <si>
    <t>1058</t>
  </si>
  <si>
    <t>48126.41</t>
  </si>
  <si>
    <t>531.521</t>
  </si>
  <si>
    <t>667.1</t>
  </si>
  <si>
    <t>2015</t>
  </si>
  <si>
    <t>348.89</t>
  </si>
  <si>
    <t>3382</t>
  </si>
  <si>
    <t>45531.65</t>
  </si>
  <si>
    <t>509.449</t>
  </si>
  <si>
    <t>686.59</t>
  </si>
  <si>
    <t>2016</t>
  </si>
  <si>
    <t>348.97</t>
  </si>
  <si>
    <t>3370</t>
  </si>
  <si>
    <t>1016</t>
  </si>
  <si>
    <t>45864.07</t>
  </si>
  <si>
    <t>507.301</t>
  </si>
  <si>
    <t>718.71</t>
  </si>
  <si>
    <t>2022</t>
  </si>
  <si>
    <t>346.98</t>
  </si>
  <si>
    <t>3369</t>
  </si>
  <si>
    <t>1063</t>
  </si>
  <si>
    <t>1001</t>
  </si>
  <si>
    <t>45669.34</t>
  </si>
  <si>
    <t>511.088</t>
  </si>
  <si>
    <t>741.32</t>
  </si>
  <si>
    <t>348.02</t>
  </si>
  <si>
    <t>3372</t>
  </si>
  <si>
    <t>1072</t>
  </si>
  <si>
    <t>45482.93</t>
  </si>
  <si>
    <t>515.791</t>
  </si>
  <si>
    <t>739.56</t>
  </si>
  <si>
    <t>1999</t>
  </si>
  <si>
    <t>342.66</t>
  </si>
  <si>
    <t>3391</t>
  </si>
  <si>
    <t>45586.63</t>
  </si>
  <si>
    <t>506.326</t>
  </si>
  <si>
    <t>707.62</t>
  </si>
  <si>
    <t>339</t>
  </si>
  <si>
    <t>959</t>
  </si>
  <si>
    <t>45638</t>
  </si>
  <si>
    <t>506</t>
  </si>
  <si>
    <t>676</t>
  </si>
  <si>
    <t>2006</t>
  </si>
  <si>
    <t>337.18</t>
  </si>
  <si>
    <t>3367</t>
  </si>
  <si>
    <t>45063.6</t>
  </si>
  <si>
    <t>505.13</t>
  </si>
  <si>
    <t>645</t>
  </si>
  <si>
    <t>2008</t>
  </si>
  <si>
    <t>338.06</t>
  </si>
  <si>
    <t>3293</t>
  </si>
  <si>
    <t>1070</t>
  </si>
  <si>
    <t>44806.05</t>
  </si>
  <si>
    <t>513.38</t>
  </si>
  <si>
    <t>593.15</t>
  </si>
  <si>
    <t>1998</t>
  </si>
  <si>
    <t>338.42</t>
  </si>
  <si>
    <t>3292</t>
  </si>
  <si>
    <t>45091.37</t>
  </si>
  <si>
    <t>515.42</t>
  </si>
  <si>
    <t>562.46</t>
  </si>
  <si>
    <t>2002</t>
  </si>
  <si>
    <t>340.98</t>
  </si>
  <si>
    <t>3278</t>
  </si>
  <si>
    <t>963</t>
  </si>
  <si>
    <t>44756.58</t>
  </si>
  <si>
    <t>519.1</t>
  </si>
  <si>
    <t>542.4</t>
  </si>
  <si>
    <t>341.14</t>
  </si>
  <si>
    <t>3251</t>
  </si>
  <si>
    <t>44431.05</t>
  </si>
  <si>
    <t>530.01</t>
  </si>
  <si>
    <t>555.39</t>
  </si>
  <si>
    <t>2012</t>
  </si>
  <si>
    <t>340.86</t>
  </si>
  <si>
    <t>3193</t>
  </si>
  <si>
    <t>44480.43</t>
  </si>
  <si>
    <t>545.83</t>
  </si>
  <si>
    <t>557.84</t>
  </si>
  <si>
    <t>3184</t>
  </si>
  <si>
    <t>936</t>
  </si>
  <si>
    <t>44664.65</t>
  </si>
  <si>
    <t>567.78</t>
  </si>
  <si>
    <t>560.01</t>
  </si>
  <si>
    <t>2001</t>
  </si>
  <si>
    <t>341.78</t>
  </si>
  <si>
    <t>3178</t>
  </si>
  <si>
    <t>45325.28</t>
  </si>
  <si>
    <t>614.24</t>
  </si>
  <si>
    <t>569.88</t>
  </si>
  <si>
    <t>342.18</t>
  </si>
  <si>
    <t>3270</t>
  </si>
  <si>
    <t>998</t>
  </si>
  <si>
    <t>48714.74</t>
  </si>
  <si>
    <t>658.34</t>
  </si>
  <si>
    <t>607.46</t>
  </si>
  <si>
    <t>342.46</t>
  </si>
  <si>
    <t>3430</t>
  </si>
  <si>
    <t>52776</t>
  </si>
  <si>
    <t>690.26</t>
  </si>
  <si>
    <t>664.07</t>
  </si>
  <si>
    <t>342.5</t>
  </si>
  <si>
    <t>3592</t>
  </si>
  <si>
    <t>1132</t>
  </si>
  <si>
    <t>56321.25</t>
  </si>
  <si>
    <t>712.75</t>
  </si>
  <si>
    <t>712.69</t>
  </si>
  <si>
    <t>2000</t>
  </si>
  <si>
    <t>344.02</t>
  </si>
  <si>
    <t>3621</t>
  </si>
  <si>
    <t>1112</t>
  </si>
  <si>
    <t>56587.39</t>
  </si>
  <si>
    <t>703.44</t>
  </si>
  <si>
    <t>727.83</t>
  </si>
  <si>
    <t>344.86</t>
  </si>
  <si>
    <t>1116</t>
  </si>
  <si>
    <t>56176.72</t>
  </si>
  <si>
    <t>694.62</t>
  </si>
  <si>
    <t>729.29</t>
  </si>
  <si>
    <t>345.54</t>
  </si>
  <si>
    <t>3649</t>
  </si>
  <si>
    <t>1166</t>
  </si>
  <si>
    <t>1119</t>
  </si>
  <si>
    <t>55633.83</t>
  </si>
  <si>
    <t>693.96</t>
  </si>
  <si>
    <t>709.37</t>
  </si>
  <si>
    <t>345.02</t>
  </si>
  <si>
    <t>3695</t>
  </si>
  <si>
    <t>55088.02</t>
  </si>
  <si>
    <t>693.72</t>
  </si>
  <si>
    <t>703.03</t>
  </si>
  <si>
    <t>354.74</t>
  </si>
  <si>
    <t>3861</t>
  </si>
  <si>
    <t>1192</t>
  </si>
  <si>
    <t>1103</t>
  </si>
  <si>
    <t>55288.04</t>
  </si>
  <si>
    <t>683.17</t>
  </si>
  <si>
    <t>714.29</t>
  </si>
  <si>
    <t>1989</t>
  </si>
  <si>
    <t>348.7</t>
  </si>
  <si>
    <t>1202</t>
  </si>
  <si>
    <t>52643.39</t>
  </si>
  <si>
    <t>660.94</t>
  </si>
  <si>
    <t>717.22</t>
  </si>
  <si>
    <t>3650</t>
  </si>
  <si>
    <t>1224</t>
  </si>
  <si>
    <t>52332.55</t>
  </si>
  <si>
    <t>658.64</t>
  </si>
  <si>
    <t>690.09</t>
  </si>
  <si>
    <t>349.16</t>
  </si>
  <si>
    <t>3655</t>
  </si>
  <si>
    <t>1228</t>
  </si>
  <si>
    <t>1053</t>
  </si>
  <si>
    <t>52436.53</t>
  </si>
  <si>
    <t>668.18</t>
  </si>
  <si>
    <t>685.8</t>
  </si>
  <si>
    <t>348.6</t>
  </si>
  <si>
    <t>3680</t>
  </si>
  <si>
    <t>1090</t>
  </si>
  <si>
    <t>52497.38</t>
  </si>
  <si>
    <t>723.53</t>
  </si>
  <si>
    <t>679.99</t>
  </si>
  <si>
    <t>349.18</t>
  </si>
  <si>
    <t>3863</t>
  </si>
  <si>
    <t>54783.13</t>
  </si>
  <si>
    <t>743.72</t>
  </si>
  <si>
    <t>713.7</t>
  </si>
  <si>
    <t>350.62</t>
  </si>
  <si>
    <t>3874</t>
  </si>
  <si>
    <t>1285</t>
  </si>
  <si>
    <t>1123</t>
  </si>
  <si>
    <t>54488.57</t>
  </si>
  <si>
    <t>736.19</t>
  </si>
  <si>
    <t>351.06</t>
  </si>
  <si>
    <t>3969</t>
  </si>
  <si>
    <t>1303</t>
  </si>
  <si>
    <t>55302.55</t>
  </si>
  <si>
    <t>724.8</t>
  </si>
  <si>
    <t>735.24</t>
  </si>
  <si>
    <t>354.88</t>
  </si>
  <si>
    <t>3968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</si>
  <si>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</si>
  <si>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</si>
  <si>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</si>
  <si>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</si>
  <si>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</si>
  <si>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</si>
  <si>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</si>
  <si>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</si>
  <si>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</si>
  <si>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</si>
  <si>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</si>
  <si>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</si>
  <si>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355.12</t>
  </si>
  <si>
    <t>3848</t>
  </si>
  <si>
    <t>1113</t>
  </si>
  <si>
    <t>51854.5</t>
  </si>
  <si>
    <t>657.52</t>
  </si>
  <si>
    <t>777.32</t>
  </si>
  <si>
    <t>1982</t>
  </si>
  <si>
    <t>355.88</t>
  </si>
  <si>
    <t>3854</t>
  </si>
  <si>
    <t>1221</t>
  </si>
  <si>
    <t>53047.24</t>
  </si>
  <si>
    <t>658.11</t>
  </si>
  <si>
    <t>762.11</t>
  </si>
  <si>
    <t>355.06</t>
  </si>
  <si>
    <t>1209</t>
  </si>
  <si>
    <t>1114</t>
  </si>
  <si>
    <t>53742.1</t>
  </si>
  <si>
    <t>651.59</t>
  </si>
  <si>
    <t>749.82</t>
  </si>
  <si>
    <t>356.12</t>
  </si>
  <si>
    <t>3734</t>
  </si>
  <si>
    <t>1082</t>
  </si>
  <si>
    <t>52402.4</t>
  </si>
  <si>
    <t>639.29</t>
  </si>
  <si>
    <t>716.38</t>
  </si>
  <si>
    <t>356.44</t>
  </si>
  <si>
    <t>3676</t>
  </si>
  <si>
    <t>1153</t>
  </si>
  <si>
    <t>1088</t>
  </si>
  <si>
    <t>52373.99</t>
  </si>
  <si>
    <t>663.43</t>
  </si>
  <si>
    <t>710.03</t>
  </si>
  <si>
    <t>354.96</t>
  </si>
  <si>
    <t>3667</t>
  </si>
  <si>
    <t>1094</t>
  </si>
  <si>
    <t>673.78</t>
  </si>
  <si>
    <t>690.28</t>
  </si>
  <si>
    <t>354.66</t>
  </si>
  <si>
    <t>50447.57</t>
  </si>
  <si>
    <t>691.02</t>
  </si>
  <si>
    <t>2014</t>
  </si>
  <si>
    <t>353.9</t>
  </si>
  <si>
    <t>3545</t>
  </si>
  <si>
    <t>1057</t>
  </si>
  <si>
    <t>50018.81</t>
  </si>
  <si>
    <t>665.13</t>
  </si>
  <si>
    <t>680.19</t>
  </si>
  <si>
    <t>3395</t>
  </si>
  <si>
    <t>1027</t>
  </si>
  <si>
    <t>1096</t>
  </si>
  <si>
    <t>47314.89</t>
  </si>
  <si>
    <t>642.38</t>
  </si>
  <si>
    <t>709.28</t>
  </si>
  <si>
    <t>2023</t>
  </si>
  <si>
    <t>350.54</t>
  </si>
  <si>
    <t>1013</t>
  </si>
  <si>
    <t>1080</t>
  </si>
  <si>
    <t>47439.39</t>
  </si>
  <si>
    <t>611.73</t>
  </si>
  <si>
    <t>768.84</t>
  </si>
  <si>
    <t>3354</t>
  </si>
  <si>
    <t>46177.95</t>
  </si>
  <si>
    <t>588.33</t>
  </si>
  <si>
    <t>808.66</t>
  </si>
  <si>
    <t>2028</t>
  </si>
  <si>
    <t>348.94</t>
  </si>
  <si>
    <t>3356</t>
  </si>
  <si>
    <t>999</t>
  </si>
  <si>
    <t>46294.51</t>
  </si>
  <si>
    <t>570.06</t>
  </si>
  <si>
    <t>818.79</t>
  </si>
  <si>
    <t>2036</t>
  </si>
  <si>
    <t>348.16</t>
  </si>
  <si>
    <t>3358</t>
  </si>
  <si>
    <t>994</t>
  </si>
  <si>
    <t>46844.36</t>
  </si>
  <si>
    <t>566.08</t>
  </si>
  <si>
    <t>819.84</t>
  </si>
  <si>
    <t>2040</t>
  </si>
  <si>
    <t>347.96</t>
  </si>
  <si>
    <t>3371</t>
  </si>
  <si>
    <t>991</t>
  </si>
  <si>
    <t>1017</t>
  </si>
  <si>
    <t>47263.45</t>
  </si>
  <si>
    <t>542.3</t>
  </si>
  <si>
    <t>801.81</t>
  </si>
  <si>
    <t>2044</t>
  </si>
  <si>
    <t>347.64</t>
  </si>
  <si>
    <t>995</t>
  </si>
  <si>
    <t>47130.63</t>
  </si>
  <si>
    <t>555.8</t>
  </si>
  <si>
    <t>769.26</t>
  </si>
  <si>
    <t>2025</t>
  </si>
  <si>
    <t>347</t>
  </si>
  <si>
    <t>3343</t>
  </si>
  <si>
    <t>45185.47</t>
  </si>
  <si>
    <t>539.8</t>
  </si>
  <si>
    <t>722.75</t>
  </si>
  <si>
    <t>2035</t>
  </si>
  <si>
    <t>345.92</t>
  </si>
  <si>
    <t>3340</t>
  </si>
  <si>
    <t>45198.12</t>
  </si>
  <si>
    <t>539.47</t>
  </si>
  <si>
    <t>696.99</t>
  </si>
  <si>
    <t>2034</t>
  </si>
  <si>
    <t>345.9</t>
  </si>
  <si>
    <t>3329</t>
  </si>
  <si>
    <t>45501.09</t>
  </si>
  <si>
    <t>536.34</t>
  </si>
  <si>
    <t>689.1</t>
  </si>
  <si>
    <t>2037</t>
  </si>
  <si>
    <t>345.58</t>
  </si>
  <si>
    <t>3326</t>
  </si>
  <si>
    <t>965</t>
  </si>
  <si>
    <t>1025</t>
  </si>
  <si>
    <t>44998.9</t>
  </si>
  <si>
    <t>543.52</t>
  </si>
  <si>
    <t>691.87</t>
  </si>
  <si>
    <t>3312</t>
  </si>
  <si>
    <t>1031</t>
  </si>
  <si>
    <t>44904.01</t>
  </si>
  <si>
    <t>548.2</t>
  </si>
  <si>
    <t>699.71</t>
  </si>
  <si>
    <t>345.04</t>
  </si>
  <si>
    <t>3328</t>
  </si>
  <si>
    <t>962</t>
  </si>
  <si>
    <t>993</t>
  </si>
  <si>
    <t>45677.19</t>
  </si>
  <si>
    <t>549</t>
  </si>
  <si>
    <t>727.27</t>
  </si>
  <si>
    <t>2031</t>
  </si>
  <si>
    <t>343.94</t>
  </si>
  <si>
    <t>3332</t>
  </si>
  <si>
    <t>964</t>
  </si>
  <si>
    <t>46015.3</t>
  </si>
  <si>
    <t>553.9</t>
  </si>
  <si>
    <t>760.76</t>
  </si>
  <si>
    <t>2039</t>
  </si>
  <si>
    <t>343.68</t>
  </si>
  <si>
    <t>3323</t>
  </si>
  <si>
    <t>46350.07</t>
  </si>
  <si>
    <t>561.6</t>
  </si>
  <si>
    <t>777.71</t>
  </si>
  <si>
    <t>2049</t>
  </si>
  <si>
    <t>343.6</t>
  </si>
  <si>
    <t>3337</t>
  </si>
  <si>
    <t>45906.78</t>
  </si>
  <si>
    <t>589.1</t>
  </si>
  <si>
    <t>779.24</t>
  </si>
  <si>
    <t>344.16</t>
  </si>
  <si>
    <t>3352</t>
  </si>
  <si>
    <t>1056</t>
  </si>
  <si>
    <t>48465.18</t>
  </si>
  <si>
    <t>606.8</t>
  </si>
  <si>
    <t>770.64</t>
  </si>
  <si>
    <t>2062</t>
  </si>
  <si>
    <t>344.48</t>
  </si>
  <si>
    <t>3342</t>
  </si>
  <si>
    <t>1006</t>
  </si>
  <si>
    <t>48512.2</t>
  </si>
  <si>
    <t>592.8</t>
  </si>
  <si>
    <t>752.44</t>
  </si>
  <si>
    <t>344.62</t>
  </si>
  <si>
    <t>3318</t>
  </si>
  <si>
    <t>48585.49</t>
  </si>
  <si>
    <t>585.7</t>
  </si>
  <si>
    <t>741.97</t>
  </si>
  <si>
    <t>344.5</t>
  </si>
  <si>
    <t>3286</t>
  </si>
  <si>
    <t>49814.73</t>
  </si>
  <si>
    <t>585.8</t>
  </si>
  <si>
    <t>713.64</t>
  </si>
  <si>
    <t>2046</t>
  </si>
  <si>
    <t>344.35</t>
  </si>
  <si>
    <t>3284</t>
  </si>
  <si>
    <t>1036</t>
  </si>
  <si>
    <t>49119.51</t>
  </si>
  <si>
    <t>589.7</t>
  </si>
  <si>
    <t>686.45</t>
  </si>
  <si>
    <t>2042</t>
  </si>
  <si>
    <t>3260</t>
  </si>
  <si>
    <t>966</t>
  </si>
  <si>
    <t>1026</t>
  </si>
  <si>
    <t>48594.2</t>
  </si>
  <si>
    <t>584.7</t>
  </si>
  <si>
    <t>663.98</t>
  </si>
  <si>
    <t>E3. Animal Products</t>
  </si>
  <si>
    <t>EU+UK
(weighted avg.)</t>
  </si>
  <si>
    <t>GBP</t>
  </si>
  <si>
    <t>149.56</t>
  </si>
  <si>
    <t>149.17</t>
  </si>
  <si>
    <t>148.87</t>
  </si>
  <si>
    <t>148.66</t>
  </si>
  <si>
    <t>148.43</t>
  </si>
  <si>
    <t>147.85</t>
  </si>
  <si>
    <t>148.1</t>
  </si>
  <si>
    <t>147.42</t>
  </si>
  <si>
    <t>148.95</t>
  </si>
  <si>
    <t>149.75</t>
  </si>
  <si>
    <t>149.95</t>
  </si>
  <si>
    <t>151.46</t>
  </si>
  <si>
    <t>152.64</t>
  </si>
  <si>
    <t>154.22</t>
  </si>
  <si>
    <t>154.62</t>
  </si>
  <si>
    <t>155.54</t>
  </si>
  <si>
    <t>156.85</t>
  </si>
  <si>
    <t>157.62</t>
  </si>
  <si>
    <t>158.03</t>
  </si>
  <si>
    <t>159.07</t>
  </si>
  <si>
    <t>160.28</t>
  </si>
  <si>
    <t>160.61</t>
  </si>
  <si>
    <t>161.22</t>
  </si>
  <si>
    <t>161.74</t>
  </si>
  <si>
    <t>162.16</t>
  </si>
  <si>
    <t>163</t>
  </si>
  <si>
    <t>163.3</t>
  </si>
  <si>
    <t>163.43</t>
  </si>
  <si>
    <t>164.41</t>
  </si>
  <si>
    <t>164.28</t>
  </si>
  <si>
    <t>164.29</t>
  </si>
  <si>
    <t>164.44</t>
  </si>
  <si>
    <t>163.89</t>
  </si>
  <si>
    <t>163.31</t>
  </si>
  <si>
    <t>162.28</t>
  </si>
  <si>
    <t>162.2</t>
  </si>
  <si>
    <t>160.7</t>
  </si>
  <si>
    <t>160.11</t>
  </si>
  <si>
    <t>158.12</t>
  </si>
  <si>
    <t>157.32</t>
  </si>
  <si>
    <t>156.56</t>
  </si>
  <si>
    <t>155.25</t>
  </si>
  <si>
    <t>154.08</t>
  </si>
  <si>
    <t>153.2</t>
  </si>
  <si>
    <t>153.12</t>
  </si>
  <si>
    <t>152.56</t>
  </si>
  <si>
    <t>151.18</t>
  </si>
  <si>
    <t>150.91</t>
  </si>
  <si>
    <t>150.42</t>
  </si>
  <si>
    <t>149.88</t>
  </si>
  <si>
    <t>149.03</t>
  </si>
  <si>
    <t>148.38</t>
  </si>
  <si>
    <t>146.6</t>
  </si>
  <si>
    <t>146.63</t>
  </si>
  <si>
    <t>145.12</t>
  </si>
  <si>
    <t>145.25</t>
  </si>
  <si>
    <t>144.57</t>
  </si>
  <si>
    <t>143.9</t>
  </si>
  <si>
    <t>143.99</t>
  </si>
  <si>
    <t>144.24</t>
  </si>
  <si>
    <t>143.68</t>
  </si>
  <si>
    <t>143.88</t>
  </si>
  <si>
    <t>143.95</t>
  </si>
  <si>
    <t>143.26</t>
  </si>
  <si>
    <t>143.28</t>
  </si>
  <si>
    <t>143.87</t>
  </si>
  <si>
    <t>144.27</t>
  </si>
  <si>
    <t>145.32</t>
  </si>
  <si>
    <t>146.01</t>
  </si>
  <si>
    <t>146.48</t>
  </si>
  <si>
    <t>146.77</t>
  </si>
  <si>
    <t>147.79</t>
  </si>
  <si>
    <t>148.79</t>
  </si>
  <si>
    <t>148.72</t>
  </si>
  <si>
    <t>148.88</t>
  </si>
  <si>
    <t>149.26</t>
  </si>
  <si>
    <t>149.59</t>
  </si>
  <si>
    <t>149.06</t>
  </si>
  <si>
    <t>148.6</t>
  </si>
  <si>
    <t>148.46</t>
  </si>
  <si>
    <t>148.19</t>
  </si>
  <si>
    <t>147.95</t>
  </si>
  <si>
    <t>147.45</t>
  </si>
  <si>
    <t>147.56</t>
  </si>
  <si>
    <t>147.48</t>
  </si>
  <si>
    <t>147.02</t>
  </si>
  <si>
    <t>146.29</t>
  </si>
  <si>
    <t>146.5</t>
  </si>
  <si>
    <t>145.85</t>
  </si>
  <si>
    <t>145.4</t>
  </si>
  <si>
    <t>145.63</t>
  </si>
  <si>
    <t>144.51</t>
  </si>
  <si>
    <t>145.03</t>
  </si>
  <si>
    <t>143.96</t>
  </si>
  <si>
    <t>144.18</t>
  </si>
  <si>
    <t>143.73</t>
  </si>
  <si>
    <t>143.11</t>
  </si>
  <si>
    <t>142.95</t>
  </si>
  <si>
    <t>142.72</t>
  </si>
  <si>
    <t>141.02</t>
  </si>
  <si>
    <t>140.48</t>
  </si>
  <si>
    <t>139.98</t>
  </si>
  <si>
    <t>140.72</t>
  </si>
  <si>
    <t>140.47</t>
  </si>
  <si>
    <t>140.33</t>
  </si>
  <si>
    <t>139.49</t>
  </si>
  <si>
    <t>140.57</t>
  </si>
  <si>
    <t>140.01</t>
  </si>
  <si>
    <t>138.82</t>
  </si>
  <si>
    <t>138.69</t>
  </si>
  <si>
    <t>138.95</t>
  </si>
  <si>
    <t>139.74</t>
  </si>
  <si>
    <t>139.02</t>
  </si>
  <si>
    <t>138.44</t>
  </si>
  <si>
    <t>139.32</t>
  </si>
  <si>
    <t>139.8</t>
  </si>
  <si>
    <t>141.14</t>
  </si>
  <si>
    <t>142.13</t>
  </si>
  <si>
    <t>144.05</t>
  </si>
  <si>
    <t>145.31</t>
  </si>
  <si>
    <t>146.06</t>
  </si>
  <si>
    <t>146.83</t>
  </si>
  <si>
    <t>148.01</t>
  </si>
  <si>
    <t>148.94</t>
  </si>
  <si>
    <t>149.69</t>
  </si>
  <si>
    <t>151.09</t>
  </si>
  <si>
    <t>151.69</t>
  </si>
  <si>
    <t>152.61</t>
  </si>
  <si>
    <t>152.29</t>
  </si>
  <si>
    <t>153.11</t>
  </si>
  <si>
    <t>153.1</t>
  </si>
  <si>
    <t>152.85</t>
  </si>
  <si>
    <t>153.27</t>
  </si>
  <si>
    <t>153.72</t>
  </si>
  <si>
    <t>153.37</t>
  </si>
  <si>
    <t>153.3</t>
  </si>
  <si>
    <t>153.85</t>
  </si>
  <si>
    <t>154.07</t>
  </si>
  <si>
    <t>155.17</t>
  </si>
  <si>
    <t>155.56</t>
  </si>
  <si>
    <t>156.17</t>
  </si>
  <si>
    <t>156.12</t>
  </si>
  <si>
    <t>157.19</t>
  </si>
  <si>
    <t>157.41</t>
  </si>
  <si>
    <t>157.49</t>
  </si>
  <si>
    <t>158.09</t>
  </si>
  <si>
    <t>158.83</t>
  </si>
  <si>
    <t>160.25</t>
  </si>
  <si>
    <t>161.05</t>
  </si>
  <si>
    <t>161.99</t>
  </si>
  <si>
    <t>161.39</t>
  </si>
  <si>
    <t>161.49</t>
  </si>
  <si>
    <t>161.59</t>
  </si>
  <si>
    <t>161.42</t>
  </si>
  <si>
    <t>161.97</t>
  </si>
  <si>
    <t>162.48</t>
  </si>
  <si>
    <t>162.82</t>
  </si>
  <si>
    <t>162.33</t>
  </si>
  <si>
    <t>162.22</t>
  </si>
  <si>
    <t>162.41</t>
  </si>
  <si>
    <t>162.39</t>
  </si>
  <si>
    <t>163.28</t>
  </si>
  <si>
    <t>163.15</t>
  </si>
  <si>
    <t>163.57</t>
  </si>
  <si>
    <t>163.44</t>
  </si>
  <si>
    <t>164.43</t>
  </si>
  <si>
    <t>164.64</t>
  </si>
  <si>
    <t>164.14</t>
  </si>
  <si>
    <t>164.8</t>
  </si>
  <si>
    <t>164.68</t>
  </si>
  <si>
    <t>164.16</t>
  </si>
  <si>
    <t>164.95</t>
  </si>
  <si>
    <t>164.97</t>
  </si>
  <si>
    <t>164.74</t>
  </si>
  <si>
    <t>165.38</t>
  </si>
  <si>
    <t>165.25</t>
  </si>
  <si>
    <t>165.64</t>
  </si>
  <si>
    <t>165.3</t>
  </si>
  <si>
    <t>165.14</t>
  </si>
  <si>
    <t>164.24</t>
  </si>
  <si>
    <t>163.54</t>
  </si>
  <si>
    <t>162.96</t>
  </si>
  <si>
    <t>162.71</t>
  </si>
  <si>
    <t>161.36</t>
  </si>
  <si>
    <t>161.77</t>
  </si>
  <si>
    <t>160.75</t>
  </si>
  <si>
    <t>160.31</t>
  </si>
  <si>
    <t>157.86</t>
  </si>
  <si>
    <t>157.37</t>
  </si>
  <si>
    <t>156.22</t>
  </si>
  <si>
    <t>155.98</t>
  </si>
  <si>
    <t>155.1</t>
  </si>
  <si>
    <t>154.49</t>
  </si>
  <si>
    <t>154.31</t>
  </si>
  <si>
    <t>152.99</t>
  </si>
  <si>
    <t>151.84</t>
  </si>
  <si>
    <t>149.99</t>
  </si>
  <si>
    <t>149.01</t>
  </si>
  <si>
    <t>UE</t>
  </si>
  <si>
    <t>styczeń 
2022</t>
  </si>
  <si>
    <t>styczeń 2022</t>
  </si>
  <si>
    <t>I-XII 2021 Rok</t>
  </si>
  <si>
    <t>I-XII 2020 Rok</t>
  </si>
  <si>
    <t>I-XII 2020 r.</t>
  </si>
  <si>
    <t>I-XII 2021 r.*</t>
  </si>
  <si>
    <t>Mołdowa</t>
  </si>
  <si>
    <t>w okresie: I-XII 2021 (dane wstępne)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</si>
  <si>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</si>
  <si>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</si>
  <si>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</si>
  <si>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</si>
  <si>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NR 8/2022</t>
  </si>
  <si>
    <t>3 marca 2022r.</t>
  </si>
  <si>
    <t>Tygodniowy ubój świń rzeźnych w ubojniach monitorowanych w ramach ZSRIR  wyniósł - 253 598 sztuk</t>
  </si>
  <si>
    <t>luty 
2022</t>
  </si>
  <si>
    <t>luty 2022</t>
  </si>
  <si>
    <t>21 - 27.02.2022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</si>
  <si>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</si>
  <si>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</si>
  <si>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</si>
  <si>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</si>
  <si>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</si>
  <si>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</si>
  <si>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</si>
  <si>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</si>
  <si>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</si>
  <si>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</si>
  <si>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</si>
  <si>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</si>
  <si>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</si>
  <si>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</si>
  <si>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</si>
  <si>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</si>
  <si>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</si>
  <si>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</si>
  <si>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</si>
  <si>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</si>
  <si>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20.02.2022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</si>
  <si>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</si>
  <si>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</si>
  <si>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</si>
  <si>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</si>
  <si>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</si>
  <si>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</si>
  <si>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</si>
  <si>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</si>
  <si>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</si>
  <si>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</si>
  <si>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</si>
  <si>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</si>
  <si>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 xml:space="preserve"> 27.02.2022</t>
  </si>
  <si>
    <t xml:space="preserve"> 20.02.2022</t>
  </si>
  <si>
    <t>południowo-wschodni</t>
  </si>
  <si>
    <t>północny</t>
  </si>
  <si>
    <t>środkowo-wschodni</t>
  </si>
  <si>
    <t>zachodni</t>
  </si>
  <si>
    <t xml:space="preserve"> 28.02.2021</t>
  </si>
  <si>
    <t>Południowo-wschodni</t>
  </si>
  <si>
    <t>Północny</t>
  </si>
  <si>
    <t>Środkowo-wschodni</t>
  </si>
  <si>
    <t>Zachodni</t>
  </si>
  <si>
    <t>21 - 27 lutego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</si>
</sst>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4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90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1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2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3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4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90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5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6" applyNumberFormat="0" applyFill="0" applyAlignment="0" applyProtection="0"/>
    <xf numFmtId="0" fontId="160" fillId="0" borderId="94" applyNumberFormat="0" applyFill="0" applyAlignment="0" applyProtection="0"/>
    <xf numFmtId="0" fontId="161" fillId="0" borderId="97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90" applyNumberFormat="0" applyAlignment="0" applyProtection="0"/>
    <xf numFmtId="0" fontId="125" fillId="53" borderId="91" applyNumberFormat="0" applyAlignment="0" applyProtection="0"/>
    <xf numFmtId="0" fontId="133" fillId="53" borderId="90" applyNumberFormat="0" applyAlignment="0" applyProtection="0"/>
    <xf numFmtId="0" fontId="38" fillId="43" borderId="95" applyNumberFormat="0" applyFont="0" applyAlignment="0" applyProtection="0"/>
    <xf numFmtId="0" fontId="134" fillId="0" borderId="98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5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5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5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90" applyNumberFormat="0" applyAlignment="0" applyProtection="0"/>
    <xf numFmtId="0" fontId="125" fillId="25" borderId="91" applyNumberFormat="0" applyAlignment="0" applyProtection="0"/>
    <xf numFmtId="0" fontId="119" fillId="0" borderId="7" applyNumberFormat="0" applyFill="0" applyAlignment="0" applyProtection="0"/>
    <xf numFmtId="0" fontId="129" fillId="0" borderId="94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90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5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5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49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4" xfId="135" applyFont="1" applyBorder="1" applyAlignment="1">
      <alignment horizontal="center"/>
    </xf>
    <xf numFmtId="175" fontId="63" fillId="0" borderId="81" xfId="135" applyNumberFormat="1" applyFont="1" applyBorder="1" applyAlignment="1">
      <alignment horizontal="left"/>
    </xf>
    <xf numFmtId="3" fontId="56" fillId="0" borderId="84" xfId="135" applyNumberFormat="1" applyBorder="1" applyAlignment="1">
      <alignment horizontal="right"/>
    </xf>
    <xf numFmtId="3" fontId="56" fillId="0" borderId="84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4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4" xfId="135" applyNumberFormat="1" applyBorder="1"/>
    <xf numFmtId="3" fontId="62" fillId="0" borderId="84" xfId="135" applyNumberFormat="1" applyFont="1" applyBorder="1" applyAlignment="1">
      <alignment horizontal="center"/>
    </xf>
    <xf numFmtId="3" fontId="71" fillId="0" borderId="84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1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1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1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4" xfId="0" applyFont="1" applyBorder="1" applyAlignment="1">
      <alignment horizontal="center" vertical="center" wrapText="1"/>
    </xf>
    <xf numFmtId="0" fontId="62" fillId="0" borderId="84" xfId="0" applyFont="1" applyBorder="1" applyAlignment="1">
      <alignment horizontal="center"/>
    </xf>
    <xf numFmtId="176" fontId="0" fillId="0" borderId="84" xfId="0" applyNumberFormat="1" applyBorder="1" applyAlignment="1">
      <alignment horizontal="center"/>
    </xf>
    <xf numFmtId="0" fontId="0" fillId="0" borderId="84" xfId="0" applyBorder="1"/>
    <xf numFmtId="0" fontId="71" fillId="0" borderId="84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7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9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4" xfId="296" applyNumberFormat="1" applyBorder="1" applyAlignment="1">
      <alignment horizontal="right"/>
    </xf>
    <xf numFmtId="3" fontId="56" fillId="0" borderId="84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4" xfId="297" applyFont="1" applyBorder="1" applyAlignment="1">
      <alignment horizontal="center" vertical="center" wrapText="1"/>
    </xf>
    <xf numFmtId="0" fontId="62" fillId="0" borderId="84" xfId="297" applyFont="1" applyBorder="1" applyAlignment="1">
      <alignment horizontal="center"/>
    </xf>
    <xf numFmtId="0" fontId="56" fillId="0" borderId="84" xfId="297" applyBorder="1"/>
    <xf numFmtId="0" fontId="42" fillId="0" borderId="0" xfId="298"/>
    <xf numFmtId="0" fontId="64" fillId="27" borderId="0" xfId="299" applyFont="1" applyFill="1" applyAlignment="1"/>
    <xf numFmtId="0" fontId="172" fillId="0" borderId="82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80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80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9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7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8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2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7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80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10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6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80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80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4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80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1" xfId="558" applyNumberFormat="1" applyFont="1" applyFill="1" applyBorder="1"/>
    <xf numFmtId="186" fontId="134" fillId="78" borderId="111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1" xfId="559" applyNumberFormat="1" applyFont="1" applyFill="1" applyBorder="1"/>
    <xf numFmtId="186" fontId="134" fillId="78" borderId="111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4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4" xfId="135" applyFont="1" applyBorder="1" applyAlignment="1">
      <alignment horizontal="center" vertical="center" wrapText="1"/>
    </xf>
    <xf numFmtId="3" fontId="56" fillId="0" borderId="84" xfId="563" applyNumberFormat="1" applyFont="1" applyFill="1" applyBorder="1" applyAlignment="1" applyProtection="1">
      <alignment horizontal="right"/>
    </xf>
    <xf numFmtId="3" fontId="66" fillId="0" borderId="84" xfId="564" applyNumberFormat="1" applyFont="1" applyFill="1" applyBorder="1" applyAlignment="1" applyProtection="1">
      <alignment horizontal="right"/>
    </xf>
    <xf numFmtId="3" fontId="56" fillId="0" borderId="84" xfId="295" applyNumberFormat="1" applyFont="1" applyBorder="1" applyAlignment="1">
      <alignment horizontal="right"/>
    </xf>
    <xf numFmtId="3" fontId="56" fillId="0" borderId="84" xfId="563" applyNumberFormat="1" applyFont="1" applyBorder="1" applyAlignment="1">
      <alignment horizontal="right"/>
    </xf>
    <xf numFmtId="3" fontId="56" fillId="0" borderId="84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4" xfId="564" applyNumberFormat="1" applyFont="1" applyBorder="1" applyAlignment="1">
      <alignment horizontal="right"/>
    </xf>
    <xf numFmtId="3" fontId="56" fillId="0" borderId="84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8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2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9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4" xfId="208" applyFont="1" applyFill="1" applyBorder="1"/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6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6" xfId="208" applyNumberFormat="1" applyFont="1" applyFill="1" applyBorder="1" applyAlignment="1">
      <alignment horizontal="right" vertical="center"/>
    </xf>
    <xf numFmtId="166" fontId="131" fillId="83" borderId="106" xfId="208" applyNumberFormat="1" applyFont="1" applyFill="1" applyBorder="1" applyAlignment="1">
      <alignment horizontal="right" vertical="center"/>
    </xf>
    <xf numFmtId="4" fontId="131" fillId="83" borderId="106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5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218" fillId="51" borderId="0" xfId="208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5" xfId="208" applyFont="1" applyFill="1" applyBorder="1" applyAlignment="1">
      <alignment horizontal="center" vertical="center" wrapText="1"/>
    </xf>
    <xf numFmtId="0" fontId="220" fillId="72" borderId="106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7" xfId="208" applyFont="1" applyFill="1" applyBorder="1" applyAlignment="1">
      <alignment horizontal="center" vertical="center" wrapText="1"/>
    </xf>
    <xf numFmtId="0" fontId="224" fillId="72" borderId="108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4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6" borderId="106" xfId="208" applyNumberFormat="1" applyFont="1" applyFill="1" applyBorder="1" applyAlignment="1">
      <alignment horizontal="right" vertical="center"/>
    </xf>
    <xf numFmtId="166" fontId="131" fillId="86" borderId="106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4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6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5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49" fontId="276" fillId="95" borderId="22" xfId="208" applyNumberFormat="1" applyFont="1" applyFill="1" applyBorder="1" applyAlignment="1">
      <alignment horizontal="left"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182" fontId="187" fillId="74" borderId="22" xfId="165" applyNumberFormat="1" applyFont="1" applyFill="1" applyBorder="1" applyAlignment="1">
      <alignment horizontal="right" vertical="center"/>
    </xf>
    <xf numFmtId="49" fontId="188" fillId="51" borderId="22" xfId="208" applyNumberFormat="1" applyFont="1" applyFill="1" applyBorder="1"/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0" fontId="150" fillId="51" borderId="0" xfId="208" applyFont="1" applyFill="1" applyProtection="1">
      <protection locked="0"/>
    </xf>
    <xf numFmtId="49" fontId="277" fillId="76" borderId="117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49" fontId="94" fillId="51" borderId="0" xfId="208" applyNumberFormat="1" applyFill="1"/>
    <xf numFmtId="49" fontId="279" fillId="51" borderId="0" xfId="208" applyNumberFormat="1" applyFont="1" applyFill="1" applyProtection="1">
      <protection locked="0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4" xfId="208" applyFont="1" applyFill="1" applyBorder="1" applyProtection="1">
      <protection locked="0"/>
    </xf>
    <xf numFmtId="0" fontId="266" fillId="51" borderId="0" xfId="208" applyFont="1" applyFill="1" applyAlignment="1">
      <alignment horizontal="center" vertical="center"/>
    </xf>
    <xf numFmtId="0" fontId="226" fillId="51" borderId="84" xfId="208" applyFont="1" applyFill="1" applyBorder="1" applyAlignment="1" applyProtection="1">
      <alignment vertical="center"/>
      <protection locked="0"/>
    </xf>
    <xf numFmtId="0" fontId="188" fillId="51" borderId="0" xfId="208" applyFont="1" applyFill="1" applyAlignment="1" applyProtection="1">
      <protection locked="0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0" fontId="93" fillId="51" borderId="0" xfId="208" applyFont="1" applyFill="1" applyBorder="1" applyAlignment="1">
      <alignment horizontal="center" wrapText="1"/>
    </xf>
    <xf numFmtId="0" fontId="218" fillId="51" borderId="0" xfId="208" applyFont="1" applyFill="1" applyBorder="1" applyAlignment="1">
      <alignment horizontal="center" wrapText="1"/>
    </xf>
    <xf numFmtId="1" fontId="43" fillId="0" borderId="84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1" fillId="97" borderId="0" xfId="253" applyFont="1" applyFill="1"/>
    <xf numFmtId="0" fontId="280" fillId="97" borderId="0" xfId="253" applyFont="1" applyFill="1"/>
    <xf numFmtId="0" fontId="282" fillId="97" borderId="0" xfId="0" applyFont="1" applyFill="1"/>
    <xf numFmtId="0" fontId="282" fillId="0" borderId="0" xfId="0" applyFont="1" applyFill="1"/>
    <xf numFmtId="0" fontId="283" fillId="97" borderId="0" xfId="0" applyFont="1" applyFill="1"/>
    <xf numFmtId="0" fontId="280" fillId="97" borderId="0" xfId="0" applyFont="1" applyFill="1"/>
    <xf numFmtId="0" fontId="284" fillId="0" borderId="0" xfId="0" applyFont="1" applyAlignment="1">
      <alignment vertical="center"/>
    </xf>
    <xf numFmtId="0" fontId="282" fillId="0" borderId="0" xfId="0" applyFont="1"/>
    <xf numFmtId="0" fontId="285" fillId="46" borderId="0" xfId="253" applyFont="1" applyFill="1"/>
    <xf numFmtId="0" fontId="286" fillId="46" borderId="0" xfId="253" applyFont="1" applyFill="1"/>
    <xf numFmtId="0" fontId="233" fillId="46" borderId="0" xfId="0" applyFont="1" applyFill="1"/>
    <xf numFmtId="0" fontId="280" fillId="46" borderId="0" xfId="0" applyFont="1" applyFill="1"/>
    <xf numFmtId="0" fontId="280" fillId="46" borderId="0" xfId="253" applyFont="1" applyFill="1"/>
    <xf numFmtId="0" fontId="289" fillId="0" borderId="0" xfId="0" applyFont="1" applyAlignment="1">
      <alignment vertical="center"/>
    </xf>
    <xf numFmtId="0" fontId="290" fillId="0" borderId="0" xfId="0" applyFont="1"/>
    <xf numFmtId="0" fontId="284" fillId="0" borderId="0" xfId="0" applyFont="1" applyAlignment="1">
      <alignment horizontal="justify" vertical="center"/>
    </xf>
    <xf numFmtId="0" fontId="233" fillId="0" borderId="0" xfId="0" applyFont="1"/>
    <xf numFmtId="0" fontId="293" fillId="0" borderId="0" xfId="0" applyFont="1"/>
    <xf numFmtId="0" fontId="294" fillId="0" borderId="0" xfId="103" applyFont="1" applyAlignment="1" applyProtection="1"/>
    <xf numFmtId="0" fontId="295" fillId="0" borderId="0" xfId="0" applyFont="1" applyAlignment="1">
      <alignment vertical="center"/>
    </xf>
    <xf numFmtId="0" fontId="296" fillId="0" borderId="0" xfId="0" applyFont="1"/>
    <xf numFmtId="0" fontId="287" fillId="79" borderId="0" xfId="253" applyFont="1" applyFill="1" applyAlignment="1">
      <alignment horizontal="left"/>
    </xf>
    <xf numFmtId="0" fontId="288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2" fillId="0" borderId="0" xfId="412" applyNumberFormat="1" applyFont="1" applyAlignment="1">
      <alignment horizontal="left" vertical="center"/>
    </xf>
    <xf numFmtId="0" fontId="284" fillId="0" borderId="0" xfId="412" applyFont="1" applyBorder="1"/>
    <xf numFmtId="2" fontId="297" fillId="0" borderId="0" xfId="412" applyNumberFormat="1" applyFont="1" applyBorder="1" applyAlignment="1">
      <alignment horizontal="left" vertical="center"/>
    </xf>
    <xf numFmtId="2" fontId="301" fillId="0" borderId="0" xfId="412" applyNumberFormat="1" applyFont="1" applyAlignment="1">
      <alignment vertical="center"/>
    </xf>
    <xf numFmtId="0" fontId="303" fillId="0" borderId="0" xfId="412" applyFont="1"/>
    <xf numFmtId="0" fontId="303" fillId="0" borderId="0" xfId="0" applyFont="1"/>
    <xf numFmtId="2" fontId="297" fillId="0" borderId="0" xfId="412" applyNumberFormat="1" applyFont="1" applyAlignment="1">
      <alignment horizontal="right" vertical="center"/>
    </xf>
    <xf numFmtId="2" fontId="304" fillId="79" borderId="0" xfId="412" applyNumberFormat="1" applyFont="1" applyFill="1" applyAlignment="1">
      <alignment vertical="center"/>
    </xf>
    <xf numFmtId="2" fontId="282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4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6" fillId="0" borderId="0" xfId="412" applyFont="1" applyAlignment="1">
      <alignment vertical="center"/>
    </xf>
    <xf numFmtId="0" fontId="307" fillId="0" borderId="0" xfId="412" applyFont="1"/>
    <xf numFmtId="14" fontId="292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2" fillId="0" borderId="38" xfId="0" applyNumberFormat="1" applyFont="1" applyBorder="1"/>
    <xf numFmtId="3" fontId="282" fillId="0" borderId="55" xfId="0" applyNumberFormat="1" applyFont="1" applyBorder="1"/>
    <xf numFmtId="3" fontId="282" fillId="0" borderId="22" xfId="0" applyNumberFormat="1" applyFont="1" applyBorder="1"/>
    <xf numFmtId="165" fontId="282" fillId="0" borderId="35" xfId="0" applyNumberFormat="1" applyFont="1" applyFill="1" applyBorder="1"/>
    <xf numFmtId="165" fontId="282" fillId="0" borderId="25" xfId="0" applyNumberFormat="1" applyFont="1" applyFill="1" applyBorder="1"/>
    <xf numFmtId="3" fontId="291" fillId="0" borderId="18" xfId="0" applyNumberFormat="1" applyFont="1" applyBorder="1" applyAlignment="1">
      <alignment horizontal="centerContinuous" vertical="center" wrapText="1"/>
    </xf>
    <xf numFmtId="3" fontId="291" fillId="0" borderId="17" xfId="0" applyNumberFormat="1" applyFont="1" applyBorder="1" applyAlignment="1">
      <alignment horizontal="centerContinuous" vertical="center" wrapText="1"/>
    </xf>
    <xf numFmtId="165" fontId="291" fillId="0" borderId="18" xfId="0" applyNumberFormat="1" applyFont="1" applyFill="1" applyBorder="1" applyAlignment="1">
      <alignment horizontal="centerContinuous" vertical="center" wrapText="1"/>
    </xf>
    <xf numFmtId="165" fontId="291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2" fillId="0" borderId="24" xfId="0" applyNumberFormat="1" applyFont="1" applyFill="1" applyBorder="1"/>
    <xf numFmtId="0" fontId="280" fillId="0" borderId="0" xfId="412" applyFont="1" applyAlignment="1">
      <alignment horizontal="left"/>
    </xf>
    <xf numFmtId="3" fontId="282" fillId="0" borderId="59" xfId="0" applyNumberFormat="1" applyFont="1" applyBorder="1"/>
    <xf numFmtId="165" fontId="282" fillId="0" borderId="36" xfId="0" applyNumberFormat="1" applyFont="1" applyFill="1" applyBorder="1"/>
    <xf numFmtId="3" fontId="282" fillId="0" borderId="0" xfId="412" applyNumberFormat="1" applyFont="1" applyBorder="1"/>
    <xf numFmtId="2" fontId="282" fillId="0" borderId="0" xfId="412" applyNumberFormat="1" applyFont="1" applyFill="1" applyBorder="1"/>
    <xf numFmtId="165" fontId="282" fillId="0" borderId="0" xfId="412" applyNumberFormat="1" applyFont="1" applyFill="1" applyBorder="1"/>
    <xf numFmtId="0" fontId="297" fillId="0" borderId="0" xfId="412" applyFont="1"/>
    <xf numFmtId="0" fontId="282" fillId="0" borderId="0" xfId="412" applyFont="1"/>
    <xf numFmtId="0" fontId="284" fillId="0" borderId="0" xfId="412" applyFont="1"/>
    <xf numFmtId="2" fontId="284" fillId="0" borderId="0" xfId="412" applyNumberFormat="1" applyFont="1"/>
    <xf numFmtId="0" fontId="308" fillId="79" borderId="14" xfId="0" applyFont="1" applyFill="1" applyBorder="1" applyAlignment="1">
      <alignment horizontal="centerContinuous"/>
    </xf>
    <xf numFmtId="0" fontId="308" fillId="79" borderId="15" xfId="0" applyFont="1" applyFill="1" applyBorder="1" applyAlignment="1">
      <alignment horizontal="centerContinuous"/>
    </xf>
    <xf numFmtId="0" fontId="308" fillId="79" borderId="16" xfId="0" applyFont="1" applyFill="1" applyBorder="1" applyAlignment="1">
      <alignment horizontal="centerContinuous"/>
    </xf>
    <xf numFmtId="0" fontId="282" fillId="79" borderId="19" xfId="0" applyFont="1" applyFill="1" applyBorder="1" applyAlignment="1">
      <alignment horizontal="center" vertical="center" wrapText="1"/>
    </xf>
    <xf numFmtId="0" fontId="282" fillId="79" borderId="23" xfId="0" applyFont="1" applyFill="1" applyBorder="1" applyAlignment="1">
      <alignment horizontal="centerContinuous" vertical="center"/>
    </xf>
    <xf numFmtId="0" fontId="282" fillId="79" borderId="74" xfId="0" applyFont="1" applyFill="1" applyBorder="1" applyAlignment="1">
      <alignment horizontal="center" vertical="center" wrapText="1"/>
    </xf>
    <xf numFmtId="0" fontId="282" fillId="79" borderId="83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2" fillId="79" borderId="21" xfId="0" applyFont="1" applyFill="1" applyBorder="1" applyAlignment="1">
      <alignment horizontal="center" vertical="center" wrapText="1"/>
    </xf>
    <xf numFmtId="0" fontId="297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2" fillId="79" borderId="84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2" fillId="79" borderId="57" xfId="0" applyFont="1" applyFill="1" applyBorder="1" applyAlignment="1">
      <alignment horizontal="center" vertical="center" wrapText="1"/>
    </xf>
    <xf numFmtId="0" fontId="291" fillId="79" borderId="51" xfId="0" applyFont="1" applyFill="1" applyBorder="1" applyAlignment="1">
      <alignment horizontal="center" vertical="center" wrapText="1"/>
    </xf>
    <xf numFmtId="1" fontId="291" fillId="79" borderId="38" xfId="0" applyNumberFormat="1" applyFont="1" applyFill="1" applyBorder="1" applyAlignment="1">
      <alignment horizontal="center" vertical="center" wrapText="1"/>
    </xf>
    <xf numFmtId="1" fontId="291" fillId="79" borderId="112" xfId="0" applyNumberFormat="1" applyFont="1" applyFill="1" applyBorder="1" applyAlignment="1">
      <alignment horizontal="center" vertical="center" wrapText="1"/>
    </xf>
    <xf numFmtId="1" fontId="291" fillId="79" borderId="25" xfId="0" applyNumberFormat="1" applyFont="1" applyFill="1" applyBorder="1" applyAlignment="1">
      <alignment horizontal="center" vertical="center" wrapText="1"/>
    </xf>
    <xf numFmtId="1" fontId="291" fillId="79" borderId="113" xfId="0" applyNumberFormat="1" applyFont="1" applyFill="1" applyBorder="1" applyAlignment="1">
      <alignment horizontal="center" vertical="center"/>
    </xf>
    <xf numFmtId="1" fontId="291" fillId="79" borderId="67" xfId="0" applyNumberFormat="1" applyFont="1" applyFill="1" applyBorder="1" applyAlignment="1">
      <alignment horizontal="center" vertical="center" wrapText="1"/>
    </xf>
    <xf numFmtId="1" fontId="291" fillId="79" borderId="86" xfId="0" applyNumberFormat="1" applyFont="1" applyFill="1" applyBorder="1" applyAlignment="1">
      <alignment horizontal="center" vertical="center" wrapText="1"/>
    </xf>
    <xf numFmtId="49" fontId="297" fillId="79" borderId="17" xfId="0" applyNumberFormat="1" applyFont="1" applyFill="1" applyBorder="1" applyAlignment="1">
      <alignment horizontal="centerContinuous" vertical="center"/>
    </xf>
    <xf numFmtId="49" fontId="291" fillId="79" borderId="18" xfId="0" applyNumberFormat="1" applyFont="1" applyFill="1" applyBorder="1" applyAlignment="1">
      <alignment horizontal="centerContinuous" vertical="center" wrapText="1"/>
    </xf>
    <xf numFmtId="49" fontId="291" fillId="79" borderId="17" xfId="0" applyNumberFormat="1" applyFont="1" applyFill="1" applyBorder="1" applyAlignment="1">
      <alignment horizontal="centerContinuous" vertical="center" wrapText="1"/>
    </xf>
    <xf numFmtId="49" fontId="291" fillId="79" borderId="34" xfId="0" applyNumberFormat="1" applyFont="1" applyFill="1" applyBorder="1" applyAlignment="1">
      <alignment horizontal="centerContinuous" vertical="center" wrapText="1"/>
    </xf>
    <xf numFmtId="0" fontId="282" fillId="98" borderId="50" xfId="0" applyFont="1" applyFill="1" applyBorder="1" applyAlignment="1">
      <alignment horizontal="centerContinuous" vertical="center"/>
    </xf>
    <xf numFmtId="0" fontId="282" fillId="100" borderId="50" xfId="0" applyFont="1" applyFill="1" applyBorder="1" applyAlignment="1">
      <alignment horizontal="centerContinuous" vertical="center"/>
    </xf>
    <xf numFmtId="3" fontId="282" fillId="100" borderId="22" xfId="0" applyNumberFormat="1" applyFont="1" applyFill="1" applyBorder="1"/>
    <xf numFmtId="3" fontId="282" fillId="100" borderId="38" xfId="0" applyNumberFormat="1" applyFont="1" applyFill="1" applyBorder="1"/>
    <xf numFmtId="3" fontId="282" fillId="98" borderId="38" xfId="0" applyNumberFormat="1" applyFont="1" applyFill="1" applyBorder="1"/>
    <xf numFmtId="3" fontId="282" fillId="98" borderId="55" xfId="0" applyNumberFormat="1" applyFont="1" applyFill="1" applyBorder="1"/>
    <xf numFmtId="3" fontId="282" fillId="98" borderId="59" xfId="0" applyNumberFormat="1" applyFont="1" applyFill="1" applyBorder="1"/>
    <xf numFmtId="0" fontId="233" fillId="79" borderId="32" xfId="0" applyFont="1" applyFill="1" applyBorder="1"/>
    <xf numFmtId="0" fontId="293" fillId="79" borderId="32" xfId="0" applyFont="1" applyFill="1" applyBorder="1"/>
    <xf numFmtId="49" fontId="293" fillId="79" borderId="17" xfId="0" applyNumberFormat="1" applyFont="1" applyFill="1" applyBorder="1" applyAlignment="1">
      <alignment horizontal="centerContinuous" vertical="center"/>
    </xf>
    <xf numFmtId="0" fontId="293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91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9" fillId="6" borderId="22" xfId="90" applyNumberFormat="1" applyFont="1" applyBorder="1" applyAlignment="1">
      <alignment horizontal="center"/>
    </xf>
    <xf numFmtId="165" fontId="309" fillId="6" borderId="38" xfId="90" applyNumberFormat="1" applyFont="1" applyBorder="1" applyAlignment="1">
      <alignment horizontal="center"/>
    </xf>
    <xf numFmtId="0" fontId="297" fillId="0" borderId="0" xfId="0" applyFont="1" applyAlignment="1">
      <alignment horizontal="right" vertical="center"/>
    </xf>
    <xf numFmtId="0" fontId="310" fillId="0" borderId="0" xfId="0" applyFont="1"/>
    <xf numFmtId="0" fontId="310" fillId="0" borderId="0" xfId="0" applyFont="1" applyFill="1"/>
    <xf numFmtId="0" fontId="284" fillId="0" borderId="0" xfId="0" applyFont="1"/>
    <xf numFmtId="0" fontId="284" fillId="0" borderId="0" xfId="0" quotePrefix="1" applyFont="1" applyAlignment="1" applyProtection="1">
      <alignment horizontal="center"/>
      <protection locked="0"/>
    </xf>
    <xf numFmtId="0" fontId="284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4" fillId="0" borderId="0" xfId="0" applyFont="1" applyBorder="1"/>
    <xf numFmtId="0" fontId="284" fillId="0" borderId="0" xfId="0" applyFont="1" applyFill="1" applyBorder="1"/>
    <xf numFmtId="0" fontId="284" fillId="0" borderId="0" xfId="0" applyFont="1" applyFill="1"/>
    <xf numFmtId="0" fontId="297" fillId="79" borderId="26" xfId="0" applyFont="1" applyFill="1" applyBorder="1" applyAlignment="1" applyProtection="1">
      <alignment horizontal="center" vertical="center" wrapText="1"/>
    </xf>
    <xf numFmtId="0" fontId="297" fillId="0" borderId="26" xfId="0" applyFont="1" applyFill="1" applyBorder="1" applyAlignment="1" applyProtection="1">
      <alignment horizontal="center" vertical="center" wrapText="1"/>
    </xf>
    <xf numFmtId="0" fontId="297" fillId="0" borderId="16" xfId="0" applyFont="1" applyFill="1" applyBorder="1" applyAlignment="1" applyProtection="1">
      <alignment horizontal="center" vertical="center" wrapText="1"/>
    </xf>
    <xf numFmtId="0" fontId="311" fillId="0" borderId="26" xfId="0" applyFont="1" applyFill="1" applyBorder="1" applyAlignment="1" applyProtection="1">
      <alignment horizontal="center" vertical="center" wrapText="1"/>
    </xf>
    <xf numFmtId="0" fontId="311" fillId="0" borderId="16" xfId="0" applyFont="1" applyFill="1" applyBorder="1" applyAlignment="1" applyProtection="1">
      <alignment horizontal="center" vertical="center" wrapText="1"/>
    </xf>
    <xf numFmtId="0" fontId="297" fillId="0" borderId="41" xfId="0" applyFont="1" applyFill="1" applyBorder="1" applyAlignment="1" applyProtection="1">
      <alignment vertical="center" wrapText="1"/>
      <protection locked="0"/>
    </xf>
    <xf numFmtId="2" fontId="284" fillId="0" borderId="26" xfId="0" applyNumberFormat="1" applyFont="1" applyFill="1" applyBorder="1" applyAlignment="1" applyProtection="1">
      <alignment horizontal="right" vertical="center" wrapText="1"/>
    </xf>
    <xf numFmtId="2" fontId="284" fillId="0" borderId="16" xfId="0" applyNumberFormat="1" applyFont="1" applyFill="1" applyBorder="1" applyAlignment="1" applyProtection="1">
      <alignment horizontal="right" vertical="center" wrapText="1"/>
    </xf>
    <xf numFmtId="0" fontId="310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7" fillId="0" borderId="17" xfId="0" applyFont="1" applyBorder="1"/>
    <xf numFmtId="3" fontId="284" fillId="0" borderId="42" xfId="0" applyNumberFormat="1" applyFont="1" applyFill="1" applyBorder="1" applyAlignment="1">
      <alignment horizontal="center"/>
    </xf>
    <xf numFmtId="3" fontId="284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7" fillId="0" borderId="40" xfId="0" applyFont="1" applyBorder="1"/>
    <xf numFmtId="3" fontId="284" fillId="0" borderId="43" xfId="0" applyNumberFormat="1" applyFont="1" applyFill="1" applyBorder="1" applyAlignment="1">
      <alignment horizontal="center"/>
    </xf>
    <xf numFmtId="3" fontId="284" fillId="0" borderId="80" xfId="0" applyNumberFormat="1" applyFont="1" applyFill="1" applyBorder="1" applyAlignment="1">
      <alignment horizontal="center"/>
    </xf>
    <xf numFmtId="0" fontId="297" fillId="0" borderId="49" xfId="0" applyFont="1" applyBorder="1"/>
    <xf numFmtId="3" fontId="284" fillId="0" borderId="44" xfId="0" applyNumberFormat="1" applyFont="1" applyFill="1" applyBorder="1" applyAlignment="1">
      <alignment horizontal="left"/>
    </xf>
    <xf numFmtId="3" fontId="284" fillId="0" borderId="45" xfId="0" applyNumberFormat="1" applyFont="1" applyFill="1" applyBorder="1" applyAlignment="1">
      <alignment horizontal="left"/>
    </xf>
    <xf numFmtId="0" fontId="297" fillId="0" borderId="58" xfId="0" applyFont="1" applyBorder="1"/>
    <xf numFmtId="3" fontId="297" fillId="0" borderId="41" xfId="0" applyNumberFormat="1" applyFont="1" applyFill="1" applyBorder="1" applyAlignment="1">
      <alignment horizontal="center"/>
    </xf>
    <xf numFmtId="3" fontId="297" fillId="0" borderId="85" xfId="0" applyNumberFormat="1" applyFont="1" applyFill="1" applyBorder="1" applyAlignment="1">
      <alignment horizontal="center"/>
    </xf>
    <xf numFmtId="0" fontId="314" fillId="0" borderId="0" xfId="0" applyFont="1"/>
    <xf numFmtId="0" fontId="298" fillId="0" borderId="0" xfId="0" applyFont="1"/>
    <xf numFmtId="2" fontId="298" fillId="0" borderId="0" xfId="0" applyNumberFormat="1" applyFont="1"/>
    <xf numFmtId="2" fontId="284" fillId="0" borderId="0" xfId="0" applyNumberFormat="1" applyFont="1"/>
    <xf numFmtId="0" fontId="301" fillId="0" borderId="0" xfId="0" applyFont="1" applyFill="1" applyAlignment="1">
      <alignment vertical="center"/>
    </xf>
    <xf numFmtId="2" fontId="293" fillId="79" borderId="0" xfId="0" applyNumberFormat="1" applyFont="1" applyFill="1" applyAlignment="1">
      <alignment vertical="center"/>
    </xf>
    <xf numFmtId="0" fontId="297" fillId="79" borderId="14" xfId="0" applyFont="1" applyFill="1" applyBorder="1" applyAlignment="1">
      <alignment horizontal="center" vertical="center" wrapText="1"/>
    </xf>
    <xf numFmtId="14" fontId="297" fillId="79" borderId="26" xfId="0" applyNumberFormat="1" applyFont="1" applyFill="1" applyBorder="1" applyAlignment="1">
      <alignment horizontal="center" vertical="center" wrapText="1"/>
    </xf>
    <xf numFmtId="14" fontId="297" fillId="79" borderId="16" xfId="0" applyNumberFormat="1" applyFont="1" applyFill="1" applyBorder="1" applyAlignment="1">
      <alignment horizontal="center" vertical="center" wrapText="1"/>
    </xf>
    <xf numFmtId="0" fontId="311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7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4" fillId="85" borderId="43" xfId="0" applyNumberFormat="1" applyFont="1" applyFill="1" applyBorder="1"/>
    <xf numFmtId="2" fontId="284" fillId="85" borderId="78" xfId="0" applyNumberFormat="1" applyFont="1" applyFill="1" applyBorder="1"/>
    <xf numFmtId="2" fontId="284" fillId="85" borderId="44" xfId="0" applyNumberFormat="1" applyFont="1" applyFill="1" applyBorder="1"/>
    <xf numFmtId="4" fontId="297" fillId="85" borderId="27" xfId="0" applyNumberFormat="1" applyFont="1" applyFill="1" applyBorder="1" applyAlignment="1">
      <alignment vertical="center" wrapText="1"/>
    </xf>
    <xf numFmtId="167" fontId="312" fillId="0" borderId="41" xfId="581" applyNumberFormat="1" applyFont="1" applyFill="1" applyBorder="1" applyAlignment="1" applyProtection="1">
      <alignment horizontal="right" vertical="center" wrapText="1"/>
    </xf>
    <xf numFmtId="167" fontId="317" fillId="79" borderId="26" xfId="90" applyNumberFormat="1" applyFont="1" applyFill="1" applyBorder="1" applyAlignment="1" applyProtection="1">
      <alignment horizontal="right" vertical="center" wrapText="1"/>
    </xf>
    <xf numFmtId="167" fontId="316" fillId="101" borderId="63" xfId="90" applyNumberFormat="1" applyFont="1" applyFill="1" applyBorder="1" applyAlignment="1" applyProtection="1">
      <alignment horizontal="right" vertical="center" wrapText="1"/>
    </xf>
    <xf numFmtId="0" fontId="297" fillId="49" borderId="0" xfId="0" applyFont="1" applyFill="1" applyAlignment="1">
      <alignment vertical="center"/>
    </xf>
    <xf numFmtId="165" fontId="284" fillId="85" borderId="44" xfId="0" applyNumberFormat="1" applyFont="1" applyFill="1" applyBorder="1" applyAlignment="1">
      <alignment horizontal="left"/>
    </xf>
    <xf numFmtId="14" fontId="297" fillId="85" borderId="27" xfId="0" applyNumberFormat="1" applyFont="1" applyFill="1" applyBorder="1" applyAlignment="1">
      <alignment horizontal="center" vertical="center" wrapText="1"/>
    </xf>
    <xf numFmtId="0" fontId="297" fillId="79" borderId="29" xfId="0" applyFont="1" applyFill="1" applyBorder="1" applyAlignment="1">
      <alignment horizontal="centerContinuous" vertical="center"/>
    </xf>
    <xf numFmtId="0" fontId="297" fillId="79" borderId="30" xfId="0" applyFont="1" applyFill="1" applyBorder="1" applyAlignment="1">
      <alignment horizontal="centerContinuous" vertical="center"/>
    </xf>
    <xf numFmtId="14" fontId="297" fillId="79" borderId="27" xfId="0" applyNumberFormat="1" applyFont="1" applyFill="1" applyBorder="1" applyAlignment="1">
      <alignment horizontal="center" vertical="center" wrapText="1"/>
    </xf>
    <xf numFmtId="0" fontId="297" fillId="99" borderId="26" xfId="0" applyFont="1" applyFill="1" applyBorder="1" applyAlignment="1">
      <alignment horizontal="centerContinuous" vertical="center"/>
    </xf>
    <xf numFmtId="0" fontId="297" fillId="99" borderId="16" xfId="0" applyFont="1" applyFill="1" applyBorder="1" applyAlignment="1">
      <alignment horizontal="centerContinuous" vertical="center"/>
    </xf>
    <xf numFmtId="165" fontId="315" fillId="6" borderId="42" xfId="90" applyNumberFormat="1" applyFont="1" applyBorder="1" applyAlignment="1">
      <alignment horizontal="center"/>
    </xf>
    <xf numFmtId="165" fontId="315" fillId="6" borderId="43" xfId="90" applyNumberFormat="1" applyFont="1" applyBorder="1" applyAlignment="1">
      <alignment horizontal="center"/>
    </xf>
    <xf numFmtId="165" fontId="316" fillId="6" borderId="41" xfId="90" applyNumberFormat="1" applyFont="1" applyBorder="1" applyAlignment="1">
      <alignment horizontal="center"/>
    </xf>
    <xf numFmtId="0" fontId="293" fillId="79" borderId="14" xfId="0" applyFont="1" applyFill="1" applyBorder="1" applyAlignment="1">
      <alignment horizontal="center"/>
    </xf>
    <xf numFmtId="0" fontId="293" fillId="79" borderId="26" xfId="0" applyFont="1" applyFill="1" applyBorder="1" applyAlignment="1">
      <alignment horizontal="center"/>
    </xf>
    <xf numFmtId="0" fontId="293" fillId="79" borderId="15" xfId="0" applyFont="1" applyFill="1" applyBorder="1" applyAlignment="1">
      <alignment horizontal="center"/>
    </xf>
    <xf numFmtId="1" fontId="293" fillId="79" borderId="29" xfId="0" applyNumberFormat="1" applyFont="1" applyFill="1" applyBorder="1" applyAlignment="1">
      <alignment horizontal="center"/>
    </xf>
    <xf numFmtId="1" fontId="293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80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4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84" fillId="0" borderId="0" xfId="0" quotePrefix="1" applyFont="1" applyAlignment="1">
      <alignment vertical="center"/>
    </xf>
    <xf numFmtId="0" fontId="306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35" xfId="0" applyNumberFormat="1" applyFont="1" applyBorder="1"/>
    <xf numFmtId="1" fontId="280" fillId="0" borderId="32" xfId="0" applyNumberFormat="1" applyFont="1" applyBorder="1"/>
    <xf numFmtId="1" fontId="280" fillId="0" borderId="22" xfId="0" applyNumberFormat="1" applyFont="1" applyBorder="1"/>
    <xf numFmtId="2" fontId="280" fillId="85" borderId="22" xfId="0" applyNumberFormat="1" applyFont="1" applyFill="1" applyBorder="1"/>
    <xf numFmtId="1" fontId="282" fillId="0" borderId="35" xfId="0" applyNumberFormat="1" applyFont="1" applyBorder="1"/>
    <xf numFmtId="1" fontId="282" fillId="0" borderId="32" xfId="0" applyNumberFormat="1" applyFont="1" applyBorder="1"/>
    <xf numFmtId="1" fontId="282" fillId="0" borderId="22" xfId="0" applyNumberFormat="1" applyFont="1" applyBorder="1"/>
    <xf numFmtId="1" fontId="291" fillId="0" borderId="18" xfId="0" applyNumberFormat="1" applyFont="1" applyBorder="1" applyAlignment="1">
      <alignment horizontal="centerContinuous" vertical="center" wrapText="1"/>
    </xf>
    <xf numFmtId="1" fontId="291" fillId="0" borderId="17" xfId="0" applyNumberFormat="1" applyFont="1" applyBorder="1" applyAlignment="1">
      <alignment horizontal="centerContinuous" vertical="center" wrapText="1"/>
    </xf>
    <xf numFmtId="2" fontId="291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61" xfId="0" applyNumberFormat="1" applyFont="1" applyBorder="1"/>
    <xf numFmtId="1" fontId="282" fillId="0" borderId="57" xfId="0" applyNumberFormat="1" applyFont="1" applyBorder="1"/>
    <xf numFmtId="3" fontId="280" fillId="0" borderId="35" xfId="0" applyNumberFormat="1" applyFont="1" applyBorder="1"/>
    <xf numFmtId="3" fontId="280" fillId="0" borderId="32" xfId="0" applyNumberFormat="1" applyFont="1" applyBorder="1"/>
    <xf numFmtId="1" fontId="280" fillId="0" borderId="55" xfId="0" applyNumberFormat="1" applyFont="1" applyBorder="1"/>
    <xf numFmtId="3" fontId="282" fillId="0" borderId="35" xfId="0" applyNumberFormat="1" applyFont="1" applyBorder="1"/>
    <xf numFmtId="3" fontId="282" fillId="0" borderId="32" xfId="0" applyNumberFormat="1" applyFont="1" applyBorder="1"/>
    <xf numFmtId="3" fontId="282" fillId="0" borderId="25" xfId="0" applyNumberFormat="1" applyFont="1" applyBorder="1"/>
    <xf numFmtId="0" fontId="280" fillId="85" borderId="0" xfId="0" applyFont="1" applyFill="1"/>
    <xf numFmtId="14" fontId="292" fillId="85" borderId="22" xfId="0" quotePrefix="1" applyNumberFormat="1" applyFont="1" applyFill="1" applyBorder="1" applyAlignment="1">
      <alignment horizontal="center" vertical="center" wrapText="1"/>
    </xf>
    <xf numFmtId="0" fontId="293" fillId="79" borderId="20" xfId="0" applyFont="1" applyFill="1" applyBorder="1"/>
    <xf numFmtId="2" fontId="318" fillId="6" borderId="22" xfId="90" applyNumberFormat="1" applyFont="1" applyBorder="1"/>
    <xf numFmtId="2" fontId="319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20" fillId="6" borderId="38" xfId="90" applyNumberFormat="1" applyFont="1" applyBorder="1"/>
    <xf numFmtId="2" fontId="321" fillId="44" borderId="38" xfId="195" applyNumberFormat="1" applyFont="1" applyBorder="1"/>
    <xf numFmtId="0" fontId="307" fillId="0" borderId="0" xfId="0" applyFont="1"/>
    <xf numFmtId="0" fontId="297" fillId="79" borderId="26" xfId="0" applyFont="1" applyFill="1" applyBorder="1" applyAlignment="1">
      <alignment horizontal="center" vertical="center" wrapText="1"/>
    </xf>
    <xf numFmtId="14" fontId="297" fillId="79" borderId="27" xfId="0" quotePrefix="1" applyNumberFormat="1" applyFont="1" applyFill="1" applyBorder="1" applyAlignment="1">
      <alignment horizontal="center" vertical="center" wrapText="1"/>
    </xf>
    <xf numFmtId="4" fontId="305" fillId="85" borderId="27" xfId="0" applyNumberFormat="1" applyFont="1" applyFill="1" applyBorder="1" applyAlignment="1">
      <alignment horizontal="right" vertical="top" wrapText="1"/>
    </xf>
    <xf numFmtId="0" fontId="284" fillId="0" borderId="43" xfId="0" applyFont="1" applyBorder="1"/>
    <xf numFmtId="4" fontId="322" fillId="0" borderId="43" xfId="0" applyNumberFormat="1" applyFont="1" applyBorder="1" applyAlignment="1">
      <alignment horizontal="right" vertical="top" wrapText="1"/>
    </xf>
    <xf numFmtId="4" fontId="322" fillId="0" borderId="44" xfId="0" applyNumberFormat="1" applyFont="1" applyBorder="1" applyAlignment="1">
      <alignment horizontal="right" vertical="top" wrapText="1"/>
    </xf>
    <xf numFmtId="166" fontId="315" fillId="6" borderId="43" xfId="90" applyNumberFormat="1" applyFont="1" applyBorder="1" applyAlignment="1">
      <alignment horizontal="center" vertical="center" wrapText="1"/>
    </xf>
    <xf numFmtId="166" fontId="323" fillId="44" borderId="44" xfId="195" applyNumberFormat="1" applyFont="1" applyBorder="1" applyAlignment="1">
      <alignment horizontal="center" vertical="center" wrapText="1"/>
    </xf>
    <xf numFmtId="165" fontId="316" fillId="6" borderId="27" xfId="90" applyNumberFormat="1" applyFont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top" wrapText="1"/>
    </xf>
    <xf numFmtId="178" fontId="284" fillId="0" borderId="0" xfId="205" applyFont="1" applyBorder="1"/>
    <xf numFmtId="178" fontId="297" fillId="0" borderId="0" xfId="205" applyNumberFormat="1" applyFont="1" applyFill="1" applyBorder="1" applyAlignment="1" applyProtection="1">
      <alignment horizontal="center"/>
    </xf>
    <xf numFmtId="178" fontId="299" fillId="0" borderId="14" xfId="205" applyFont="1" applyFill="1" applyBorder="1" applyAlignment="1">
      <alignment horizontal="center" vertical="center"/>
    </xf>
    <xf numFmtId="178" fontId="310" fillId="46" borderId="26" xfId="205" applyFont="1" applyFill="1" applyBorder="1" applyAlignment="1">
      <alignment horizontal="center" vertical="center"/>
    </xf>
    <xf numFmtId="178" fontId="300" fillId="0" borderId="14" xfId="205" applyFont="1" applyFill="1" applyBorder="1" applyAlignment="1">
      <alignment horizontal="center" vertical="center"/>
    </xf>
    <xf numFmtId="1" fontId="300" fillId="0" borderId="14" xfId="205" applyNumberFormat="1" applyFont="1" applyFill="1" applyBorder="1" applyAlignment="1">
      <alignment horizontal="center" vertical="center"/>
    </xf>
    <xf numFmtId="0" fontId="300" fillId="0" borderId="14" xfId="205" applyNumberFormat="1" applyFont="1" applyFill="1" applyBorder="1" applyAlignment="1">
      <alignment horizontal="center" vertical="center"/>
    </xf>
    <xf numFmtId="0" fontId="300" fillId="0" borderId="26" xfId="205" applyNumberFormat="1" applyFont="1" applyFill="1" applyBorder="1" applyAlignment="1">
      <alignment horizontal="center" vertical="center"/>
    </xf>
    <xf numFmtId="1" fontId="300" fillId="0" borderId="26" xfId="205" applyNumberFormat="1" applyFont="1" applyFill="1" applyBorder="1" applyAlignment="1">
      <alignment horizontal="center" vertical="center"/>
    </xf>
    <xf numFmtId="179" fontId="297" fillId="0" borderId="0" xfId="205" applyNumberFormat="1" applyFont="1" applyBorder="1" applyAlignment="1">
      <alignment horizontal="center"/>
    </xf>
    <xf numFmtId="174" fontId="300" fillId="0" borderId="69" xfId="180" applyFont="1" applyBorder="1">
      <alignment vertical="center"/>
    </xf>
    <xf numFmtId="2" fontId="310" fillId="46" borderId="78" xfId="205" applyNumberFormat="1" applyFont="1" applyFill="1" applyBorder="1" applyAlignment="1" applyProtection="1">
      <alignment horizontal="center"/>
    </xf>
    <xf numFmtId="2" fontId="325" fillId="0" borderId="78" xfId="205" applyNumberFormat="1" applyFont="1" applyFill="1" applyBorder="1" applyAlignment="1" applyProtection="1">
      <alignment horizontal="center"/>
    </xf>
    <xf numFmtId="174" fontId="300" fillId="0" borderId="40" xfId="180" applyFont="1" applyBorder="1">
      <alignment vertical="center"/>
    </xf>
    <xf numFmtId="2" fontId="325" fillId="0" borderId="43" xfId="205" applyNumberFormat="1" applyFont="1" applyFill="1" applyBorder="1" applyAlignment="1" applyProtection="1">
      <alignment horizontal="center"/>
    </xf>
    <xf numFmtId="174" fontId="300" fillId="0" borderId="49" xfId="180" applyFont="1" applyBorder="1">
      <alignment vertical="center"/>
    </xf>
    <xf numFmtId="2" fontId="325" fillId="0" borderId="41" xfId="205" applyNumberFormat="1" applyFont="1" applyFill="1" applyBorder="1" applyAlignment="1" applyProtection="1">
      <alignment horizontal="center"/>
    </xf>
    <xf numFmtId="2" fontId="325" fillId="0" borderId="44" xfId="205" applyNumberFormat="1" applyFont="1" applyFill="1" applyBorder="1" applyAlignment="1" applyProtection="1">
      <alignment horizontal="center"/>
    </xf>
    <xf numFmtId="178" fontId="297" fillId="0" borderId="0" xfId="205" applyFont="1" applyBorder="1"/>
    <xf numFmtId="178" fontId="284" fillId="0" borderId="0" xfId="205" applyFont="1"/>
    <xf numFmtId="2" fontId="284" fillId="0" borderId="0" xfId="205" applyNumberFormat="1" applyFont="1"/>
    <xf numFmtId="178" fontId="322" fillId="0" borderId="0" xfId="205" applyNumberFormat="1" applyFont="1" applyFill="1" applyBorder="1" applyAlignment="1" applyProtection="1"/>
    <xf numFmtId="178" fontId="310" fillId="0" borderId="0" xfId="205" applyFont="1"/>
    <xf numFmtId="178" fontId="297" fillId="0" borderId="0" xfId="205" applyFont="1"/>
    <xf numFmtId="0" fontId="313" fillId="0" borderId="0" xfId="0" applyFont="1"/>
    <xf numFmtId="178" fontId="313" fillId="0" borderId="0" xfId="205" applyFont="1"/>
    <xf numFmtId="0" fontId="299" fillId="0" borderId="0" xfId="0" applyFont="1" applyFill="1" applyAlignment="1">
      <alignment vertical="center"/>
    </xf>
    <xf numFmtId="2" fontId="299" fillId="97" borderId="0" xfId="0" applyNumberFormat="1" applyFont="1" applyFill="1" applyAlignment="1">
      <alignment vertical="center"/>
    </xf>
    <xf numFmtId="0" fontId="301" fillId="97" borderId="0" xfId="0" applyFont="1" applyFill="1" applyAlignment="1">
      <alignment vertical="center"/>
    </xf>
    <xf numFmtId="2" fontId="301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6" fillId="85" borderId="0" xfId="0" applyFont="1" applyFill="1"/>
    <xf numFmtId="0" fontId="301" fillId="49" borderId="0" xfId="0" applyFont="1" applyFill="1" applyAlignment="1">
      <alignment horizontal="center" vertical="center"/>
    </xf>
    <xf numFmtId="14" fontId="297" fillId="97" borderId="27" xfId="0" applyNumberFormat="1" applyFont="1" applyFill="1" applyBorder="1" applyAlignment="1">
      <alignment horizontal="center" vertical="center" wrapText="1"/>
    </xf>
    <xf numFmtId="2" fontId="297" fillId="0" borderId="42" xfId="0" applyNumberFormat="1" applyFont="1" applyFill="1" applyBorder="1" applyAlignment="1">
      <alignment horizontal="left" vertical="center"/>
    </xf>
    <xf numFmtId="3" fontId="284" fillId="0" borderId="42" xfId="0" applyNumberFormat="1" applyFont="1" applyFill="1" applyBorder="1" applyAlignment="1">
      <alignment vertical="center"/>
    </xf>
    <xf numFmtId="0" fontId="284" fillId="0" borderId="78" xfId="0" applyFont="1" applyBorder="1"/>
    <xf numFmtId="3" fontId="284" fillId="0" borderId="43" xfId="0" applyNumberFormat="1" applyFont="1" applyFill="1" applyBorder="1" applyAlignment="1">
      <alignment vertical="center"/>
    </xf>
    <xf numFmtId="3" fontId="284" fillId="0" borderId="44" xfId="0" applyNumberFormat="1" applyFont="1" applyFill="1" applyBorder="1" applyAlignment="1">
      <alignment vertical="center"/>
    </xf>
    <xf numFmtId="14" fontId="297" fillId="0" borderId="22" xfId="0" applyNumberFormat="1" applyFont="1" applyBorder="1" applyAlignment="1">
      <alignment horizontal="center" vertical="center" wrapText="1"/>
    </xf>
    <xf numFmtId="49" fontId="299" fillId="0" borderId="14" xfId="0" applyNumberFormat="1" applyFont="1" applyBorder="1" applyAlignment="1">
      <alignment horizontal="centerContinuous" vertical="center"/>
    </xf>
    <xf numFmtId="49" fontId="291" fillId="0" borderId="15" xfId="0" applyNumberFormat="1" applyFont="1" applyBorder="1" applyAlignment="1">
      <alignment horizontal="centerContinuous" vertical="center" wrapText="1"/>
    </xf>
    <xf numFmtId="49" fontId="291" fillId="0" borderId="16" xfId="0" applyNumberFormat="1" applyFont="1" applyFill="1" applyBorder="1" applyAlignment="1">
      <alignment horizontal="centerContinuous" vertical="center" wrapText="1"/>
    </xf>
    <xf numFmtId="0" fontId="284" fillId="0" borderId="32" xfId="0" applyFont="1" applyBorder="1" applyAlignment="1">
      <alignment vertical="top" wrapText="1"/>
    </xf>
    <xf numFmtId="0" fontId="284" fillId="0" borderId="33" xfId="0" applyFont="1" applyBorder="1" applyAlignment="1">
      <alignment vertical="top" wrapText="1"/>
    </xf>
    <xf numFmtId="14" fontId="297" fillId="97" borderId="22" xfId="0" applyNumberFormat="1" applyFont="1" applyFill="1" applyBorder="1" applyAlignment="1">
      <alignment horizontal="center" vertical="center" wrapText="1"/>
    </xf>
    <xf numFmtId="0" fontId="297" fillId="0" borderId="75" xfId="0" applyFont="1" applyBorder="1" applyAlignment="1">
      <alignment horizontal="left" vertical="top" wrapText="1"/>
    </xf>
    <xf numFmtId="3" fontId="297" fillId="97" borderId="23" xfId="0" applyNumberFormat="1" applyFont="1" applyFill="1" applyBorder="1" applyAlignment="1"/>
    <xf numFmtId="3" fontId="297" fillId="0" borderId="23" xfId="0" applyNumberFormat="1" applyFont="1" applyBorder="1" applyAlignment="1"/>
    <xf numFmtId="3" fontId="284" fillId="97" borderId="22" xfId="0" applyNumberFormat="1" applyFont="1" applyFill="1" applyBorder="1" applyAlignment="1"/>
    <xf numFmtId="3" fontId="284" fillId="0" borderId="22" xfId="0" applyNumberFormat="1" applyFont="1" applyBorder="1" applyAlignment="1"/>
    <xf numFmtId="3" fontId="284" fillId="97" borderId="38" xfId="0" applyNumberFormat="1" applyFont="1" applyFill="1" applyBorder="1" applyAlignment="1"/>
    <xf numFmtId="3" fontId="284" fillId="0" borderId="38" xfId="0" applyNumberFormat="1" applyFont="1" applyBorder="1" applyAlignment="1"/>
    <xf numFmtId="165" fontId="323" fillId="44" borderId="24" xfId="195" applyNumberFormat="1" applyFont="1" applyBorder="1" applyAlignment="1">
      <alignment horizontal="center"/>
    </xf>
    <xf numFmtId="165" fontId="315" fillId="6" borderId="24" xfId="90" applyNumberFormat="1" applyFont="1" applyBorder="1" applyAlignment="1">
      <alignment horizontal="center"/>
    </xf>
    <xf numFmtId="165" fontId="315" fillId="6" borderId="25" xfId="90" applyNumberFormat="1" applyFont="1" applyBorder="1" applyAlignment="1">
      <alignment horizontal="center"/>
    </xf>
    <xf numFmtId="166" fontId="316" fillId="6" borderId="54" xfId="90" applyNumberFormat="1" applyFont="1" applyBorder="1" applyAlignment="1">
      <alignment horizontal="center"/>
    </xf>
    <xf numFmtId="3" fontId="297" fillId="97" borderId="40" xfId="0" applyNumberFormat="1" applyFont="1" applyFill="1" applyBorder="1" applyAlignment="1">
      <alignment vertical="center"/>
    </xf>
    <xf numFmtId="166" fontId="315" fillId="6" borderId="79" xfId="90" applyNumberFormat="1" applyFont="1" applyBorder="1" applyAlignment="1">
      <alignment horizontal="center"/>
    </xf>
    <xf numFmtId="166" fontId="315" fillId="6" borderId="80" xfId="90" applyNumberFormat="1" applyFont="1" applyBorder="1" applyAlignment="1">
      <alignment horizontal="center"/>
    </xf>
    <xf numFmtId="3" fontId="297" fillId="97" borderId="37" xfId="0" applyNumberFormat="1" applyFont="1" applyFill="1" applyBorder="1" applyAlignment="1">
      <alignment vertical="center"/>
    </xf>
    <xf numFmtId="3" fontId="297" fillId="97" borderId="58" xfId="0" applyNumberFormat="1" applyFont="1" applyFill="1" applyBorder="1" applyAlignment="1">
      <alignment vertical="center"/>
    </xf>
    <xf numFmtId="165" fontId="316" fillId="6" borderId="34" xfId="90" applyNumberFormat="1" applyFont="1" applyBorder="1" applyAlignment="1">
      <alignment horizontal="center" vertical="center"/>
    </xf>
    <xf numFmtId="166" fontId="315" fillId="6" borderId="45" xfId="90" applyNumberFormat="1" applyFont="1" applyBorder="1" applyAlignment="1">
      <alignment horizontal="center"/>
    </xf>
    <xf numFmtId="0" fontId="284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7" fillId="0" borderId="0" xfId="443" applyFont="1" applyFill="1" applyAlignment="1">
      <alignment horizontal="left" vertical="center"/>
    </xf>
    <xf numFmtId="0" fontId="297" fillId="0" borderId="0" xfId="443" applyFont="1" applyFill="1"/>
    <xf numFmtId="0" fontId="282" fillId="0" borderId="0" xfId="443" applyFont="1" applyFill="1" applyAlignment="1">
      <alignment horizontal="left"/>
    </xf>
    <xf numFmtId="0" fontId="283" fillId="0" borderId="0" xfId="443" applyFont="1" applyFill="1"/>
    <xf numFmtId="0" fontId="280" fillId="0" borderId="0" xfId="443" applyFont="1" applyFill="1" applyBorder="1"/>
    <xf numFmtId="0" fontId="297" fillId="0" borderId="0" xfId="443" applyFont="1" applyFill="1" applyAlignment="1">
      <alignment horizontal="left"/>
    </xf>
    <xf numFmtId="0" fontId="311" fillId="0" borderId="0" xfId="443" applyFont="1" applyFill="1"/>
    <xf numFmtId="0" fontId="284" fillId="0" borderId="0" xfId="443" applyFont="1" applyFill="1"/>
    <xf numFmtId="3" fontId="284" fillId="0" borderId="64" xfId="443" applyNumberFormat="1" applyFont="1" applyFill="1" applyBorder="1"/>
    <xf numFmtId="3" fontId="284" fillId="0" borderId="65" xfId="443" applyNumberFormat="1" applyFont="1" applyFill="1" applyBorder="1"/>
    <xf numFmtId="0" fontId="284" fillId="0" borderId="0" xfId="443" applyFont="1" applyFill="1" applyBorder="1"/>
    <xf numFmtId="2" fontId="284" fillId="0" borderId="0" xfId="443" applyNumberFormat="1" applyFont="1" applyFill="1" applyBorder="1"/>
    <xf numFmtId="3" fontId="284" fillId="0" borderId="0" xfId="443" applyNumberFormat="1" applyFont="1" applyFill="1" applyBorder="1"/>
    <xf numFmtId="4" fontId="284" fillId="0" borderId="0" xfId="443" applyNumberFormat="1" applyFont="1" applyFill="1" applyBorder="1"/>
    <xf numFmtId="0" fontId="297" fillId="79" borderId="0" xfId="443" applyFont="1" applyFill="1" applyAlignment="1">
      <alignment horizontal="left"/>
    </xf>
    <xf numFmtId="0" fontId="311" fillId="79" borderId="0" xfId="443" applyFont="1" applyFill="1"/>
    <xf numFmtId="0" fontId="297" fillId="79" borderId="29" xfId="443" applyFont="1" applyFill="1" applyBorder="1"/>
    <xf numFmtId="0" fontId="284" fillId="79" borderId="63" xfId="443" applyFont="1" applyFill="1" applyBorder="1"/>
    <xf numFmtId="0" fontId="297" fillId="79" borderId="30" xfId="443" applyFont="1" applyFill="1" applyBorder="1" applyAlignment="1">
      <alignment horizontal="center"/>
    </xf>
    <xf numFmtId="0" fontId="297" fillId="79" borderId="31" xfId="443" applyFont="1" applyFill="1" applyBorder="1" applyAlignment="1">
      <alignment horizontal="center"/>
    </xf>
    <xf numFmtId="0" fontId="284" fillId="79" borderId="20" xfId="443" applyFont="1" applyFill="1" applyBorder="1"/>
    <xf numFmtId="3" fontId="284" fillId="79" borderId="0" xfId="443" applyNumberFormat="1" applyFont="1" applyFill="1" applyBorder="1"/>
    <xf numFmtId="0" fontId="297" fillId="102" borderId="0" xfId="443" applyFont="1" applyFill="1" applyAlignment="1">
      <alignment horizontal="left"/>
    </xf>
    <xf numFmtId="3" fontId="284" fillId="102" borderId="0" xfId="443" applyNumberFormat="1" applyFont="1" applyFill="1" applyBorder="1"/>
    <xf numFmtId="0" fontId="297" fillId="102" borderId="29" xfId="443" applyFont="1" applyFill="1" applyBorder="1"/>
    <xf numFmtId="0" fontId="284" fillId="102" borderId="63" xfId="443" applyFont="1" applyFill="1" applyBorder="1"/>
    <xf numFmtId="0" fontId="297" fillId="102" borderId="30" xfId="443" applyFont="1" applyFill="1" applyBorder="1" applyAlignment="1">
      <alignment horizontal="center"/>
    </xf>
    <xf numFmtId="0" fontId="297" fillId="102" borderId="31" xfId="443" applyFont="1" applyFill="1" applyBorder="1" applyAlignment="1">
      <alignment horizontal="center"/>
    </xf>
    <xf numFmtId="0" fontId="56" fillId="85" borderId="0" xfId="135" applyFill="1"/>
    <xf numFmtId="0" fontId="308" fillId="0" borderId="0" xfId="135" applyFont="1"/>
    <xf numFmtId="0" fontId="280" fillId="0" borderId="0" xfId="135" applyFont="1"/>
    <xf numFmtId="0" fontId="297" fillId="79" borderId="62" xfId="135" applyFont="1" applyFill="1" applyBorder="1" applyAlignment="1">
      <alignment horizontal="center" vertical="center" wrapText="1"/>
    </xf>
    <xf numFmtId="0" fontId="284" fillId="0" borderId="17" xfId="0" applyFont="1" applyBorder="1"/>
    <xf numFmtId="3" fontId="284" fillId="97" borderId="42" xfId="135" applyNumberFormat="1" applyFont="1" applyFill="1" applyBorder="1" applyAlignment="1">
      <alignment horizontal="right" vertical="center" wrapText="1"/>
    </xf>
    <xf numFmtId="3" fontId="284" fillId="0" borderId="34" xfId="135" applyNumberFormat="1" applyFont="1" applyFill="1" applyBorder="1" applyAlignment="1">
      <alignment horizontal="right" vertical="center" wrapText="1"/>
    </xf>
    <xf numFmtId="0" fontId="284" fillId="0" borderId="40" xfId="0" applyFont="1" applyBorder="1"/>
    <xf numFmtId="3" fontId="284" fillId="97" borderId="43" xfId="135" applyNumberFormat="1" applyFont="1" applyFill="1" applyBorder="1" applyAlignment="1">
      <alignment horizontal="right" vertical="center" wrapText="1"/>
    </xf>
    <xf numFmtId="3" fontId="284" fillId="0" borderId="80" xfId="135" applyNumberFormat="1" applyFont="1" applyFill="1" applyBorder="1" applyAlignment="1">
      <alignment horizontal="right" vertical="center" wrapText="1"/>
    </xf>
    <xf numFmtId="0" fontId="284" fillId="0" borderId="49" xfId="0" applyFont="1" applyBorder="1"/>
    <xf numFmtId="3" fontId="284" fillId="97" borderId="44" xfId="135" applyNumberFormat="1" applyFont="1" applyFill="1" applyBorder="1" applyAlignment="1">
      <alignment horizontal="right" vertical="center" wrapText="1"/>
    </xf>
    <xf numFmtId="3" fontId="284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5" fillId="6" borderId="34" xfId="90" applyNumberFormat="1" applyFont="1" applyBorder="1" applyAlignment="1">
      <alignment horizontal="right" vertical="center" wrapText="1"/>
    </xf>
    <xf numFmtId="167" fontId="315" fillId="6" borderId="80" xfId="90" applyNumberFormat="1" applyFont="1" applyBorder="1" applyAlignment="1">
      <alignment horizontal="right" vertical="center" wrapText="1"/>
    </xf>
    <xf numFmtId="167" fontId="323" fillId="44" borderId="80" xfId="195" applyNumberFormat="1" applyFont="1" applyBorder="1" applyAlignment="1">
      <alignment horizontal="right" vertical="center" wrapText="1"/>
    </xf>
    <xf numFmtId="167" fontId="315" fillId="6" borderId="45" xfId="90" applyNumberFormat="1" applyFont="1" applyBorder="1" applyAlignment="1">
      <alignment horizontal="right" vertical="center" wrapText="1"/>
    </xf>
    <xf numFmtId="0" fontId="299" fillId="0" borderId="0" xfId="445" applyFont="1" applyAlignment="1">
      <alignment vertical="center"/>
    </xf>
    <xf numFmtId="0" fontId="1" fillId="0" borderId="0" xfId="444" applyFont="1"/>
    <xf numFmtId="0" fontId="299" fillId="0" borderId="0" xfId="445" applyFont="1"/>
    <xf numFmtId="14" fontId="327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5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9" fillId="97" borderId="0" xfId="587" applyFont="1" applyFill="1" applyBorder="1" applyAlignment="1">
      <alignment vertical="center"/>
    </xf>
    <xf numFmtId="0" fontId="328" fillId="0" borderId="0" xfId="587" applyFont="1" applyFill="1" applyBorder="1" applyAlignment="1">
      <alignment horizontal="left" vertical="center"/>
    </xf>
    <xf numFmtId="0" fontId="299" fillId="0" borderId="0" xfId="0" applyFont="1" applyAlignment="1">
      <alignment vertical="center"/>
    </xf>
    <xf numFmtId="0" fontId="332" fillId="0" borderId="40" xfId="587" applyFont="1" applyBorder="1"/>
    <xf numFmtId="3" fontId="332" fillId="90" borderId="24" xfId="587" applyNumberFormat="1" applyFont="1" applyFill="1" applyBorder="1" applyAlignment="1"/>
    <xf numFmtId="0" fontId="332" fillId="0" borderId="49" xfId="587" applyFont="1" applyBorder="1"/>
    <xf numFmtId="2" fontId="332" fillId="90" borderId="25" xfId="587" applyNumberFormat="1" applyFont="1" applyFill="1" applyBorder="1" applyAlignment="1"/>
    <xf numFmtId="0" fontId="332" fillId="0" borderId="87" xfId="587" applyFont="1" applyBorder="1"/>
    <xf numFmtId="3" fontId="332" fillId="90" borderId="68" xfId="587" applyNumberFormat="1" applyFont="1" applyFill="1" applyBorder="1" applyAlignment="1"/>
    <xf numFmtId="165" fontId="333" fillId="0" borderId="68" xfId="587" applyNumberFormat="1" applyFont="1" applyBorder="1" applyAlignment="1">
      <alignment horizontal="center"/>
    </xf>
    <xf numFmtId="0" fontId="332" fillId="0" borderId="44" xfId="587" applyFont="1" applyBorder="1"/>
    <xf numFmtId="3" fontId="332" fillId="90" borderId="25" xfId="587" applyNumberFormat="1" applyFont="1" applyFill="1" applyBorder="1" applyAlignment="1"/>
    <xf numFmtId="0" fontId="334" fillId="85" borderId="0" xfId="587" applyFont="1" applyFill="1" applyBorder="1" applyAlignment="1"/>
    <xf numFmtId="14" fontId="330" fillId="90" borderId="67" xfId="587" applyNumberFormat="1" applyFont="1" applyFill="1" applyBorder="1" applyAlignment="1">
      <alignment horizontal="center" vertical="center"/>
    </xf>
    <xf numFmtId="14" fontId="330" fillId="97" borderId="112" xfId="587" applyNumberFormat="1" applyFont="1" applyFill="1" applyBorder="1" applyAlignment="1">
      <alignment horizontal="center" vertical="center"/>
    </xf>
    <xf numFmtId="3" fontId="330" fillId="97" borderId="32" xfId="587" applyNumberFormat="1" applyFont="1" applyFill="1" applyBorder="1" applyAlignment="1"/>
    <xf numFmtId="3" fontId="330" fillId="97" borderId="112" xfId="587" applyNumberFormat="1" applyFont="1" applyFill="1" applyBorder="1" applyAlignment="1"/>
    <xf numFmtId="3" fontId="330" fillId="97" borderId="59" xfId="587" applyNumberFormat="1" applyFont="1" applyFill="1" applyBorder="1" applyAlignment="1"/>
    <xf numFmtId="2" fontId="330" fillId="85" borderId="33" xfId="587" applyNumberFormat="1" applyFont="1" applyFill="1" applyBorder="1" applyAlignment="1"/>
    <xf numFmtId="3" fontId="330" fillId="85" borderId="112" xfId="587" applyNumberFormat="1" applyFont="1" applyFill="1" applyBorder="1" applyAlignment="1"/>
    <xf numFmtId="165" fontId="315" fillId="6" borderId="80" xfId="90" applyNumberFormat="1" applyFont="1" applyBorder="1" applyAlignment="1"/>
    <xf numFmtId="165" fontId="332" fillId="0" borderId="45" xfId="587" applyNumberFormat="1" applyFont="1" applyBorder="1" applyAlignment="1">
      <alignment horizontal="center"/>
    </xf>
    <xf numFmtId="14" fontId="71" fillId="102" borderId="35" xfId="135" applyNumberFormat="1" applyFont="1" applyFill="1" applyBorder="1" applyAlignment="1">
      <alignment horizontal="centerContinuous"/>
    </xf>
    <xf numFmtId="166" fontId="316" fillId="6" borderId="27" xfId="90" applyNumberFormat="1" applyFont="1" applyBorder="1" applyAlignment="1">
      <alignment vertical="center" wrapText="1"/>
    </xf>
    <xf numFmtId="166" fontId="315" fillId="6" borderId="43" xfId="90" applyNumberFormat="1" applyFont="1" applyBorder="1"/>
    <xf numFmtId="166" fontId="315" fillId="6" borderId="78" xfId="90" applyNumberFormat="1" applyFont="1" applyBorder="1"/>
    <xf numFmtId="166" fontId="315" fillId="6" borderId="44" xfId="90" applyNumberFormat="1" applyFont="1" applyBorder="1"/>
    <xf numFmtId="4" fontId="188" fillId="73" borderId="35" xfId="208" applyNumberFormat="1" applyFont="1" applyFill="1" applyBorder="1" applyProtection="1">
      <protection locked="0"/>
    </xf>
    <xf numFmtId="4" fontId="188" fillId="51" borderId="35" xfId="208" applyNumberFormat="1" applyFont="1" applyFill="1" applyBorder="1" applyProtection="1">
      <protection locked="0"/>
    </xf>
    <xf numFmtId="4" fontId="187" fillId="75" borderId="35" xfId="208" applyNumberFormat="1" applyFont="1" applyFill="1" applyBorder="1" applyProtection="1">
      <protection locked="0"/>
    </xf>
    <xf numFmtId="4" fontId="189" fillId="73" borderId="35" xfId="208" applyNumberFormat="1" applyFont="1" applyFill="1" applyBorder="1" applyProtection="1">
      <protection locked="0"/>
    </xf>
    <xf numFmtId="4" fontId="189" fillId="51" borderId="35" xfId="208" applyNumberFormat="1" applyFont="1" applyFill="1" applyBorder="1" applyProtection="1">
      <protection locked="0"/>
    </xf>
    <xf numFmtId="181" fontId="187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336" fillId="0" borderId="82" xfId="298" applyFont="1" applyBorder="1" applyAlignment="1">
      <alignment vertical="center"/>
    </xf>
    <xf numFmtId="0" fontId="299" fillId="85" borderId="0" xfId="299" applyFont="1" applyFill="1" applyAlignment="1">
      <alignment vertical="center"/>
    </xf>
    <xf numFmtId="0" fontId="280" fillId="0" borderId="0" xfId="298" applyFont="1"/>
    <xf numFmtId="0" fontId="337" fillId="0" borderId="82" xfId="298" applyFont="1" applyBorder="1"/>
    <xf numFmtId="0" fontId="336" fillId="0" borderId="82" xfId="298" applyFont="1" applyBorder="1"/>
    <xf numFmtId="0" fontId="297" fillId="79" borderId="26" xfId="298" applyFont="1" applyFill="1" applyBorder="1" applyAlignment="1">
      <alignment horizontal="center" vertical="center"/>
    </xf>
    <xf numFmtId="1" fontId="297" fillId="79" borderId="14" xfId="298" applyNumberFormat="1" applyFont="1" applyFill="1" applyBorder="1" applyAlignment="1">
      <alignment horizontal="center" vertical="center" wrapText="1"/>
    </xf>
    <xf numFmtId="1" fontId="297" fillId="85" borderId="26" xfId="298" applyNumberFormat="1" applyFont="1" applyFill="1" applyBorder="1" applyAlignment="1">
      <alignment horizontal="center" vertical="center" wrapText="1"/>
    </xf>
    <xf numFmtId="0" fontId="282" fillId="79" borderId="16" xfId="298" applyFont="1" applyFill="1" applyBorder="1" applyAlignment="1">
      <alignment horizontal="center" vertical="center" wrapText="1"/>
    </xf>
    <xf numFmtId="166" fontId="280" fillId="0" borderId="0" xfId="298" applyNumberFormat="1" applyFont="1"/>
    <xf numFmtId="0" fontId="297" fillId="91" borderId="37" xfId="298" applyFont="1" applyFill="1" applyBorder="1" applyAlignment="1">
      <alignment horizontal="center" vertical="center"/>
    </xf>
    <xf numFmtId="3" fontId="297" fillId="79" borderId="37" xfId="298" applyNumberFormat="1" applyFont="1" applyFill="1" applyBorder="1" applyAlignment="1">
      <alignment horizontal="center" vertical="center"/>
    </xf>
    <xf numFmtId="3" fontId="297" fillId="0" borderId="27" xfId="298" applyNumberFormat="1" applyFont="1" applyFill="1" applyBorder="1" applyAlignment="1">
      <alignment horizontal="center" vertical="center"/>
    </xf>
    <xf numFmtId="0" fontId="297" fillId="0" borderId="28" xfId="298" applyFont="1" applyFill="1" applyBorder="1" applyAlignment="1">
      <alignment horizontal="center" vertical="center" wrapText="1"/>
    </xf>
    <xf numFmtId="0" fontId="280" fillId="0" borderId="0" xfId="298" applyFont="1" applyFill="1"/>
    <xf numFmtId="0" fontId="297" fillId="91" borderId="14" xfId="298" applyFont="1" applyFill="1" applyBorder="1" applyAlignment="1">
      <alignment horizontal="center" vertical="center"/>
    </xf>
    <xf numFmtId="0" fontId="297" fillId="79" borderId="14" xfId="298" applyFont="1" applyFill="1" applyBorder="1" applyAlignment="1">
      <alignment horizontal="center" vertical="center"/>
    </xf>
    <xf numFmtId="0" fontId="297" fillId="0" borderId="26" xfId="298" applyFont="1" applyFill="1" applyBorder="1" applyAlignment="1">
      <alignment horizontal="center" vertical="center"/>
    </xf>
    <xf numFmtId="0" fontId="297" fillId="0" borderId="42" xfId="298" applyFont="1" applyFill="1" applyBorder="1" applyAlignment="1">
      <alignment horizontal="left" vertical="center"/>
    </xf>
    <xf numFmtId="3" fontId="284" fillId="79" borderId="18" xfId="298" applyNumberFormat="1" applyFont="1" applyFill="1" applyBorder="1" applyAlignment="1">
      <alignment horizontal="right" vertical="center" indent="2"/>
    </xf>
    <xf numFmtId="3" fontId="284" fillId="0" borderId="42" xfId="298" applyNumberFormat="1" applyFont="1" applyFill="1" applyBorder="1" applyAlignment="1">
      <alignment horizontal="right" vertical="center" indent="2"/>
    </xf>
    <xf numFmtId="165" fontId="323" fillId="44" borderId="34" xfId="195" applyNumberFormat="1" applyFont="1" applyBorder="1" applyAlignment="1">
      <alignment horizontal="right" vertical="center" wrapText="1" indent="2"/>
    </xf>
    <xf numFmtId="165" fontId="280" fillId="0" borderId="0" xfId="298" applyNumberFormat="1" applyFont="1"/>
    <xf numFmtId="0" fontId="297" fillId="0" borderId="17" xfId="298" applyFont="1" applyFill="1" applyBorder="1" applyAlignment="1">
      <alignment horizontal="left" vertical="center"/>
    </xf>
    <xf numFmtId="3" fontId="284" fillId="79" borderId="42" xfId="298" applyNumberFormat="1" applyFont="1" applyFill="1" applyBorder="1" applyAlignment="1">
      <alignment horizontal="right" vertical="center"/>
    </xf>
    <xf numFmtId="3" fontId="284" fillId="0" borderId="34" xfId="298" applyNumberFormat="1" applyFont="1" applyFill="1" applyBorder="1" applyAlignment="1">
      <alignment horizontal="right" vertical="center"/>
    </xf>
    <xf numFmtId="0" fontId="297" fillId="0" borderId="43" xfId="298" applyFont="1" applyFill="1" applyBorder="1" applyAlignment="1">
      <alignment horizontal="left" vertical="center"/>
    </xf>
    <xf numFmtId="3" fontId="284" fillId="79" borderId="61" xfId="298" applyNumberFormat="1" applyFont="1" applyFill="1" applyBorder="1" applyAlignment="1">
      <alignment horizontal="right" vertical="center" indent="2"/>
    </xf>
    <xf numFmtId="3" fontId="284" fillId="0" borderId="43" xfId="298" applyNumberFormat="1" applyFont="1" applyFill="1" applyBorder="1" applyAlignment="1">
      <alignment horizontal="right" vertical="center" indent="2"/>
    </xf>
    <xf numFmtId="165" fontId="315" fillId="6" borderId="80" xfId="90" applyNumberFormat="1" applyFont="1" applyBorder="1" applyAlignment="1">
      <alignment horizontal="right" vertical="center" indent="2"/>
    </xf>
    <xf numFmtId="0" fontId="297" fillId="0" borderId="40" xfId="298" applyFont="1" applyFill="1" applyBorder="1" applyAlignment="1">
      <alignment horizontal="left" vertical="center"/>
    </xf>
    <xf numFmtId="3" fontId="284" fillId="79" borderId="43" xfId="298" applyNumberFormat="1" applyFont="1" applyFill="1" applyBorder="1" applyAlignment="1">
      <alignment horizontal="right" vertical="center"/>
    </xf>
    <xf numFmtId="3" fontId="284" fillId="0" borderId="80" xfId="298" applyNumberFormat="1" applyFont="1" applyFill="1" applyBorder="1" applyAlignment="1">
      <alignment horizontal="right" vertical="center"/>
    </xf>
    <xf numFmtId="3" fontId="297" fillId="79" borderId="14" xfId="298" applyNumberFormat="1" applyFont="1" applyFill="1" applyBorder="1" applyAlignment="1">
      <alignment horizontal="center" vertical="center"/>
    </xf>
    <xf numFmtId="3" fontId="297" fillId="0" borderId="26" xfId="298" applyNumberFormat="1" applyFont="1" applyFill="1" applyBorder="1" applyAlignment="1">
      <alignment horizontal="center" vertical="center"/>
    </xf>
    <xf numFmtId="165" fontId="297" fillId="0" borderId="16" xfId="298" applyNumberFormat="1" applyFont="1" applyFill="1" applyBorder="1" applyAlignment="1">
      <alignment horizontal="center" vertical="center" wrapText="1"/>
    </xf>
    <xf numFmtId="3" fontId="284" fillId="79" borderId="17" xfId="298" applyNumberFormat="1" applyFont="1" applyFill="1" applyBorder="1" applyAlignment="1">
      <alignment horizontal="right" vertical="center" indent="2"/>
    </xf>
    <xf numFmtId="165" fontId="323" fillId="44" borderId="34" xfId="195" applyNumberFormat="1" applyFont="1" applyBorder="1" applyAlignment="1">
      <alignment horizontal="right" vertical="center" indent="2"/>
    </xf>
    <xf numFmtId="3" fontId="284" fillId="79" borderId="42" xfId="298" applyNumberFormat="1" applyFont="1" applyFill="1" applyBorder="1" applyAlignment="1">
      <alignment vertical="center"/>
    </xf>
    <xf numFmtId="3" fontId="284" fillId="0" borderId="34" xfId="298" applyNumberFormat="1" applyFont="1" applyFill="1" applyBorder="1" applyAlignment="1">
      <alignment vertical="center"/>
    </xf>
    <xf numFmtId="0" fontId="297" fillId="0" borderId="44" xfId="298" applyFont="1" applyFill="1" applyBorder="1" applyAlignment="1">
      <alignment horizontal="left" vertical="center"/>
    </xf>
    <xf numFmtId="3" fontId="284" fillId="79" borderId="49" xfId="298" applyNumberFormat="1" applyFont="1" applyFill="1" applyBorder="1" applyAlignment="1">
      <alignment horizontal="right" vertical="center" indent="2"/>
    </xf>
    <xf numFmtId="3" fontId="284" fillId="0" borderId="44" xfId="298" applyNumberFormat="1" applyFont="1" applyFill="1" applyBorder="1" applyAlignment="1">
      <alignment horizontal="right" vertical="center" indent="2"/>
    </xf>
    <xf numFmtId="165" fontId="315" fillId="6" borderId="45" xfId="90" applyNumberFormat="1" applyFont="1" applyBorder="1" applyAlignment="1">
      <alignment horizontal="right" vertical="center" wrapText="1" indent="2"/>
    </xf>
    <xf numFmtId="0" fontId="297" fillId="0" borderId="49" xfId="298" applyFont="1" applyFill="1" applyBorder="1" applyAlignment="1">
      <alignment horizontal="left" vertical="center"/>
    </xf>
    <xf numFmtId="3" fontId="284" fillId="79" borderId="44" xfId="298" applyNumberFormat="1" applyFont="1" applyFill="1" applyBorder="1" applyAlignment="1">
      <alignment vertical="center"/>
    </xf>
    <xf numFmtId="3" fontId="284" fillId="0" borderId="45" xfId="298" applyNumberFormat="1" applyFont="1" applyFill="1" applyBorder="1" applyAlignment="1">
      <alignment vertical="center"/>
    </xf>
    <xf numFmtId="0" fontId="336" fillId="0" borderId="0" xfId="298" applyFont="1" applyFill="1" applyBorder="1" applyAlignment="1">
      <alignment horizontal="left"/>
    </xf>
    <xf numFmtId="3" fontId="284" fillId="0" borderId="0" xfId="298" applyNumberFormat="1" applyFont="1" applyFill="1" applyBorder="1" applyAlignment="1">
      <alignment horizontal="right" indent="2"/>
    </xf>
    <xf numFmtId="3" fontId="297" fillId="0" borderId="0" xfId="298" applyNumberFormat="1" applyFont="1" applyFill="1" applyBorder="1" applyAlignment="1">
      <alignment horizontal="right" indent="2"/>
    </xf>
    <xf numFmtId="0" fontId="297" fillId="0" borderId="0" xfId="299" applyFont="1" applyBorder="1"/>
    <xf numFmtId="165" fontId="297" fillId="0" borderId="0" xfId="299" applyNumberFormat="1" applyFont="1" applyBorder="1" applyAlignment="1">
      <alignment horizontal="center"/>
    </xf>
    <xf numFmtId="3" fontId="282" fillId="0" borderId="0" xfId="298" applyNumberFormat="1" applyFont="1" applyFill="1" applyBorder="1" applyAlignment="1">
      <alignment horizontal="center"/>
    </xf>
    <xf numFmtId="0" fontId="338" fillId="0" borderId="0" xfId="300" applyFont="1" applyBorder="1" applyAlignment="1">
      <alignment horizontal="center"/>
    </xf>
    <xf numFmtId="0" fontId="297" fillId="0" borderId="14" xfId="298" applyFont="1" applyBorder="1" applyAlignment="1">
      <alignment horizontal="center"/>
    </xf>
    <xf numFmtId="1" fontId="297" fillId="0" borderId="26" xfId="298" applyNumberFormat="1" applyFont="1" applyBorder="1" applyAlignment="1">
      <alignment horizontal="center" vertical="center" wrapText="1"/>
    </xf>
    <xf numFmtId="1" fontId="297" fillId="0" borderId="27" xfId="298" applyNumberFormat="1" applyFont="1" applyBorder="1" applyAlignment="1">
      <alignment horizontal="center" vertical="center" wrapText="1"/>
    </xf>
    <xf numFmtId="1" fontId="297" fillId="0" borderId="26" xfId="298" applyNumberFormat="1" applyFont="1" applyFill="1" applyBorder="1" applyAlignment="1">
      <alignment horizontal="center" vertical="center" wrapText="1"/>
    </xf>
    <xf numFmtId="3" fontId="284" fillId="79" borderId="42" xfId="298" applyNumberFormat="1" applyFont="1" applyFill="1" applyBorder="1" applyAlignment="1">
      <alignment horizontal="center" vertical="center"/>
    </xf>
    <xf numFmtId="3" fontId="284" fillId="0" borderId="42" xfId="298" applyNumberFormat="1" applyFont="1" applyFill="1" applyBorder="1" applyAlignment="1">
      <alignment horizontal="center" vertical="center"/>
    </xf>
    <xf numFmtId="3" fontId="284" fillId="85" borderId="34" xfId="298" applyNumberFormat="1" applyFont="1" applyFill="1" applyBorder="1" applyAlignment="1">
      <alignment horizontal="center" vertical="center"/>
    </xf>
    <xf numFmtId="3" fontId="284" fillId="79" borderId="44" xfId="298" applyNumberFormat="1" applyFont="1" applyFill="1" applyBorder="1" applyAlignment="1">
      <alignment horizontal="center" vertical="center"/>
    </xf>
    <xf numFmtId="3" fontId="284" fillId="0" borderId="44" xfId="298" applyNumberFormat="1" applyFont="1" applyFill="1" applyBorder="1" applyAlignment="1">
      <alignment horizontal="center" vertical="center"/>
    </xf>
    <xf numFmtId="0" fontId="282" fillId="0" borderId="0" xfId="298" applyFont="1" applyFill="1" applyAlignment="1"/>
    <xf numFmtId="3" fontId="284" fillId="85" borderId="45" xfId="298" applyNumberFormat="1" applyFont="1" applyFill="1" applyBorder="1" applyAlignment="1">
      <alignment horizontal="center" vertical="center"/>
    </xf>
    <xf numFmtId="0" fontId="299" fillId="0" borderId="0" xfId="299" applyFont="1" applyFill="1" applyAlignment="1"/>
    <xf numFmtId="0" fontId="297" fillId="0" borderId="0" xfId="298" applyFont="1" applyFill="1" applyBorder="1" applyAlignment="1">
      <alignment horizontal="left"/>
    </xf>
    <xf numFmtId="0" fontId="336" fillId="0" borderId="0" xfId="198" applyFont="1" applyFill="1"/>
    <xf numFmtId="0" fontId="339" fillId="0" borderId="0" xfId="198" applyFont="1"/>
    <xf numFmtId="0" fontId="339" fillId="0" borderId="0" xfId="199" applyFont="1"/>
    <xf numFmtId="0" fontId="280" fillId="0" borderId="0" xfId="199" applyFont="1"/>
    <xf numFmtId="0" fontId="280" fillId="0" borderId="0" xfId="200" applyFont="1"/>
    <xf numFmtId="0" fontId="299" fillId="0" borderId="0" xfId="200" applyFont="1"/>
    <xf numFmtId="3" fontId="280" fillId="0" borderId="0" xfId="0" applyNumberFormat="1" applyFont="1"/>
    <xf numFmtId="0" fontId="337" fillId="0" borderId="0" xfId="198" applyFont="1" applyFill="1"/>
    <xf numFmtId="0" fontId="340" fillId="0" borderId="0" xfId="0" applyFont="1"/>
    <xf numFmtId="0" fontId="282" fillId="0" borderId="0" xfId="198" applyFont="1"/>
    <xf numFmtId="0" fontId="282" fillId="0" borderId="0" xfId="199" applyFont="1"/>
    <xf numFmtId="0" fontId="297" fillId="0" borderId="0" xfId="200" applyFont="1"/>
    <xf numFmtId="0" fontId="284" fillId="0" borderId="0" xfId="200" applyFont="1"/>
    <xf numFmtId="0" fontId="282" fillId="0" borderId="0" xfId="200" applyFont="1"/>
    <xf numFmtId="0" fontId="304" fillId="0" borderId="14" xfId="200" applyFont="1" applyBorder="1" applyAlignment="1">
      <alignment horizontal="centerContinuous"/>
    </xf>
    <xf numFmtId="0" fontId="304" fillId="0" borderId="15" xfId="200" applyFont="1" applyBorder="1" applyAlignment="1">
      <alignment horizontal="centerContinuous"/>
    </xf>
    <xf numFmtId="0" fontId="304" fillId="0" borderId="16" xfId="200" applyFont="1" applyBorder="1" applyAlignment="1">
      <alignment horizontal="centerContinuous"/>
    </xf>
    <xf numFmtId="0" fontId="299" fillId="0" borderId="73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9" fillId="0" borderId="72" xfId="200" applyFont="1" applyBorder="1" applyAlignment="1">
      <alignment horizontal="centerContinuous"/>
    </xf>
    <xf numFmtId="0" fontId="299" fillId="0" borderId="71" xfId="200" applyFont="1" applyBorder="1" applyAlignment="1">
      <alignment horizontal="centerContinuous"/>
    </xf>
    <xf numFmtId="0" fontId="299" fillId="0" borderId="70" xfId="200" applyFont="1" applyBorder="1" applyAlignment="1">
      <alignment horizontal="centerContinuous"/>
    </xf>
    <xf numFmtId="0" fontId="299" fillId="0" borderId="99" xfId="200" applyFont="1" applyBorder="1" applyAlignment="1">
      <alignment horizontal="centerContinuous"/>
    </xf>
    <xf numFmtId="0" fontId="297" fillId="0" borderId="102" xfId="200" applyFont="1" applyBorder="1" applyAlignment="1">
      <alignment horizontal="centerContinuous"/>
    </xf>
    <xf numFmtId="0" fontId="297" fillId="0" borderId="100" xfId="200" applyFont="1" applyBorder="1" applyAlignment="1">
      <alignment horizontal="centerContinuous"/>
    </xf>
    <xf numFmtId="0" fontId="297" fillId="0" borderId="101" xfId="200" applyFont="1" applyBorder="1" applyAlignment="1">
      <alignment horizontal="centerContinuous"/>
    </xf>
    <xf numFmtId="0" fontId="293" fillId="0" borderId="99" xfId="200" applyFont="1" applyBorder="1" applyAlignment="1">
      <alignment horizontal="center" vertical="center"/>
    </xf>
    <xf numFmtId="0" fontId="293" fillId="0" borderId="102" xfId="200" applyFont="1" applyFill="1" applyBorder="1" applyAlignment="1">
      <alignment horizontal="center" vertical="center" wrapText="1"/>
    </xf>
    <xf numFmtId="0" fontId="293" fillId="79" borderId="100" xfId="200" applyFont="1" applyFill="1" applyBorder="1" applyAlignment="1">
      <alignment horizontal="center" vertical="center" wrapText="1"/>
    </xf>
    <xf numFmtId="0" fontId="293" fillId="0" borderId="101" xfId="200" applyFont="1" applyBorder="1" applyAlignment="1">
      <alignment horizontal="center" vertical="center" wrapText="1"/>
    </xf>
    <xf numFmtId="0" fontId="293" fillId="0" borderId="73" xfId="200" applyFont="1" applyBorder="1" applyAlignment="1">
      <alignment horizontal="center" vertical="center"/>
    </xf>
    <xf numFmtId="0" fontId="293" fillId="0" borderId="72" xfId="200" applyFont="1" applyFill="1" applyBorder="1" applyAlignment="1">
      <alignment horizontal="center" vertical="center" wrapText="1"/>
    </xf>
    <xf numFmtId="0" fontId="293" fillId="79" borderId="71" xfId="200" applyFont="1" applyFill="1" applyBorder="1" applyAlignment="1">
      <alignment horizontal="center" vertical="center" wrapText="1"/>
    </xf>
    <xf numFmtId="0" fontId="293" fillId="0" borderId="70" xfId="200" applyFont="1" applyBorder="1" applyAlignment="1">
      <alignment horizontal="center" vertical="center" wrapText="1"/>
    </xf>
    <xf numFmtId="0" fontId="293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41" fillId="0" borderId="30" xfId="153" applyNumberFormat="1" applyFont="1" applyBorder="1"/>
    <xf numFmtId="3" fontId="341" fillId="79" borderId="56" xfId="153" applyNumberFormat="1" applyFont="1" applyFill="1" applyBorder="1"/>
    <xf numFmtId="3" fontId="341" fillId="0" borderId="31" xfId="153" applyNumberFormat="1" applyFont="1" applyBorder="1"/>
    <xf numFmtId="3" fontId="341" fillId="79" borderId="15" xfId="153" applyNumberFormat="1" applyFont="1" applyFill="1" applyBorder="1"/>
    <xf numFmtId="0" fontId="293" fillId="0" borderId="29" xfId="200" applyFont="1" applyBorder="1" applyAlignment="1">
      <alignment vertical="center"/>
    </xf>
    <xf numFmtId="3" fontId="282" fillId="0" borderId="30" xfId="153" applyNumberFormat="1" applyFont="1" applyBorder="1"/>
    <xf numFmtId="3" fontId="282" fillId="79" borderId="15" xfId="153" applyNumberFormat="1" applyFont="1" applyFill="1" applyBorder="1"/>
    <xf numFmtId="3" fontId="282" fillId="0" borderId="31" xfId="153" applyNumberFormat="1" applyFont="1" applyBorder="1"/>
    <xf numFmtId="3" fontId="282" fillId="0" borderId="0" xfId="153" applyNumberFormat="1" applyFont="1" applyBorder="1"/>
    <xf numFmtId="3" fontId="342" fillId="0" borderId="32" xfId="153" applyNumberFormat="1" applyFont="1" applyBorder="1"/>
    <xf numFmtId="3" fontId="342" fillId="0" borderId="50" xfId="153" applyNumberFormat="1" applyFont="1" applyBorder="1"/>
    <xf numFmtId="3" fontId="342" fillId="79" borderId="57" xfId="153" applyNumberFormat="1" applyFont="1" applyFill="1" applyBorder="1"/>
    <xf numFmtId="3" fontId="342" fillId="0" borderId="51" xfId="153" applyNumberFormat="1" applyFont="1" applyBorder="1"/>
    <xf numFmtId="3" fontId="342" fillId="0" borderId="50" xfId="200" applyNumberFormat="1" applyFont="1" applyBorder="1"/>
    <xf numFmtId="3" fontId="342" fillId="79" borderId="50" xfId="200" applyNumberFormat="1" applyFont="1" applyFill="1" applyBorder="1"/>
    <xf numFmtId="3" fontId="342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2" fillId="0" borderId="20" xfId="153" applyNumberFormat="1" applyFont="1" applyBorder="1"/>
    <xf numFmtId="3" fontId="342" fillId="0" borderId="22" xfId="200" applyNumberFormat="1" applyFont="1" applyBorder="1"/>
    <xf numFmtId="3" fontId="342" fillId="79" borderId="22" xfId="200" applyNumberFormat="1" applyFont="1" applyFill="1" applyBorder="1"/>
    <xf numFmtId="3" fontId="342" fillId="0" borderId="24" xfId="200" applyNumberFormat="1" applyFont="1" applyBorder="1"/>
    <xf numFmtId="3" fontId="342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2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2" fillId="0" borderId="33" xfId="153" applyNumberFormat="1" applyFont="1" applyBorder="1"/>
    <xf numFmtId="3" fontId="342" fillId="0" borderId="38" xfId="200" applyNumberFormat="1" applyFont="1" applyBorder="1"/>
    <xf numFmtId="3" fontId="342" fillId="79" borderId="38" xfId="200" applyNumberFormat="1" applyFont="1" applyFill="1" applyBorder="1"/>
    <xf numFmtId="3" fontId="342" fillId="0" borderId="25" xfId="200" applyNumberFormat="1" applyFont="1" applyBorder="1"/>
    <xf numFmtId="3" fontId="280" fillId="0" borderId="0" xfId="200" applyNumberFormat="1" applyFont="1"/>
    <xf numFmtId="3" fontId="342" fillId="0" borderId="0" xfId="200" applyNumberFormat="1" applyFont="1" applyFill="1" applyBorder="1"/>
    <xf numFmtId="3" fontId="280" fillId="0" borderId="0" xfId="153" applyNumberFormat="1" applyFont="1" applyBorder="1"/>
    <xf numFmtId="0" fontId="293" fillId="0" borderId="0" xfId="200" applyFont="1"/>
    <xf numFmtId="0" fontId="233" fillId="0" borderId="0" xfId="200" applyFont="1"/>
    <xf numFmtId="0" fontId="300" fillId="0" borderId="0" xfId="0" applyFont="1"/>
    <xf numFmtId="0" fontId="300" fillId="0" borderId="0" xfId="200" applyFont="1"/>
    <xf numFmtId="0" fontId="293" fillId="0" borderId="71" xfId="200" applyFont="1" applyFill="1" applyBorder="1" applyAlignment="1">
      <alignment horizontal="center" vertical="center" wrapText="1"/>
    </xf>
    <xf numFmtId="0" fontId="293" fillId="0" borderId="103" xfId="200" applyFont="1" applyFill="1" applyBorder="1" applyAlignment="1">
      <alignment horizontal="center" vertical="center" wrapText="1"/>
    </xf>
    <xf numFmtId="0" fontId="293" fillId="0" borderId="73" xfId="200" applyFont="1" applyFill="1" applyBorder="1" applyAlignment="1">
      <alignment horizontal="center" vertical="center"/>
    </xf>
    <xf numFmtId="0" fontId="293" fillId="0" borderId="99" xfId="200" applyFont="1" applyFill="1" applyBorder="1" applyAlignment="1">
      <alignment horizontal="center" vertical="center"/>
    </xf>
    <xf numFmtId="0" fontId="293" fillId="0" borderId="100" xfId="200" applyFont="1" applyFill="1" applyBorder="1" applyAlignment="1">
      <alignment horizontal="center" vertical="center" wrapText="1"/>
    </xf>
    <xf numFmtId="3" fontId="341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2" fillId="0" borderId="29" xfId="153" applyNumberFormat="1" applyFont="1" applyFill="1" applyBorder="1"/>
    <xf numFmtId="3" fontId="282" fillId="0" borderId="56" xfId="153" applyNumberFormat="1" applyFont="1" applyFill="1" applyBorder="1"/>
    <xf numFmtId="3" fontId="282" fillId="79" borderId="56" xfId="153" applyNumberFormat="1" applyFont="1" applyFill="1" applyBorder="1"/>
    <xf numFmtId="3" fontId="282" fillId="0" borderId="30" xfId="153" applyNumberFormat="1" applyFont="1" applyFill="1" applyBorder="1"/>
    <xf numFmtId="166" fontId="282" fillId="0" borderId="16" xfId="153" applyNumberFormat="1" applyFont="1" applyFill="1" applyBorder="1"/>
    <xf numFmtId="0" fontId="293" fillId="0" borderId="29" xfId="200" applyFont="1" applyFill="1" applyBorder="1" applyAlignment="1">
      <alignment vertical="center"/>
    </xf>
    <xf numFmtId="166" fontId="282" fillId="0" borderId="31" xfId="153" applyNumberFormat="1" applyFont="1" applyFill="1" applyBorder="1"/>
    <xf numFmtId="166" fontId="282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2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2" fillId="0" borderId="63" xfId="153" applyNumberFormat="1" applyFont="1" applyFill="1" applyBorder="1"/>
    <xf numFmtId="3" fontId="280" fillId="0" borderId="38" xfId="153" applyNumberFormat="1" applyFont="1" applyFill="1" applyBorder="1"/>
    <xf numFmtId="0" fontId="282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99" fillId="97" borderId="0" xfId="0" applyFont="1" applyFill="1" applyAlignment="1">
      <alignment vertical="center"/>
    </xf>
    <xf numFmtId="0" fontId="229" fillId="0" borderId="0" xfId="218" applyFont="1"/>
    <xf numFmtId="186" fontId="134" fillId="78" borderId="111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3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4" xfId="0" applyFont="1" applyFill="1" applyBorder="1"/>
    <xf numFmtId="2" fontId="297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187" fontId="187" fillId="51" borderId="0" xfId="208" applyNumberFormat="1" applyFont="1" applyFill="1" applyAlignment="1">
      <alignment horizontal="right" vertical="top"/>
    </xf>
    <xf numFmtId="0" fontId="343" fillId="80" borderId="0" xfId="208" applyFont="1" applyFill="1" applyAlignment="1">
      <alignment horizontal="right" vertical="top"/>
    </xf>
    <xf numFmtId="0" fontId="344" fillId="51" borderId="0" xfId="208" applyFont="1" applyFill="1" applyAlignment="1">
      <alignment vertical="center"/>
    </xf>
    <xf numFmtId="0" fontId="226" fillId="51" borderId="0" xfId="208" applyFont="1" applyFill="1" applyAlignment="1">
      <alignment vertical="center"/>
    </xf>
    <xf numFmtId="0" fontId="259" fillId="51" borderId="0" xfId="208" applyFont="1" applyFill="1"/>
    <xf numFmtId="0" fontId="259" fillId="51" borderId="77" xfId="208" applyFont="1" applyFill="1" applyBorder="1"/>
    <xf numFmtId="0" fontId="261" fillId="51" borderId="0" xfId="208" applyFont="1" applyFill="1"/>
    <xf numFmtId="0" fontId="228" fillId="51" borderId="0" xfId="208" applyFont="1" applyFill="1"/>
    <xf numFmtId="0" fontId="262" fillId="51" borderId="0" xfId="208" applyFont="1" applyFill="1"/>
    <xf numFmtId="0" fontId="221" fillId="0" borderId="84" xfId="208" applyFont="1" applyBorder="1" applyAlignment="1">
      <alignment vertical="center" wrapText="1"/>
    </xf>
    <xf numFmtId="0" fontId="221" fillId="0" borderId="0" xfId="208" applyFont="1" applyAlignment="1">
      <alignment vertical="center" wrapText="1"/>
    </xf>
    <xf numFmtId="0" fontId="220" fillId="72" borderId="118" xfId="208" applyFont="1" applyFill="1" applyBorder="1" applyAlignment="1">
      <alignment horizontal="center" vertical="center" wrapText="1"/>
    </xf>
    <xf numFmtId="0" fontId="224" fillId="72" borderId="119" xfId="208" applyFont="1" applyFill="1" applyBorder="1" applyAlignment="1">
      <alignment horizontal="center" vertical="center" wrapText="1"/>
    </xf>
    <xf numFmtId="0" fontId="225" fillId="51" borderId="50" xfId="208" applyFont="1" applyFill="1" applyBorder="1" applyAlignment="1" applyProtection="1">
      <alignment horizontal="center" vertical="center" wrapText="1"/>
      <protection locked="0"/>
    </xf>
    <xf numFmtId="4" fontId="131" fillId="86" borderId="118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4" xfId="208" applyFont="1" applyFill="1" applyBorder="1" applyAlignment="1">
      <alignment horizontal="center"/>
    </xf>
    <xf numFmtId="0" fontId="225" fillId="51" borderId="22" xfId="208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Alignment="1">
      <alignment horizontal="right" vertical="center"/>
    </xf>
    <xf numFmtId="0" fontId="225" fillId="72" borderId="22" xfId="208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Border="1" applyAlignment="1">
      <alignment horizontal="right" vertical="center"/>
    </xf>
    <xf numFmtId="4" fontId="131" fillId="82" borderId="118" xfId="208" applyNumberFormat="1" applyFont="1" applyFill="1" applyBorder="1" applyAlignment="1">
      <alignment horizontal="right" vertical="center"/>
    </xf>
    <xf numFmtId="0" fontId="155" fillId="51" borderId="86" xfId="208" applyFont="1" applyFill="1" applyBorder="1"/>
    <xf numFmtId="0" fontId="155" fillId="51" borderId="0" xfId="208" applyFont="1" applyFill="1" applyAlignment="1" applyProtection="1">
      <alignment horizontal="center" vertical="center"/>
      <protection locked="0"/>
    </xf>
    <xf numFmtId="0" fontId="155" fillId="51" borderId="0" xfId="208" applyFont="1" applyFill="1" applyAlignment="1">
      <alignment horizontal="centerContinuous" vertical="center"/>
    </xf>
    <xf numFmtId="0" fontId="225" fillId="51" borderId="0" xfId="208" applyFont="1" applyFill="1" applyAlignment="1">
      <alignment horizontal="center" vertical="center"/>
    </xf>
    <xf numFmtId="0" fontId="187" fillId="51" borderId="0" xfId="208" applyFont="1" applyFill="1" applyAlignment="1">
      <alignment horizontal="left" vertical="center"/>
    </xf>
    <xf numFmtId="0" fontId="267" fillId="51" borderId="0" xfId="208" applyFont="1" applyFill="1" applyAlignment="1">
      <alignment vertical="center"/>
    </xf>
    <xf numFmtId="0" fontId="225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1" fillId="82" borderId="22" xfId="0" applyNumberFormat="1" applyFont="1" applyFill="1" applyBorder="1" applyAlignment="1">
      <alignment horizontal="right" vertical="center"/>
    </xf>
    <xf numFmtId="4" fontId="131" fillId="83" borderId="22" xfId="0" applyNumberFormat="1" applyFont="1" applyFill="1" applyBorder="1" applyAlignment="1">
      <alignment horizontal="right" vertical="center"/>
    </xf>
    <xf numFmtId="14" fontId="225" fillId="51" borderId="120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67" xfId="208" applyFont="1" applyFill="1" applyBorder="1" applyAlignment="1" applyProtection="1">
      <alignment horizontal="center" vertical="center" wrapText="1"/>
      <protection locked="0"/>
    </xf>
    <xf numFmtId="4" fontId="131" fillId="82" borderId="67" xfId="208" applyNumberFormat="1" applyFont="1" applyFill="1" applyBorder="1" applyAlignment="1">
      <alignment horizontal="right" vertical="center"/>
    </xf>
    <xf numFmtId="4" fontId="131" fillId="83" borderId="67" xfId="208" applyNumberFormat="1" applyFont="1" applyFill="1" applyBorder="1" applyAlignment="1">
      <alignment horizontal="right" vertical="center"/>
    </xf>
    <xf numFmtId="4" fontId="131" fillId="82" borderId="121" xfId="208" applyNumberFormat="1" applyFont="1" applyFill="1" applyBorder="1" applyAlignment="1">
      <alignment horizontal="right" vertical="center"/>
    </xf>
    <xf numFmtId="166" fontId="131" fillId="82" borderId="121" xfId="208" applyNumberFormat="1" applyFont="1" applyFill="1" applyBorder="1" applyAlignment="1">
      <alignment horizontal="right" vertical="center"/>
    </xf>
    <xf numFmtId="4" fontId="131" fillId="82" borderId="122" xfId="208" applyNumberFormat="1" applyFont="1" applyFill="1" applyBorder="1" applyAlignment="1">
      <alignment horizontal="right" vertical="center"/>
    </xf>
    <xf numFmtId="166" fontId="131" fillId="83" borderId="121" xfId="208" applyNumberFormat="1" applyFont="1" applyFill="1" applyBorder="1" applyAlignment="1">
      <alignment horizontal="right" vertical="center"/>
    </xf>
    <xf numFmtId="4" fontId="131" fillId="0" borderId="67" xfId="208" applyNumberFormat="1" applyFont="1" applyBorder="1" applyAlignment="1">
      <alignment horizontal="right" vertical="center"/>
    </xf>
    <xf numFmtId="4" fontId="131" fillId="85" borderId="67" xfId="208" applyNumberFormat="1" applyFont="1" applyFill="1" applyBorder="1" applyAlignment="1">
      <alignment horizontal="right" vertical="center"/>
    </xf>
    <xf numFmtId="4" fontId="131" fillId="83" borderId="121" xfId="208" applyNumberFormat="1" applyFont="1" applyFill="1" applyBorder="1" applyAlignment="1">
      <alignment horizontal="right" vertical="center"/>
    </xf>
    <xf numFmtId="14" fontId="225" fillId="51" borderId="22" xfId="0" applyNumberFormat="1" applyFont="1" applyFill="1" applyBorder="1" applyAlignment="1" applyProtection="1">
      <alignment horizontal="center" vertical="center" wrapText="1"/>
      <protection locked="0"/>
    </xf>
    <xf numFmtId="0" fontId="155" fillId="51" borderId="22" xfId="208" applyFont="1" applyFill="1" applyBorder="1" applyProtection="1">
      <protection locked="0"/>
    </xf>
    <xf numFmtId="4" fontId="131" fillId="82" borderId="105" xfId="0" applyNumberFormat="1" applyFont="1" applyFill="1" applyBorder="1" applyAlignment="1">
      <alignment horizontal="right" vertical="center"/>
    </xf>
    <xf numFmtId="4" fontId="131" fillId="0" borderId="22" xfId="0" applyNumberFormat="1" applyFont="1" applyFill="1" applyBorder="1" applyAlignment="1">
      <alignment horizontal="right" vertical="center"/>
    </xf>
    <xf numFmtId="4" fontId="226" fillId="84" borderId="22" xfId="0" applyNumberFormat="1" applyFont="1" applyFill="1" applyBorder="1" applyAlignment="1">
      <alignment horizontal="right" vertical="center"/>
    </xf>
    <xf numFmtId="0" fontId="304" fillId="0" borderId="0" xfId="205" applyNumberFormat="1" applyFont="1" applyAlignment="1" applyProtection="1">
      <alignment horizontal="center" vertical="top" wrapText="1"/>
    </xf>
    <xf numFmtId="178" fontId="300" fillId="0" borderId="26" xfId="205" applyFont="1" applyFill="1" applyBorder="1" applyAlignment="1">
      <alignment horizontal="center" vertical="center"/>
    </xf>
    <xf numFmtId="2" fontId="300" fillId="0" borderId="78" xfId="205" applyNumberFormat="1" applyFont="1" applyFill="1" applyBorder="1" applyAlignment="1" applyProtection="1">
      <alignment horizontal="center"/>
    </xf>
    <xf numFmtId="2" fontId="310" fillId="46" borderId="41" xfId="205" applyNumberFormat="1" applyFont="1" applyFill="1" applyBorder="1" applyAlignment="1" applyProtection="1">
      <alignment horizontal="center"/>
    </xf>
    <xf numFmtId="14" fontId="297" fillId="97" borderId="27" xfId="135" applyNumberFormat="1" applyFont="1" applyFill="1" applyBorder="1" applyAlignment="1">
      <alignment horizontal="center" vertical="center"/>
    </xf>
    <xf numFmtId="14" fontId="297" fillId="79" borderId="28" xfId="135" applyNumberFormat="1" applyFont="1" applyFill="1" applyBorder="1" applyAlignment="1">
      <alignment horizontal="center" vertical="center"/>
    </xf>
    <xf numFmtId="0" fontId="200" fillId="79" borderId="87" xfId="444" applyFont="1" applyFill="1" applyBorder="1" applyAlignment="1">
      <alignment horizontal="left" indent="1"/>
    </xf>
    <xf numFmtId="3" fontId="1" fillId="0" borderId="113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9" fillId="79" borderId="0" xfId="0" applyNumberFormat="1" applyFont="1" applyFill="1" applyAlignment="1">
      <alignment vertical="center"/>
    </xf>
    <xf numFmtId="166" fontId="284" fillId="0" borderId="79" xfId="0" applyNumberFormat="1" applyFont="1" applyFill="1" applyBorder="1" applyAlignment="1">
      <alignment horizontal="left"/>
    </xf>
    <xf numFmtId="165" fontId="284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2" fontId="340" fillId="79" borderId="0" xfId="253" applyNumberFormat="1" applyFont="1" applyFill="1"/>
    <xf numFmtId="165" fontId="315" fillId="6" borderId="68" xfId="90" applyNumberFormat="1" applyFont="1" applyBorder="1" applyAlignment="1"/>
    <xf numFmtId="165" fontId="315" fillId="6" borderId="25" xfId="90" applyNumberFormat="1" applyFont="1" applyBorder="1" applyAlignment="1"/>
    <xf numFmtId="0" fontId="305" fillId="0" borderId="0" xfId="412" applyFont="1" applyAlignment="1">
      <alignment horizontal="left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311" fillId="79" borderId="27" xfId="0" applyFont="1" applyFill="1" applyBorder="1" applyAlignment="1">
      <alignment horizontal="center" vertical="center" wrapText="1"/>
    </xf>
    <xf numFmtId="0" fontId="311" fillId="79" borderId="39" xfId="0" applyFont="1" applyFill="1" applyBorder="1" applyAlignment="1">
      <alignment horizontal="center" vertical="center" wrapText="1"/>
    </xf>
    <xf numFmtId="0" fontId="311" fillId="79" borderId="41" xfId="0" applyFont="1" applyFill="1" applyBorder="1" applyAlignment="1">
      <alignment horizontal="center" vertical="center" wrapText="1"/>
    </xf>
    <xf numFmtId="0" fontId="297" fillId="79" borderId="14" xfId="0" applyFont="1" applyFill="1" applyBorder="1" applyAlignment="1">
      <alignment horizontal="center" vertical="center" wrapText="1"/>
    </xf>
    <xf numFmtId="0" fontId="297" fillId="79" borderId="15" xfId="0" applyFont="1" applyFill="1" applyBorder="1" applyAlignment="1">
      <alignment horizontal="center" vertical="center" wrapText="1"/>
    </xf>
    <xf numFmtId="0" fontId="297" fillId="79" borderId="16" xfId="0" applyFont="1" applyFill="1" applyBorder="1" applyAlignment="1">
      <alignment horizontal="center" vertical="center" wrapText="1"/>
    </xf>
    <xf numFmtId="0" fontId="297" fillId="0" borderId="42" xfId="0" applyFont="1" applyFill="1" applyBorder="1" applyAlignment="1" applyProtection="1">
      <alignment horizontal="center" vertical="center" wrapText="1"/>
      <protection locked="0"/>
    </xf>
    <xf numFmtId="0" fontId="297" fillId="0" borderId="44" xfId="0" applyFont="1" applyFill="1" applyBorder="1" applyAlignment="1" applyProtection="1">
      <alignment horizontal="center" vertical="center" wrapText="1"/>
      <protection locked="0"/>
    </xf>
    <xf numFmtId="0" fontId="299" fillId="0" borderId="19" xfId="0" applyFont="1" applyFill="1" applyBorder="1" applyAlignment="1" applyProtection="1">
      <alignment horizontal="center" vertical="center" wrapText="1"/>
      <protection locked="0"/>
    </xf>
    <xf numFmtId="0" fontId="299" fillId="0" borderId="74" xfId="0" applyFont="1" applyFill="1" applyBorder="1" applyAlignment="1" applyProtection="1">
      <alignment horizontal="center" vertical="center" wrapText="1"/>
      <protection locked="0"/>
    </xf>
    <xf numFmtId="0" fontId="299" fillId="0" borderId="47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7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center" wrapText="1"/>
    </xf>
    <xf numFmtId="0" fontId="304" fillId="0" borderId="0" xfId="205" applyNumberFormat="1" applyFont="1" applyAlignment="1" applyProtection="1">
      <alignment horizontal="center" vertical="top" wrapText="1"/>
    </xf>
    <xf numFmtId="2" fontId="304" fillId="0" borderId="14" xfId="205" applyNumberFormat="1" applyFont="1" applyFill="1" applyBorder="1" applyAlignment="1">
      <alignment horizontal="center" vertical="center"/>
    </xf>
    <xf numFmtId="2" fontId="304" fillId="0" borderId="15" xfId="205" applyNumberFormat="1" applyFont="1" applyFill="1" applyBorder="1" applyAlignment="1">
      <alignment horizontal="center" vertical="center"/>
    </xf>
    <xf numFmtId="2" fontId="304" fillId="0" borderId="16" xfId="205" applyNumberFormat="1" applyFont="1" applyFill="1" applyBorder="1" applyAlignment="1">
      <alignment horizontal="center" vertical="center"/>
    </xf>
    <xf numFmtId="0" fontId="300" fillId="79" borderId="14" xfId="0" applyFont="1" applyFill="1" applyBorder="1" applyAlignment="1">
      <alignment horizontal="center" vertical="center"/>
    </xf>
    <xf numFmtId="0" fontId="300" fillId="79" borderId="15" xfId="0" applyFont="1" applyFill="1" applyBorder="1" applyAlignment="1">
      <alignment horizontal="center" vertical="center"/>
    </xf>
    <xf numFmtId="0" fontId="300" fillId="79" borderId="16" xfId="0" applyFont="1" applyFill="1" applyBorder="1" applyAlignment="1">
      <alignment horizontal="center" vertical="center"/>
    </xf>
    <xf numFmtId="0" fontId="299" fillId="79" borderId="37" xfId="0" applyFont="1" applyFill="1" applyBorder="1" applyAlignment="1">
      <alignment horizontal="center" vertical="center"/>
    </xf>
    <xf numFmtId="0" fontId="299" fillId="79" borderId="52" xfId="0" applyFont="1" applyFill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7" fillId="79" borderId="27" xfId="0" applyFont="1" applyFill="1" applyBorder="1" applyAlignment="1">
      <alignment horizontal="center" vertical="center" wrapText="1"/>
    </xf>
    <xf numFmtId="0" fontId="297" fillId="79" borderId="39" xfId="0" applyFont="1" applyFill="1" applyBorder="1" applyAlignment="1">
      <alignment horizontal="center" vertical="center" wrapText="1"/>
    </xf>
    <xf numFmtId="0" fontId="297" fillId="79" borderId="76" xfId="0" applyFont="1" applyFill="1" applyBorder="1" applyAlignment="1">
      <alignment horizontal="center" vertical="center"/>
    </xf>
    <xf numFmtId="0" fontId="297" fillId="79" borderId="60" xfId="0" applyFont="1" applyFill="1" applyBorder="1" applyAlignment="1">
      <alignment horizontal="center" vertical="center"/>
    </xf>
    <xf numFmtId="2" fontId="297" fillId="79" borderId="47" xfId="0" applyNumberFormat="1" applyFont="1" applyFill="1" applyBorder="1" applyAlignment="1">
      <alignment horizontal="center" vertical="center" wrapText="1"/>
    </xf>
    <xf numFmtId="2" fontId="297" fillId="79" borderId="65" xfId="0" applyNumberFormat="1" applyFont="1" applyFill="1" applyBorder="1" applyAlignment="1">
      <alignment horizontal="center" vertical="center" wrapText="1"/>
    </xf>
    <xf numFmtId="0" fontId="299" fillId="79" borderId="19" xfId="0" applyFont="1" applyFill="1" applyBorder="1" applyAlignment="1">
      <alignment horizontal="center" vertical="center"/>
    </xf>
    <xf numFmtId="0" fontId="299" fillId="79" borderId="63" xfId="0" applyFont="1" applyFill="1" applyBorder="1" applyAlignment="1">
      <alignment horizontal="center" vertical="center"/>
    </xf>
    <xf numFmtId="0" fontId="299" fillId="79" borderId="27" xfId="135" applyFont="1" applyFill="1" applyBorder="1" applyAlignment="1">
      <alignment horizontal="center" vertical="center" wrapText="1"/>
    </xf>
    <xf numFmtId="0" fontId="299" fillId="79" borderId="58" xfId="135" applyFont="1" applyFill="1" applyBorder="1" applyAlignment="1">
      <alignment horizontal="center" vertical="center" wrapText="1"/>
    </xf>
    <xf numFmtId="0" fontId="297" fillId="79" borderId="88" xfId="135" applyFont="1" applyFill="1" applyBorder="1" applyAlignment="1">
      <alignment horizontal="center" vertical="center" wrapText="1"/>
    </xf>
    <xf numFmtId="0" fontId="297" fillId="79" borderId="15" xfId="135" applyFont="1" applyFill="1" applyBorder="1" applyAlignment="1">
      <alignment horizontal="center" vertical="center" wrapText="1"/>
    </xf>
    <xf numFmtId="0" fontId="297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center" vertical="center"/>
    </xf>
    <xf numFmtId="0" fontId="287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31" fillId="79" borderId="27" xfId="587" applyFont="1" applyFill="1" applyBorder="1" applyAlignment="1">
      <alignment horizontal="center" vertical="center"/>
    </xf>
    <xf numFmtId="0" fontId="331" fillId="79" borderId="41" xfId="587" applyFont="1" applyFill="1" applyBorder="1" applyAlignment="1">
      <alignment horizontal="center" vertical="center"/>
    </xf>
    <xf numFmtId="0" fontId="330" fillId="79" borderId="18" xfId="587" applyFont="1" applyFill="1" applyBorder="1" applyAlignment="1">
      <alignment horizontal="center" vertical="center"/>
    </xf>
    <xf numFmtId="0" fontId="330" fillId="79" borderId="60" xfId="587" applyFont="1" applyFill="1" applyBorder="1" applyAlignment="1">
      <alignment horizontal="center" vertical="center"/>
    </xf>
    <xf numFmtId="0" fontId="330" fillId="79" borderId="47" xfId="587" applyFont="1" applyFill="1" applyBorder="1" applyAlignment="1">
      <alignment horizontal="center" vertical="center" wrapText="1"/>
    </xf>
    <xf numFmtId="0" fontId="330" fillId="79" borderId="46" xfId="587" applyFont="1" applyFill="1" applyBorder="1" applyAlignment="1">
      <alignment horizontal="center" vertical="center" wrapText="1"/>
    </xf>
    <xf numFmtId="0" fontId="335" fillId="0" borderId="17" xfId="587" applyFont="1" applyBorder="1" applyAlignment="1">
      <alignment horizontal="left"/>
    </xf>
    <xf numFmtId="0" fontId="335" fillId="0" borderId="18" xfId="587" applyFont="1" applyBorder="1" applyAlignment="1">
      <alignment horizontal="left"/>
    </xf>
    <xf numFmtId="0" fontId="335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8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2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Font="1" applyFill="1" applyAlignment="1">
      <alignment vertical="center"/>
    </xf>
    <xf numFmtId="0" fontId="155" fillId="0" borderId="0" xfId="208" applyFo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304" fillId="79" borderId="14" xfId="298" applyFont="1" applyFill="1" applyBorder="1" applyAlignment="1">
      <alignment horizontal="center" vertical="center"/>
    </xf>
    <xf numFmtId="0" fontId="304" fillId="79" borderId="15" xfId="298" applyFont="1" applyFill="1" applyBorder="1" applyAlignment="1">
      <alignment horizontal="center" vertical="center"/>
    </xf>
    <xf numFmtId="0" fontId="304" fillId="79" borderId="16" xfId="298" applyFont="1" applyFill="1" applyBorder="1" applyAlignment="1">
      <alignment horizontal="center" vertical="center"/>
    </xf>
    <xf numFmtId="0" fontId="297" fillId="24" borderId="14" xfId="298" applyFont="1" applyFill="1" applyBorder="1" applyAlignment="1">
      <alignment horizontal="center" vertical="center"/>
    </xf>
    <xf numFmtId="0" fontId="297" fillId="24" borderId="15" xfId="298" applyFont="1" applyFill="1" applyBorder="1" applyAlignment="1">
      <alignment horizontal="center" vertical="center"/>
    </xf>
    <xf numFmtId="0" fontId="297" fillId="24" borderId="16" xfId="298" applyFont="1" applyFill="1" applyBorder="1" applyAlignment="1">
      <alignment horizontal="center" vertical="center"/>
    </xf>
    <xf numFmtId="0" fontId="297" fillId="91" borderId="14" xfId="301" applyFont="1" applyFill="1" applyBorder="1" applyAlignment="1">
      <alignment horizontal="center" vertical="center"/>
    </xf>
    <xf numFmtId="0" fontId="297" fillId="91" borderId="15" xfId="301" applyFont="1" applyFill="1" applyBorder="1" applyAlignment="1">
      <alignment horizontal="center" vertical="center"/>
    </xf>
    <xf numFmtId="0" fontId="297" fillId="91" borderId="16" xfId="301" applyFont="1" applyFill="1" applyBorder="1" applyAlignment="1">
      <alignment horizontal="center" vertical="center"/>
    </xf>
    <xf numFmtId="0" fontId="287" fillId="79" borderId="14" xfId="298" applyFont="1" applyFill="1" applyBorder="1" applyAlignment="1">
      <alignment horizontal="center" vertical="center"/>
    </xf>
    <xf numFmtId="0" fontId="287" fillId="79" borderId="15" xfId="298" applyFont="1" applyFill="1" applyBorder="1" applyAlignment="1">
      <alignment horizontal="center" vertical="center"/>
    </xf>
    <xf numFmtId="0" fontId="287" fillId="79" borderId="16" xfId="298" applyFont="1" applyFill="1" applyBorder="1" applyAlignment="1">
      <alignment horizontal="center" vertical="center"/>
    </xf>
    <xf numFmtId="0" fontId="62" fillId="0" borderId="84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4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6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4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5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5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85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spPr>
                <a:solidFill>
                  <a:schemeClr val="accent6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4BC-41B6-9D5E-E0D457DC52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5.2480253155168813E-2"/>
                  <c:y val="1.64641456854922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rgbClr val="00B0F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17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 </a:t>
            </a:r>
            <a:r>
              <a:rPr lang="pl-PL" baseline="0"/>
              <a:t> 8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174,28</c:v>
                </c:pt>
                <c:pt idx="2">
                  <c:v>127,18</c:v>
                </c:pt>
                <c:pt idx="3">
                  <c:v>124,33</c:v>
                </c:pt>
                <c:pt idx="4">
                  <c:v>136,69</c:v>
                </c:pt>
                <c:pt idx="5">
                  <c:v>139,49</c:v>
                </c:pt>
                <c:pt idx="6">
                  <c:v>151,66</c:v>
                </c:pt>
                <c:pt idx="7">
                  <c:v>135,88</c:v>
                </c:pt>
                <c:pt idx="8">
                  <c:v>141,49</c:v>
                </c:pt>
                <c:pt idx="9">
                  <c:v>187,88</c:v>
                </c:pt>
                <c:pt idx="10">
                  <c:v>113,66</c:v>
                </c:pt>
                <c:pt idx="11">
                  <c:v>120,18</c:v>
                </c:pt>
                <c:pt idx="12">
                  <c:v>132,91</c:v>
                </c:pt>
                <c:pt idx="13">
                  <c:v>132,28</c:v>
                </c:pt>
                <c:pt idx="14">
                  <c:v>114,10</c:v>
                </c:pt>
                <c:pt idx="15">
                  <c:v>146,94</c:v>
                </c:pt>
                <c:pt idx="16">
                  <c:v>126,50</c:v>
                </c:pt>
                <c:pt idx="17">
                  <c:v>147,24</c:v>
                </c:pt>
                <c:pt idx="18">
                  <c:v>133,69</c:v>
                </c:pt>
                <c:pt idx="19">
                  <c:v>149,60</c:v>
                </c:pt>
                <c:pt idx="20">
                  <c:v>133,94</c:v>
                </c:pt>
                <c:pt idx="21">
                  <c:v>174,26</c:v>
                </c:pt>
                <c:pt idx="22">
                  <c:v>191,72</c:v>
                </c:pt>
                <c:pt idx="23">
                  <c:v>135,21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3"/>
                <c:pt idx="0">
                  <c:v>BG</c:v>
                </c:pt>
                <c:pt idx="1">
                  <c:v>CZ</c:v>
                </c:pt>
                <c:pt idx="2">
                  <c:v>DK</c:v>
                </c:pt>
                <c:pt idx="3">
                  <c:v>DE</c:v>
                </c:pt>
                <c:pt idx="4">
                  <c:v>EE</c:v>
                </c:pt>
                <c:pt idx="5">
                  <c:v>ES</c:v>
                </c:pt>
                <c:pt idx="6">
                  <c:v>HR</c:v>
                </c:pt>
                <c:pt idx="7">
                  <c:v>IE</c:v>
                </c:pt>
                <c:pt idx="8">
                  <c:v>CY</c:v>
                </c:pt>
                <c:pt idx="9">
                  <c:v>LV</c:v>
                </c:pt>
                <c:pt idx="10">
                  <c:v>LT</c:v>
                </c:pt>
                <c:pt idx="11">
                  <c:v>LU</c:v>
                </c:pt>
                <c:pt idx="12">
                  <c:v>HU</c:v>
                </c:pt>
                <c:pt idx="13">
                  <c:v>NL</c:v>
                </c:pt>
                <c:pt idx="14">
                  <c:v>AT</c:v>
                </c:pt>
                <c:pt idx="15">
                  <c:v>PL</c:v>
                </c:pt>
                <c:pt idx="16">
                  <c:v>PT</c:v>
                </c:pt>
                <c:pt idx="17">
                  <c:v>RO</c:v>
                </c:pt>
                <c:pt idx="18">
                  <c:v>SI</c:v>
                </c:pt>
                <c:pt idx="19">
                  <c:v>SK</c:v>
                </c:pt>
                <c:pt idx="20">
                  <c:v>FI</c:v>
                </c:pt>
                <c:pt idx="21">
                  <c:v>SE</c:v>
                </c:pt>
                <c:pt idx="22">
                  <c:v>UE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174.2816</c:v>
                </c:pt>
                <c:pt idx="1">
                  <c:v>127.17580000000001</c:v>
                </c:pt>
                <c:pt idx="2">
                  <c:v>124.328</c:v>
                </c:pt>
                <c:pt idx="3">
                  <c:v>136.69</c:v>
                </c:pt>
                <c:pt idx="4">
                  <c:v>139.49</c:v>
                </c:pt>
                <c:pt idx="5">
                  <c:v>151.66</c:v>
                </c:pt>
                <c:pt idx="6">
                  <c:v>135.88060000000002</c:v>
                </c:pt>
                <c:pt idx="7">
                  <c:v>141.49</c:v>
                </c:pt>
                <c:pt idx="8">
                  <c:v>187.88</c:v>
                </c:pt>
                <c:pt idx="9">
                  <c:v>113.66</c:v>
                </c:pt>
                <c:pt idx="10">
                  <c:v>120.18</c:v>
                </c:pt>
                <c:pt idx="11">
                  <c:v>132.91</c:v>
                </c:pt>
                <c:pt idx="12">
                  <c:v>132.27780000000001</c:v>
                </c:pt>
                <c:pt idx="13">
                  <c:v>114.10000000000001</c:v>
                </c:pt>
                <c:pt idx="14">
                  <c:v>146.94</c:v>
                </c:pt>
                <c:pt idx="15">
                  <c:v>126.50420000000001</c:v>
                </c:pt>
                <c:pt idx="16">
                  <c:v>147.24</c:v>
                </c:pt>
                <c:pt idx="17">
                  <c:v>133.69040000000001</c:v>
                </c:pt>
                <c:pt idx="18">
                  <c:v>149.6</c:v>
                </c:pt>
                <c:pt idx="19">
                  <c:v>133.94</c:v>
                </c:pt>
                <c:pt idx="20">
                  <c:v>174.26</c:v>
                </c:pt>
                <c:pt idx="21">
                  <c:v>191.71780000000001</c:v>
                </c:pt>
                <c:pt idx="22">
                  <c:v>135.21369874608152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styczniu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E_wykres'!$B$100:$B$123</c:f>
              <c:strCache>
                <c:ptCount val="24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Netherlands</c:v>
                </c:pt>
                <c:pt idx="15">
                  <c:v>Austria</c:v>
                </c:pt>
                <c:pt idx="16">
                  <c:v>Poland</c:v>
                </c:pt>
                <c:pt idx="17">
                  <c:v>Portugal</c:v>
                </c:pt>
                <c:pt idx="18">
                  <c:v>Romania</c:v>
                </c:pt>
                <c:pt idx="19">
                  <c:v>Slovenia</c:v>
                </c:pt>
                <c:pt idx="20">
                  <c:v>Slovakia</c:v>
                </c:pt>
                <c:pt idx="21">
                  <c:v>Finland</c:v>
                </c:pt>
                <c:pt idx="22">
                  <c:v>Sweden</c:v>
                </c:pt>
                <c:pt idx="23">
                  <c:v>UE</c:v>
                </c:pt>
              </c:strCache>
            </c:strRef>
          </c:cat>
          <c:val>
            <c:numRef>
              <c:f>'Ceny MCE w UE-kl. E_wykres'!$C$100:$C$123</c:f>
              <c:numCache>
                <c:formatCode>General</c:formatCode>
                <c:ptCount val="24"/>
                <c:pt idx="0">
                  <c:v>112.24</c:v>
                </c:pt>
                <c:pt idx="1">
                  <c:v>175.91</c:v>
                </c:pt>
                <c:pt idx="2">
                  <c:v>132.75</c:v>
                </c:pt>
                <c:pt idx="3">
                  <c:v>128.77000000000001</c:v>
                </c:pt>
                <c:pt idx="4">
                  <c:v>129.59</c:v>
                </c:pt>
                <c:pt idx="5">
                  <c:v>142.57</c:v>
                </c:pt>
                <c:pt idx="6">
                  <c:v>141.41999999999999</c:v>
                </c:pt>
                <c:pt idx="7">
                  <c:v>160.84</c:v>
                </c:pt>
                <c:pt idx="8">
                  <c:v>130.77000000000001</c:v>
                </c:pt>
                <c:pt idx="9">
                  <c:v>135.77000000000001</c:v>
                </c:pt>
                <c:pt idx="10">
                  <c:v>184.7</c:v>
                </c:pt>
                <c:pt idx="11">
                  <c:v>123.91</c:v>
                </c:pt>
                <c:pt idx="12">
                  <c:v>130.02000000000001</c:v>
                </c:pt>
                <c:pt idx="13">
                  <c:v>135.58000000000001</c:v>
                </c:pt>
                <c:pt idx="14">
                  <c:v>112.59</c:v>
                </c:pt>
                <c:pt idx="15">
                  <c:v>147.59</c:v>
                </c:pt>
                <c:pt idx="16">
                  <c:v>127.63</c:v>
                </c:pt>
                <c:pt idx="17">
                  <c:v>129.82</c:v>
                </c:pt>
                <c:pt idx="18">
                  <c:v>138.08000000000001</c:v>
                </c:pt>
                <c:pt idx="19">
                  <c:v>152.55000000000001</c:v>
                </c:pt>
                <c:pt idx="20">
                  <c:v>140.53</c:v>
                </c:pt>
                <c:pt idx="21">
                  <c:v>172.92</c:v>
                </c:pt>
                <c:pt idx="22">
                  <c:v>197.32</c:v>
                </c:pt>
                <c:pt idx="23">
                  <c:v>131.56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62225" y="4914899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536030" y="2459830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01E78C1-7E9E-4361-A284-694C2E24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44E47F5-4D90-4B7E-893A-0653778D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5268630C-847D-4272-A893-21261679A2D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111124</xdr:colOff>
      <xdr:row>391</xdr:row>
      <xdr:rowOff>158749</xdr:rowOff>
    </xdr:from>
    <xdr:to>
      <xdr:col>45</xdr:col>
      <xdr:colOff>158750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D23" sqref="D23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442" t="s">
        <v>463</v>
      </c>
      <c r="C1" s="796"/>
      <c r="D1" s="796"/>
      <c r="E1" s="800"/>
      <c r="F1" s="793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4"/>
      <c r="T1" s="794"/>
    </row>
    <row r="2" spans="2:36" ht="15.75">
      <c r="B2" s="795" t="s">
        <v>464</v>
      </c>
      <c r="C2" s="796"/>
      <c r="D2" s="796"/>
      <c r="E2" s="797"/>
      <c r="F2" s="798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AI2" s="384"/>
      <c r="AJ2" s="384"/>
    </row>
    <row r="3" spans="2:36" ht="19.5" customHeight="1">
      <c r="B3" s="799" t="s">
        <v>454</v>
      </c>
      <c r="C3" s="797"/>
      <c r="D3" s="797"/>
      <c r="E3" s="800"/>
      <c r="F3" s="793"/>
      <c r="G3" s="794"/>
      <c r="H3" s="794"/>
      <c r="I3" s="794"/>
      <c r="J3" s="794"/>
      <c r="K3" s="794"/>
      <c r="L3" s="794"/>
      <c r="M3" s="794"/>
      <c r="N3" s="794"/>
      <c r="O3" s="794"/>
      <c r="P3" s="794"/>
      <c r="Q3" s="794"/>
      <c r="R3" s="794"/>
      <c r="S3" s="794"/>
      <c r="T3" s="794"/>
      <c r="AI3" s="384"/>
      <c r="AJ3" s="384"/>
    </row>
    <row r="4" spans="2:36" ht="15.75">
      <c r="B4" s="794"/>
      <c r="C4" s="794"/>
      <c r="D4" s="794"/>
      <c r="E4" s="794"/>
      <c r="F4" s="794"/>
      <c r="G4" s="794"/>
      <c r="H4" s="801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</row>
    <row r="5" spans="2:36" ht="15.75">
      <c r="B5" s="802" t="s">
        <v>17</v>
      </c>
      <c r="C5" s="794"/>
      <c r="D5" s="794"/>
      <c r="E5" s="794"/>
      <c r="F5" s="794"/>
      <c r="G5" s="794"/>
      <c r="H5" s="801"/>
      <c r="I5" s="794"/>
      <c r="J5" s="794"/>
      <c r="K5" s="794"/>
      <c r="L5" s="794"/>
      <c r="M5" s="794"/>
      <c r="N5" s="794"/>
      <c r="O5" s="794"/>
      <c r="P5" s="794"/>
      <c r="Q5" s="794"/>
      <c r="R5" s="794"/>
      <c r="S5" s="794"/>
      <c r="T5" s="794"/>
    </row>
    <row r="6" spans="2:36" ht="16.5" customHeight="1">
      <c r="B6" s="794" t="s">
        <v>18</v>
      </c>
      <c r="C6" s="794"/>
      <c r="D6" s="794"/>
      <c r="E6" s="794"/>
      <c r="F6" s="794"/>
      <c r="G6" s="794"/>
      <c r="H6" s="794"/>
      <c r="I6" s="794"/>
      <c r="J6" s="794"/>
      <c r="K6" s="794"/>
      <c r="L6" s="794"/>
      <c r="M6" s="794"/>
      <c r="N6" s="794"/>
      <c r="O6" s="794"/>
      <c r="P6" s="794"/>
      <c r="Q6" s="794"/>
      <c r="R6" s="794"/>
      <c r="S6" s="794"/>
      <c r="T6" s="794"/>
    </row>
    <row r="7" spans="2:36">
      <c r="B7" s="794"/>
      <c r="C7" s="794"/>
      <c r="D7" s="794"/>
      <c r="E7" s="794"/>
      <c r="F7" s="794"/>
      <c r="G7" s="794"/>
      <c r="H7" s="794"/>
      <c r="I7" s="794"/>
      <c r="J7" s="794"/>
      <c r="K7" s="794"/>
      <c r="L7" s="794"/>
      <c r="M7" s="794"/>
      <c r="N7" s="794"/>
      <c r="O7" s="794"/>
      <c r="P7" s="794"/>
      <c r="Q7" s="794"/>
      <c r="R7" s="794"/>
      <c r="S7" s="794"/>
      <c r="T7" s="794"/>
    </row>
    <row r="8" spans="2:36" ht="31.5">
      <c r="B8" s="803" t="s">
        <v>2398</v>
      </c>
      <c r="C8" s="804"/>
      <c r="D8" s="803" t="s">
        <v>23</v>
      </c>
      <c r="E8" s="804"/>
      <c r="F8" s="804"/>
      <c r="G8" s="803"/>
      <c r="H8" s="804"/>
      <c r="I8" s="805"/>
      <c r="J8" s="806"/>
      <c r="K8" s="806"/>
      <c r="L8" s="803" t="s">
        <v>2399</v>
      </c>
      <c r="M8" s="803"/>
      <c r="N8" s="804"/>
      <c r="O8" s="807"/>
      <c r="P8" s="806"/>
      <c r="Q8" s="794"/>
      <c r="R8" s="794"/>
      <c r="S8" s="794"/>
      <c r="T8" s="794"/>
    </row>
    <row r="9" spans="2:36">
      <c r="B9" s="794"/>
      <c r="C9" s="794"/>
      <c r="D9" s="794"/>
      <c r="E9" s="794"/>
      <c r="F9" s="794"/>
      <c r="G9" s="794"/>
      <c r="H9" s="794"/>
      <c r="I9" s="794"/>
      <c r="J9" s="794"/>
      <c r="K9" s="794"/>
      <c r="L9" s="794"/>
      <c r="M9" s="794"/>
      <c r="N9" s="794"/>
      <c r="O9" s="794"/>
      <c r="P9" s="794"/>
      <c r="Q9" s="794"/>
      <c r="R9" s="794"/>
      <c r="S9" s="794"/>
      <c r="T9" s="794"/>
    </row>
    <row r="10" spans="2:36">
      <c r="B10" s="794"/>
      <c r="C10" s="794"/>
      <c r="D10" s="794"/>
      <c r="E10" s="794"/>
      <c r="F10" s="794"/>
      <c r="G10" s="794"/>
      <c r="H10" s="794"/>
      <c r="I10" s="794"/>
      <c r="J10" s="794"/>
      <c r="K10" s="794"/>
      <c r="L10" s="794"/>
      <c r="M10" s="794"/>
      <c r="N10" s="794"/>
      <c r="O10" s="794"/>
      <c r="P10" s="794"/>
      <c r="Q10" s="794"/>
      <c r="R10" s="794"/>
      <c r="S10" s="794"/>
      <c r="T10" s="794"/>
    </row>
    <row r="11" spans="2:36" ht="23.25" customHeight="1">
      <c r="B11" s="816" t="s">
        <v>386</v>
      </c>
      <c r="C11" s="817"/>
      <c r="D11" s="1526" t="s">
        <v>2448</v>
      </c>
      <c r="E11" s="817"/>
      <c r="F11" s="817"/>
      <c r="G11" s="817"/>
      <c r="H11" s="794"/>
      <c r="I11" s="794"/>
      <c r="J11" s="794"/>
      <c r="K11" s="794"/>
      <c r="L11" s="794"/>
      <c r="M11" s="794"/>
      <c r="N11" s="794"/>
      <c r="O11" s="794"/>
      <c r="P11" s="794"/>
      <c r="Q11" s="794"/>
      <c r="R11" s="794"/>
      <c r="S11" s="794"/>
      <c r="T11" s="794"/>
    </row>
    <row r="12" spans="2:36">
      <c r="B12" s="794"/>
      <c r="C12" s="794"/>
      <c r="D12" s="794"/>
      <c r="E12" s="794"/>
      <c r="F12" s="794"/>
      <c r="G12" s="794"/>
      <c r="H12" s="794"/>
      <c r="I12" s="794"/>
      <c r="J12" s="794"/>
      <c r="K12" s="794"/>
      <c r="L12" s="794"/>
      <c r="M12" s="794"/>
      <c r="N12" s="794"/>
      <c r="O12" s="794"/>
      <c r="P12" s="794"/>
      <c r="Q12" s="794"/>
      <c r="R12" s="794"/>
      <c r="S12" s="794"/>
      <c r="T12" s="794"/>
    </row>
    <row r="13" spans="2:36">
      <c r="B13" s="794"/>
      <c r="C13" s="794"/>
      <c r="D13" s="794"/>
      <c r="E13" s="794"/>
      <c r="F13" s="794"/>
      <c r="G13" s="794"/>
      <c r="H13" s="794"/>
      <c r="I13" s="794"/>
      <c r="J13" s="794"/>
      <c r="K13" s="794"/>
      <c r="L13" s="794"/>
      <c r="M13" s="794"/>
      <c r="N13" s="794"/>
      <c r="O13" s="794"/>
      <c r="P13" s="794"/>
      <c r="Q13" s="794"/>
      <c r="R13" s="794"/>
      <c r="S13" s="794"/>
      <c r="T13" s="794"/>
    </row>
    <row r="14" spans="2:36">
      <c r="B14" s="794"/>
      <c r="C14" s="794"/>
      <c r="D14" s="794"/>
      <c r="E14" s="794"/>
      <c r="F14" s="794"/>
      <c r="G14" s="794"/>
      <c r="H14" s="794"/>
      <c r="I14" s="794"/>
      <c r="J14" s="794"/>
      <c r="K14" s="794"/>
      <c r="L14" s="794"/>
      <c r="M14" s="794"/>
      <c r="N14" s="794"/>
      <c r="O14" s="794"/>
      <c r="P14" s="794"/>
      <c r="Q14" s="794"/>
      <c r="R14" s="794"/>
      <c r="S14" s="794"/>
      <c r="T14" s="794"/>
    </row>
    <row r="15" spans="2:36" ht="15">
      <c r="B15" s="811"/>
      <c r="C15" s="811"/>
      <c r="D15" s="811"/>
      <c r="E15" s="811"/>
      <c r="F15" s="811"/>
      <c r="G15" s="794"/>
      <c r="H15" s="794"/>
      <c r="I15" s="794"/>
      <c r="J15" s="794"/>
      <c r="K15" s="794"/>
      <c r="L15" s="794"/>
      <c r="M15" s="794"/>
      <c r="N15" s="794"/>
      <c r="O15" s="794"/>
      <c r="P15" s="794"/>
      <c r="Q15" s="794"/>
      <c r="R15" s="794"/>
      <c r="S15" s="794"/>
      <c r="T15" s="794"/>
    </row>
    <row r="16" spans="2:36" ht="15">
      <c r="B16" s="811" t="s">
        <v>440</v>
      </c>
      <c r="C16" s="811"/>
      <c r="D16" s="811"/>
      <c r="E16" s="811"/>
      <c r="F16" s="811"/>
      <c r="G16" s="794"/>
      <c r="H16" s="794"/>
      <c r="I16" s="794"/>
      <c r="J16" s="794"/>
      <c r="K16" s="794"/>
      <c r="L16" s="794"/>
      <c r="M16" s="794"/>
      <c r="N16" s="794"/>
      <c r="O16" s="794"/>
      <c r="P16" s="794"/>
      <c r="Q16" s="794"/>
      <c r="R16" s="794"/>
      <c r="S16" s="794"/>
      <c r="T16" s="794"/>
    </row>
    <row r="17" spans="2:20" ht="15">
      <c r="B17" s="811" t="s">
        <v>19</v>
      </c>
      <c r="C17" s="811"/>
      <c r="D17" s="811"/>
      <c r="E17" s="811"/>
      <c r="F17" s="811"/>
      <c r="G17" s="794"/>
      <c r="H17" s="794"/>
      <c r="I17" s="794"/>
      <c r="J17" s="794"/>
      <c r="K17" s="794"/>
      <c r="L17" s="794"/>
      <c r="M17" s="794"/>
      <c r="N17" s="794"/>
      <c r="O17" s="794"/>
      <c r="P17" s="794"/>
      <c r="Q17" s="794"/>
      <c r="R17" s="794"/>
      <c r="S17" s="794"/>
      <c r="T17" s="794"/>
    </row>
    <row r="18" spans="2:20" ht="15">
      <c r="B18" s="812" t="s">
        <v>455</v>
      </c>
      <c r="C18" s="812"/>
      <c r="D18" s="812"/>
      <c r="E18" s="812"/>
      <c r="F18" s="812"/>
      <c r="G18" s="802"/>
      <c r="H18" s="802"/>
      <c r="I18" s="802"/>
      <c r="J18" s="802"/>
      <c r="K18" s="794"/>
      <c r="L18" s="794"/>
      <c r="M18" s="794"/>
      <c r="N18" s="794"/>
      <c r="O18" s="794"/>
      <c r="P18" s="794"/>
      <c r="Q18" s="794"/>
      <c r="R18" s="794"/>
      <c r="S18" s="794"/>
      <c r="T18" s="794"/>
    </row>
    <row r="19" spans="2:20" ht="15">
      <c r="B19" s="811" t="s">
        <v>20</v>
      </c>
      <c r="C19" s="811"/>
      <c r="D19" s="811"/>
      <c r="E19" s="811"/>
      <c r="F19" s="811"/>
      <c r="G19" s="794"/>
      <c r="H19" s="794"/>
      <c r="I19" s="794"/>
      <c r="J19" s="794"/>
      <c r="K19" s="794"/>
      <c r="L19" s="794"/>
      <c r="M19" s="794"/>
      <c r="N19" s="794"/>
      <c r="O19" s="794"/>
      <c r="P19" s="794"/>
      <c r="Q19" s="794"/>
      <c r="R19" s="794"/>
      <c r="S19" s="794"/>
      <c r="T19" s="794"/>
    </row>
    <row r="20" spans="2:20" ht="15">
      <c r="B20" s="811" t="s">
        <v>21</v>
      </c>
      <c r="C20" s="811"/>
      <c r="D20" s="811"/>
      <c r="E20" s="811"/>
      <c r="F20" s="811"/>
      <c r="G20" s="794"/>
      <c r="H20" s="794"/>
      <c r="I20" s="794"/>
      <c r="J20" s="794"/>
      <c r="K20" s="794"/>
      <c r="L20" s="794"/>
      <c r="M20" s="794"/>
      <c r="N20" s="794"/>
      <c r="O20" s="794"/>
      <c r="P20" s="794"/>
      <c r="Q20" s="794"/>
      <c r="R20" s="794"/>
      <c r="S20" s="794"/>
      <c r="T20" s="794"/>
    </row>
    <row r="21" spans="2:20" ht="15">
      <c r="B21" s="811" t="s">
        <v>24</v>
      </c>
      <c r="C21" s="811"/>
      <c r="D21" s="811"/>
      <c r="E21" s="811"/>
      <c r="F21" s="811"/>
      <c r="G21" s="794"/>
      <c r="H21" s="794"/>
      <c r="I21" s="794"/>
      <c r="J21" s="794"/>
      <c r="K21" s="794"/>
      <c r="L21" s="794"/>
      <c r="M21" s="794"/>
      <c r="N21" s="794"/>
      <c r="O21" s="794"/>
      <c r="P21" s="794"/>
      <c r="Q21" s="794"/>
      <c r="R21" s="794"/>
      <c r="S21" s="794"/>
      <c r="T21" s="794"/>
    </row>
    <row r="22" spans="2:20" ht="15">
      <c r="B22" s="811"/>
      <c r="C22" s="811"/>
      <c r="D22" s="811"/>
      <c r="E22" s="811"/>
      <c r="F22" s="811"/>
      <c r="G22" s="794"/>
      <c r="H22" s="794"/>
      <c r="I22" s="794"/>
      <c r="J22" s="794"/>
      <c r="K22" s="794"/>
      <c r="L22" s="794"/>
      <c r="M22" s="794"/>
      <c r="N22" s="794"/>
      <c r="O22" s="794"/>
      <c r="P22" s="794"/>
      <c r="Q22" s="794"/>
      <c r="R22" s="794"/>
      <c r="S22" s="794"/>
      <c r="T22" s="794"/>
    </row>
    <row r="23" spans="2:20" ht="15">
      <c r="B23" s="811"/>
      <c r="C23" s="813"/>
      <c r="D23" s="811"/>
      <c r="E23" s="811"/>
      <c r="F23" s="811"/>
      <c r="G23" s="794"/>
      <c r="H23" s="794"/>
      <c r="I23" s="794"/>
      <c r="J23" s="794"/>
      <c r="K23" s="794"/>
      <c r="L23" s="794"/>
      <c r="M23" s="794"/>
      <c r="N23" s="794"/>
      <c r="O23" s="794"/>
      <c r="P23" s="794"/>
      <c r="Q23" s="794"/>
      <c r="R23" s="794"/>
      <c r="S23" s="794"/>
      <c r="T23" s="794"/>
    </row>
    <row r="24" spans="2:20" ht="15">
      <c r="B24" s="811"/>
      <c r="C24" s="813"/>
      <c r="D24" s="811"/>
      <c r="E24" s="811"/>
      <c r="F24" s="811"/>
      <c r="G24" s="794"/>
      <c r="H24" s="794"/>
      <c r="I24" s="794"/>
      <c r="J24" s="794"/>
      <c r="K24" s="794"/>
      <c r="L24" s="794"/>
      <c r="M24" s="794"/>
      <c r="N24" s="794"/>
      <c r="O24" s="794"/>
      <c r="P24" s="794"/>
      <c r="Q24" s="794"/>
      <c r="R24" s="794"/>
      <c r="S24" s="794"/>
      <c r="T24" s="794"/>
    </row>
    <row r="25" spans="2:20" ht="15">
      <c r="B25" s="812" t="s">
        <v>22</v>
      </c>
      <c r="C25" s="811"/>
      <c r="D25" s="811"/>
      <c r="E25" s="811"/>
      <c r="F25" s="811"/>
      <c r="G25" s="794"/>
      <c r="H25" s="794"/>
      <c r="I25" s="794"/>
      <c r="J25" s="794"/>
      <c r="K25" s="794"/>
      <c r="L25" s="794"/>
      <c r="M25" s="794"/>
      <c r="N25" s="794"/>
      <c r="O25" s="794"/>
      <c r="P25" s="794"/>
      <c r="Q25" s="794"/>
      <c r="R25" s="794"/>
      <c r="S25" s="794"/>
      <c r="T25" s="794"/>
    </row>
    <row r="26" spans="2:20" ht="15">
      <c r="B26" s="812" t="s">
        <v>436</v>
      </c>
      <c r="C26" s="812"/>
      <c r="D26" s="812"/>
      <c r="E26" s="812"/>
      <c r="F26" s="812"/>
      <c r="G26" s="802"/>
      <c r="H26" s="802"/>
      <c r="I26" s="802"/>
      <c r="J26" s="802"/>
      <c r="K26" s="794"/>
      <c r="L26" s="794"/>
      <c r="M26" s="794"/>
      <c r="N26" s="794"/>
      <c r="O26" s="794"/>
      <c r="P26" s="794"/>
      <c r="Q26" s="794"/>
      <c r="R26" s="794"/>
      <c r="S26" s="794"/>
      <c r="T26" s="794"/>
    </row>
    <row r="27" spans="2:20" ht="15">
      <c r="B27" s="811" t="s">
        <v>34</v>
      </c>
      <c r="C27" s="813" t="s">
        <v>437</v>
      </c>
      <c r="D27" s="811"/>
      <c r="E27" s="811"/>
      <c r="F27" s="811"/>
      <c r="G27" s="794"/>
      <c r="H27" s="794"/>
      <c r="I27" s="794"/>
      <c r="J27" s="794"/>
      <c r="K27" s="794"/>
      <c r="L27" s="794"/>
      <c r="M27" s="794"/>
      <c r="N27" s="794"/>
      <c r="O27" s="794"/>
      <c r="P27" s="794"/>
      <c r="Q27" s="794"/>
      <c r="R27" s="794"/>
      <c r="S27" s="794"/>
      <c r="T27" s="794"/>
    </row>
    <row r="28" spans="2:20" ht="15">
      <c r="B28" s="811" t="s">
        <v>438</v>
      </c>
      <c r="C28" s="811"/>
      <c r="D28" s="811"/>
      <c r="E28" s="811"/>
      <c r="F28" s="811"/>
      <c r="G28" s="794"/>
      <c r="H28" s="794"/>
      <c r="I28" s="794"/>
      <c r="J28" s="794"/>
      <c r="K28" s="794"/>
      <c r="L28" s="794"/>
      <c r="M28" s="794"/>
      <c r="N28" s="794"/>
      <c r="O28" s="794"/>
      <c r="P28" s="794"/>
      <c r="Q28" s="794"/>
      <c r="R28" s="794"/>
      <c r="S28" s="794"/>
      <c r="T28" s="794"/>
    </row>
    <row r="29" spans="2:20" ht="15">
      <c r="B29" s="811"/>
      <c r="C29" s="811"/>
      <c r="D29" s="811"/>
      <c r="E29" s="811"/>
      <c r="F29" s="811"/>
      <c r="G29" s="794"/>
      <c r="H29" s="794"/>
      <c r="I29" s="794"/>
      <c r="J29" s="794"/>
      <c r="K29" s="794"/>
      <c r="L29" s="794"/>
      <c r="M29" s="794"/>
      <c r="N29" s="794"/>
      <c r="O29" s="794"/>
      <c r="P29" s="794"/>
      <c r="Q29" s="794"/>
      <c r="R29" s="794"/>
      <c r="S29" s="794"/>
      <c r="T29" s="794"/>
    </row>
    <row r="30" spans="2:20" ht="15">
      <c r="B30" s="814"/>
      <c r="C30" s="815"/>
      <c r="D30" s="815"/>
      <c r="E30" s="815"/>
      <c r="F30" s="815"/>
      <c r="G30" s="809"/>
      <c r="H30" s="809"/>
      <c r="I30" s="809"/>
      <c r="J30" s="809"/>
      <c r="K30" s="809"/>
      <c r="L30" s="809"/>
      <c r="M30" s="809"/>
      <c r="N30" s="809"/>
      <c r="O30" s="809"/>
      <c r="P30" s="809"/>
      <c r="Q30" s="794"/>
      <c r="R30" s="794"/>
      <c r="S30" s="794"/>
      <c r="T30" s="794"/>
    </row>
    <row r="31" spans="2:20" ht="15">
      <c r="B31" s="815"/>
      <c r="C31" s="815"/>
      <c r="D31" s="815"/>
      <c r="E31" s="815"/>
      <c r="F31" s="815"/>
      <c r="G31" s="809"/>
      <c r="H31" s="809"/>
      <c r="I31" s="809"/>
      <c r="J31" s="809"/>
      <c r="K31" s="809"/>
      <c r="L31" s="809"/>
      <c r="M31" s="809"/>
      <c r="N31" s="809"/>
      <c r="O31" s="809"/>
      <c r="P31" s="809"/>
      <c r="Q31" s="794"/>
      <c r="R31" s="794"/>
      <c r="S31" s="794"/>
      <c r="T31" s="794"/>
    </row>
    <row r="32" spans="2:20" ht="15.75">
      <c r="B32" s="811"/>
      <c r="C32" s="811"/>
      <c r="D32" s="811"/>
      <c r="E32" s="811"/>
      <c r="F32" s="811"/>
      <c r="G32" s="794"/>
      <c r="H32" s="794"/>
      <c r="I32" s="794"/>
      <c r="J32" s="794"/>
      <c r="K32" s="794"/>
      <c r="L32" s="794"/>
      <c r="M32" s="794"/>
      <c r="N32" s="810"/>
      <c r="O32" s="794"/>
      <c r="P32" s="794"/>
      <c r="Q32" s="794"/>
      <c r="R32" s="794"/>
      <c r="S32" s="794"/>
      <c r="T32" s="794"/>
    </row>
    <row r="33" spans="2:20" ht="15.75">
      <c r="B33" s="811"/>
      <c r="C33" s="811"/>
      <c r="D33" s="811"/>
      <c r="E33" s="811"/>
      <c r="F33" s="811"/>
      <c r="G33" s="794"/>
      <c r="H33" s="794"/>
      <c r="I33" s="794"/>
      <c r="J33" s="794"/>
      <c r="K33" s="794"/>
      <c r="L33" s="794"/>
      <c r="M33" s="794"/>
      <c r="N33" s="810"/>
      <c r="O33" s="794"/>
      <c r="P33" s="794"/>
      <c r="Q33" s="794"/>
      <c r="R33" s="794"/>
      <c r="S33" s="794"/>
      <c r="T33" s="794"/>
    </row>
    <row r="34" spans="2:20" ht="15.75">
      <c r="B34" s="794"/>
      <c r="C34" s="794"/>
      <c r="D34" s="794"/>
      <c r="E34" s="794"/>
      <c r="F34" s="794"/>
      <c r="G34" s="794"/>
      <c r="H34" s="794"/>
      <c r="I34" s="794"/>
      <c r="J34" s="794"/>
      <c r="K34" s="794"/>
      <c r="L34" s="794"/>
      <c r="M34" s="794"/>
      <c r="N34" s="810"/>
      <c r="O34" s="794"/>
      <c r="P34" s="794"/>
      <c r="Q34" s="794"/>
      <c r="R34" s="794"/>
      <c r="S34" s="794"/>
      <c r="T34" s="794"/>
    </row>
    <row r="35" spans="2:20" ht="15.75">
      <c r="B35" s="794"/>
      <c r="C35" s="794"/>
      <c r="D35" s="794"/>
      <c r="E35" s="794"/>
      <c r="F35" s="794"/>
      <c r="G35" s="794"/>
      <c r="H35" s="794"/>
      <c r="I35" s="794"/>
      <c r="J35" s="794"/>
      <c r="K35" s="794"/>
      <c r="L35" s="794"/>
      <c r="M35" s="794"/>
      <c r="N35" s="810"/>
      <c r="O35" s="794"/>
      <c r="P35" s="794"/>
      <c r="Q35" s="794"/>
      <c r="R35" s="794"/>
      <c r="S35" s="794"/>
      <c r="T35" s="794"/>
    </row>
    <row r="36" spans="2:20" ht="15.75">
      <c r="B36" s="9"/>
      <c r="C36" s="9"/>
      <c r="D36" s="9"/>
      <c r="E36" s="9"/>
      <c r="F36" s="9"/>
      <c r="G36" s="9"/>
      <c r="H36" s="9"/>
      <c r="I36" s="9"/>
      <c r="J36" s="9"/>
      <c r="K36" s="9"/>
      <c r="N36" s="321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D83" sqref="D83"/>
    </sheetView>
  </sheetViews>
  <sheetFormatPr defaultColWidth="9.140625" defaultRowHeight="12.75"/>
  <cols>
    <col min="1" max="1" width="11.28515625" style="392" customWidth="1"/>
    <col min="2" max="2" width="21" style="1117" customWidth="1"/>
    <col min="3" max="3" width="16.140625" style="1117" customWidth="1"/>
    <col min="4" max="4" width="12.140625" style="1117" customWidth="1"/>
    <col min="5" max="5" width="9.5703125" style="1117" customWidth="1"/>
    <col min="6" max="6" width="10.42578125" style="1117" customWidth="1"/>
    <col min="7" max="8" width="9.140625" style="1117"/>
    <col min="9" max="9" width="11.28515625" style="1117" customWidth="1"/>
    <col min="10" max="10" width="9.7109375" style="1117" customWidth="1"/>
    <col min="11" max="11" width="9.85546875" style="1117" customWidth="1"/>
    <col min="12" max="12" width="9.5703125" style="1117" customWidth="1"/>
    <col min="13" max="13" width="9.7109375" style="1117" customWidth="1"/>
    <col min="14" max="14" width="11.140625" style="1117" customWidth="1"/>
    <col min="15" max="15" width="6.42578125" style="1115" customWidth="1"/>
    <col min="16" max="22" width="9.140625" style="1117"/>
    <col min="23" max="16384" width="9.140625" style="392"/>
  </cols>
  <sheetData>
    <row r="1" spans="2:15" ht="20.25" customHeight="1">
      <c r="B1" s="1115"/>
      <c r="C1" s="1115"/>
      <c r="D1" s="1115"/>
      <c r="E1" s="1115"/>
      <c r="F1" s="1115"/>
      <c r="G1" s="1115"/>
      <c r="H1" s="1115"/>
      <c r="I1" s="1115"/>
      <c r="J1" s="1115"/>
      <c r="K1" s="1115"/>
      <c r="L1" s="1116"/>
      <c r="M1" s="1116"/>
      <c r="N1" s="1115"/>
    </row>
    <row r="2" spans="2:15" ht="20.25" customHeight="1">
      <c r="B2" s="1118" t="s">
        <v>239</v>
      </c>
      <c r="C2" s="1118"/>
      <c r="D2" s="1118"/>
      <c r="E2" s="1118"/>
      <c r="F2" s="1118"/>
      <c r="G2" s="1118"/>
      <c r="H2" s="1118"/>
      <c r="I2" s="1118"/>
      <c r="J2" s="1118"/>
      <c r="K2" s="1118"/>
      <c r="L2" s="1118"/>
      <c r="M2" s="1118"/>
      <c r="N2" s="1118"/>
      <c r="O2" s="1119"/>
    </row>
    <row r="3" spans="2:15" ht="20.25" customHeight="1">
      <c r="B3" s="1120"/>
      <c r="C3" s="1121"/>
      <c r="D3" s="1115"/>
      <c r="E3" s="1115"/>
      <c r="F3" s="1115"/>
      <c r="G3" s="1115"/>
      <c r="H3" s="1115"/>
      <c r="I3" s="1115"/>
      <c r="J3" s="1115"/>
      <c r="K3" s="1115"/>
      <c r="L3" s="1115"/>
      <c r="M3" s="1115"/>
      <c r="N3" s="1115"/>
    </row>
    <row r="4" spans="2:15" ht="20.25" customHeight="1" thickBot="1">
      <c r="B4" s="1132">
        <v>2004</v>
      </c>
      <c r="C4" s="1133" t="s">
        <v>111</v>
      </c>
      <c r="D4" s="1125"/>
      <c r="E4" s="1125"/>
      <c r="F4" s="1125"/>
      <c r="G4" s="1125"/>
      <c r="H4" s="1125"/>
      <c r="I4" s="1125"/>
      <c r="J4" s="1125"/>
      <c r="K4" s="1125"/>
      <c r="L4" s="1125"/>
      <c r="M4" s="1125"/>
      <c r="N4" s="1125"/>
    </row>
    <row r="5" spans="2:15" ht="17.25" customHeight="1" thickBot="1">
      <c r="B5" s="1134"/>
      <c r="C5" s="1136" t="s">
        <v>112</v>
      </c>
      <c r="D5" s="1136" t="s">
        <v>113</v>
      </c>
      <c r="E5" s="1136" t="s">
        <v>114</v>
      </c>
      <c r="F5" s="1136" t="s">
        <v>115</v>
      </c>
      <c r="G5" s="1136" t="s">
        <v>116</v>
      </c>
      <c r="H5" s="1136" t="s">
        <v>117</v>
      </c>
      <c r="I5" s="1136" t="s">
        <v>118</v>
      </c>
      <c r="J5" s="1136" t="s">
        <v>119</v>
      </c>
      <c r="K5" s="1136" t="s">
        <v>120</v>
      </c>
      <c r="L5" s="1136" t="s">
        <v>121</v>
      </c>
      <c r="M5" s="1136" t="s">
        <v>122</v>
      </c>
      <c r="N5" s="1137" t="s">
        <v>123</v>
      </c>
    </row>
    <row r="6" spans="2:15" ht="17.25" customHeight="1" thickBot="1">
      <c r="B6" s="1135" t="s">
        <v>124</v>
      </c>
      <c r="C6" s="1126">
        <v>4745.1329999999998</v>
      </c>
      <c r="D6" s="1126">
        <v>4967.0389999999998</v>
      </c>
      <c r="E6" s="1126">
        <v>5718.8540000000003</v>
      </c>
      <c r="F6" s="1126">
        <v>5972.0820000000003</v>
      </c>
      <c r="G6" s="1126">
        <v>6055.5649999999996</v>
      </c>
      <c r="H6" s="1126">
        <v>6825.7389999999996</v>
      </c>
      <c r="I6" s="1126">
        <v>6966.6059999999998</v>
      </c>
      <c r="J6" s="1126">
        <v>6854.2579999999998</v>
      </c>
      <c r="K6" s="1126">
        <v>7221.1440000000002</v>
      </c>
      <c r="L6" s="1126">
        <v>6917.2629999999999</v>
      </c>
      <c r="M6" s="1126">
        <v>6750.8010000000004</v>
      </c>
      <c r="N6" s="1127">
        <v>6535.24</v>
      </c>
    </row>
    <row r="7" spans="2:15" ht="17.25" customHeight="1">
      <c r="B7" s="1125"/>
      <c r="C7" s="1125"/>
      <c r="D7" s="1125"/>
      <c r="E7" s="1125"/>
      <c r="F7" s="1125"/>
      <c r="G7" s="1125"/>
      <c r="H7" s="1125"/>
      <c r="I7" s="1125"/>
      <c r="J7" s="1125"/>
      <c r="K7" s="1125"/>
      <c r="L7" s="1125"/>
      <c r="M7" s="1125"/>
      <c r="N7" s="1125"/>
    </row>
    <row r="8" spans="2:15" ht="17.25" customHeight="1" thickBot="1">
      <c r="B8" s="1132">
        <v>2005</v>
      </c>
      <c r="C8" s="1133" t="s">
        <v>111</v>
      </c>
      <c r="D8" s="1125"/>
      <c r="E8" s="1125"/>
      <c r="F8" s="1125"/>
      <c r="G8" s="1125"/>
      <c r="H8" s="1125"/>
      <c r="I8" s="1125"/>
      <c r="J8" s="1125"/>
      <c r="K8" s="1125"/>
      <c r="L8" s="1125"/>
      <c r="M8" s="1125"/>
      <c r="N8" s="1125"/>
    </row>
    <row r="9" spans="2:15" ht="17.25" customHeight="1" thickBot="1">
      <c r="B9" s="1134"/>
      <c r="C9" s="1136" t="s">
        <v>112</v>
      </c>
      <c r="D9" s="1136" t="s">
        <v>113</v>
      </c>
      <c r="E9" s="1136" t="s">
        <v>114</v>
      </c>
      <c r="F9" s="1136" t="s">
        <v>115</v>
      </c>
      <c r="G9" s="1136" t="s">
        <v>116</v>
      </c>
      <c r="H9" s="1136" t="s">
        <v>117</v>
      </c>
      <c r="I9" s="1136" t="s">
        <v>118</v>
      </c>
      <c r="J9" s="1136" t="s">
        <v>119</v>
      </c>
      <c r="K9" s="1136" t="s">
        <v>120</v>
      </c>
      <c r="L9" s="1136" t="s">
        <v>121</v>
      </c>
      <c r="M9" s="1136" t="s">
        <v>122</v>
      </c>
      <c r="N9" s="1137" t="s">
        <v>123</v>
      </c>
    </row>
    <row r="10" spans="2:15" ht="17.25" customHeight="1" thickBot="1">
      <c r="B10" s="1135" t="s">
        <v>124</v>
      </c>
      <c r="C10" s="1126">
        <v>5727.442</v>
      </c>
      <c r="D10" s="1126">
        <v>5805.5129999999999</v>
      </c>
      <c r="E10" s="1126">
        <v>5895.8040000000001</v>
      </c>
      <c r="F10" s="1126">
        <v>5498.875</v>
      </c>
      <c r="G10" s="1126">
        <v>5386.9530000000004</v>
      </c>
      <c r="H10" s="1126">
        <v>5545.4840000000004</v>
      </c>
      <c r="I10" s="1126">
        <v>5961.8959999999997</v>
      </c>
      <c r="J10" s="1126">
        <v>6210.8370000000004</v>
      </c>
      <c r="K10" s="1126">
        <v>6114.4129999999996</v>
      </c>
      <c r="L10" s="1126">
        <v>5863.924</v>
      </c>
      <c r="M10" s="1126">
        <v>5541.8360000000002</v>
      </c>
      <c r="N10" s="1127">
        <v>5474.7569999999996</v>
      </c>
    </row>
    <row r="11" spans="2:15" ht="17.25" customHeight="1">
      <c r="B11" s="1125"/>
      <c r="C11" s="1125"/>
      <c r="D11" s="1125"/>
      <c r="E11" s="1125"/>
      <c r="F11" s="1125"/>
      <c r="G11" s="1125"/>
      <c r="H11" s="1125"/>
      <c r="I11" s="1125"/>
      <c r="J11" s="1125"/>
      <c r="K11" s="1125"/>
      <c r="L11" s="1125"/>
      <c r="M11" s="1125"/>
      <c r="N11" s="1125"/>
    </row>
    <row r="12" spans="2:15" ht="17.25" customHeight="1" thickBot="1">
      <c r="B12" s="1132">
        <v>2006</v>
      </c>
      <c r="C12" s="1133" t="s">
        <v>111</v>
      </c>
      <c r="D12" s="1125"/>
      <c r="E12" s="1125"/>
      <c r="F12" s="1125"/>
      <c r="G12" s="1125"/>
      <c r="H12" s="1125"/>
      <c r="I12" s="1125"/>
      <c r="J12" s="1125"/>
      <c r="K12" s="1125"/>
      <c r="L12" s="1125"/>
      <c r="M12" s="1125"/>
      <c r="N12" s="1125"/>
    </row>
    <row r="13" spans="2:15" ht="17.25" customHeight="1" thickBot="1">
      <c r="B13" s="1134"/>
      <c r="C13" s="1136" t="s">
        <v>112</v>
      </c>
      <c r="D13" s="1136" t="s">
        <v>113</v>
      </c>
      <c r="E13" s="1136" t="s">
        <v>114</v>
      </c>
      <c r="F13" s="1136" t="s">
        <v>115</v>
      </c>
      <c r="G13" s="1136" t="s">
        <v>116</v>
      </c>
      <c r="H13" s="1136" t="s">
        <v>117</v>
      </c>
      <c r="I13" s="1136" t="s">
        <v>118</v>
      </c>
      <c r="J13" s="1136" t="s">
        <v>119</v>
      </c>
      <c r="K13" s="1136" t="s">
        <v>120</v>
      </c>
      <c r="L13" s="1136" t="s">
        <v>121</v>
      </c>
      <c r="M13" s="1136" t="s">
        <v>122</v>
      </c>
      <c r="N13" s="1137" t="s">
        <v>123</v>
      </c>
    </row>
    <row r="14" spans="2:15" ht="17.25" customHeight="1" thickBot="1">
      <c r="B14" s="1138" t="s">
        <v>124</v>
      </c>
      <c r="C14" s="1126">
        <v>5167.4750000000004</v>
      </c>
      <c r="D14" s="1126">
        <v>4922.9769999999999</v>
      </c>
      <c r="E14" s="1126">
        <v>5063.8980000000001</v>
      </c>
      <c r="F14" s="1126">
        <v>5127.4639999999999</v>
      </c>
      <c r="G14" s="1126">
        <v>5106.8609999999999</v>
      </c>
      <c r="H14" s="1126">
        <v>5589.4520000000002</v>
      </c>
      <c r="I14" s="1126">
        <v>6026.9629999999997</v>
      </c>
      <c r="J14" s="1126">
        <v>6499.076</v>
      </c>
      <c r="K14" s="1126">
        <v>6186.4949999999999</v>
      </c>
      <c r="L14" s="1126">
        <v>5618.3580000000002</v>
      </c>
      <c r="M14" s="1126">
        <v>5259.9059999999999</v>
      </c>
      <c r="N14" s="1127">
        <v>5045.9780000000001</v>
      </c>
    </row>
    <row r="15" spans="2:15" ht="17.25" customHeight="1">
      <c r="B15" s="1128"/>
      <c r="C15" s="1129"/>
      <c r="D15" s="1129"/>
      <c r="E15" s="1129"/>
      <c r="F15" s="1129"/>
      <c r="G15" s="1129"/>
      <c r="H15" s="1129"/>
      <c r="I15" s="1129"/>
      <c r="J15" s="1129"/>
      <c r="K15" s="1129"/>
      <c r="L15" s="1129"/>
      <c r="M15" s="1129"/>
      <c r="N15" s="1129"/>
    </row>
    <row r="16" spans="2:15" ht="17.25" customHeight="1" thickBot="1">
      <c r="B16" s="1132">
        <v>2007</v>
      </c>
      <c r="C16" s="1133" t="s">
        <v>111</v>
      </c>
      <c r="D16" s="1129"/>
      <c r="E16" s="1129"/>
      <c r="F16" s="1129"/>
      <c r="G16" s="1129"/>
      <c r="H16" s="1129"/>
      <c r="I16" s="1129"/>
      <c r="J16" s="1129"/>
      <c r="K16" s="1129"/>
      <c r="L16" s="1129"/>
      <c r="M16" s="1129"/>
      <c r="N16" s="1129"/>
    </row>
    <row r="17" spans="2:14" ht="17.25" customHeight="1" thickBot="1">
      <c r="B17" s="1134"/>
      <c r="C17" s="1136" t="s">
        <v>112</v>
      </c>
      <c r="D17" s="1136" t="s">
        <v>113</v>
      </c>
      <c r="E17" s="1136" t="s">
        <v>114</v>
      </c>
      <c r="F17" s="1136" t="s">
        <v>115</v>
      </c>
      <c r="G17" s="1136" t="s">
        <v>116</v>
      </c>
      <c r="H17" s="1136" t="s">
        <v>117</v>
      </c>
      <c r="I17" s="1136" t="s">
        <v>118</v>
      </c>
      <c r="J17" s="1136" t="s">
        <v>119</v>
      </c>
      <c r="K17" s="1136" t="s">
        <v>120</v>
      </c>
      <c r="L17" s="1136" t="s">
        <v>121</v>
      </c>
      <c r="M17" s="1136" t="s">
        <v>122</v>
      </c>
      <c r="N17" s="1137" t="s">
        <v>123</v>
      </c>
    </row>
    <row r="18" spans="2:14" ht="17.25" customHeight="1" thickBot="1">
      <c r="B18" s="1135" t="s">
        <v>124</v>
      </c>
      <c r="C18" s="1126">
        <v>4878.0050000000001</v>
      </c>
      <c r="D18" s="1126">
        <v>4998.683</v>
      </c>
      <c r="E18" s="1126">
        <v>5080.3729999999996</v>
      </c>
      <c r="F18" s="1126">
        <v>4985.0389999999998</v>
      </c>
      <c r="G18" s="1126">
        <v>4864.4809999999998</v>
      </c>
      <c r="H18" s="1126">
        <v>5416.3459999999995</v>
      </c>
      <c r="I18" s="1126">
        <v>5850.35</v>
      </c>
      <c r="J18" s="1126">
        <v>6101.1459999999997</v>
      </c>
      <c r="K18" s="1126">
        <v>6062.3810000000003</v>
      </c>
      <c r="L18" s="1126">
        <v>5389.2690000000002</v>
      </c>
      <c r="M18" s="1126">
        <v>5060.2169999999996</v>
      </c>
      <c r="N18" s="1127">
        <v>5200.0069999999996</v>
      </c>
    </row>
    <row r="19" spans="2:14" ht="17.25" customHeight="1">
      <c r="B19" s="1123"/>
      <c r="C19" s="1124"/>
      <c r="D19" s="1125"/>
      <c r="E19" s="1125"/>
      <c r="F19" s="1125"/>
      <c r="G19" s="1125"/>
      <c r="H19" s="1125"/>
      <c r="I19" s="1125"/>
      <c r="J19" s="1125"/>
      <c r="K19" s="1125"/>
      <c r="L19" s="1125"/>
      <c r="M19" s="1125"/>
      <c r="N19" s="1125"/>
    </row>
    <row r="20" spans="2:14" ht="17.25" customHeight="1" thickBot="1">
      <c r="B20" s="1132">
        <v>2008</v>
      </c>
      <c r="C20" s="1133" t="s">
        <v>111</v>
      </c>
      <c r="D20" s="1129"/>
      <c r="E20" s="1129"/>
      <c r="F20" s="1129"/>
      <c r="G20" s="1129"/>
      <c r="H20" s="1129"/>
      <c r="I20" s="1129"/>
      <c r="J20" s="1129"/>
      <c r="K20" s="1129"/>
      <c r="L20" s="1129"/>
      <c r="M20" s="1129"/>
      <c r="N20" s="1129"/>
    </row>
    <row r="21" spans="2:14" ht="17.25" customHeight="1" thickBot="1">
      <c r="B21" s="1134"/>
      <c r="C21" s="1136" t="s">
        <v>112</v>
      </c>
      <c r="D21" s="1136" t="s">
        <v>113</v>
      </c>
      <c r="E21" s="1136" t="s">
        <v>114</v>
      </c>
      <c r="F21" s="1136" t="s">
        <v>115</v>
      </c>
      <c r="G21" s="1136" t="s">
        <v>116</v>
      </c>
      <c r="H21" s="1136" t="s">
        <v>117</v>
      </c>
      <c r="I21" s="1136" t="s">
        <v>118</v>
      </c>
      <c r="J21" s="1136" t="s">
        <v>119</v>
      </c>
      <c r="K21" s="1136" t="s">
        <v>120</v>
      </c>
      <c r="L21" s="1136" t="s">
        <v>121</v>
      </c>
      <c r="M21" s="1136" t="s">
        <v>122</v>
      </c>
      <c r="N21" s="1137" t="s">
        <v>123</v>
      </c>
    </row>
    <row r="22" spans="2:14" ht="17.25" customHeight="1" thickBot="1">
      <c r="B22" s="1135" t="s">
        <v>124</v>
      </c>
      <c r="C22" s="1126">
        <v>5362.0659999999998</v>
      </c>
      <c r="D22" s="1126">
        <v>4991.3639999999996</v>
      </c>
      <c r="E22" s="1126">
        <v>5502.9759999999997</v>
      </c>
      <c r="F22" s="1126">
        <v>5445.4089999999997</v>
      </c>
      <c r="G22" s="1126">
        <v>6090.0209999999997</v>
      </c>
      <c r="H22" s="1126">
        <v>6347.5010000000002</v>
      </c>
      <c r="I22" s="1126">
        <v>6491.11</v>
      </c>
      <c r="J22" s="1126">
        <v>6519.6940000000004</v>
      </c>
      <c r="K22" s="1126">
        <v>6710.549</v>
      </c>
      <c r="L22" s="1126">
        <v>6325.4049999999997</v>
      </c>
      <c r="M22" s="1126">
        <v>6235.9309999999996</v>
      </c>
      <c r="N22" s="1127">
        <v>6463.6270000000004</v>
      </c>
    </row>
    <row r="23" spans="2:14" ht="17.25" customHeight="1">
      <c r="B23" s="1123"/>
      <c r="C23" s="1124"/>
      <c r="D23" s="1125"/>
      <c r="E23" s="1125"/>
      <c r="F23" s="1125"/>
      <c r="G23" s="1125"/>
      <c r="H23" s="1125"/>
      <c r="I23" s="1125"/>
      <c r="J23" s="1125"/>
      <c r="K23" s="1125"/>
      <c r="L23" s="1125"/>
      <c r="M23" s="1125"/>
      <c r="N23" s="1125"/>
    </row>
    <row r="24" spans="2:14" ht="17.25" customHeight="1">
      <c r="B24" s="1123"/>
      <c r="C24" s="1124"/>
      <c r="D24" s="1125"/>
      <c r="E24" s="1125"/>
      <c r="F24" s="1125"/>
      <c r="G24" s="1125"/>
      <c r="H24" s="1125"/>
      <c r="I24" s="1125"/>
      <c r="J24" s="1125"/>
      <c r="K24" s="1125"/>
      <c r="L24" s="1125"/>
      <c r="M24" s="1125"/>
      <c r="N24" s="1125"/>
    </row>
    <row r="25" spans="2:14" ht="17.25" customHeight="1" thickBot="1">
      <c r="B25" s="1132">
        <v>2009</v>
      </c>
      <c r="C25" s="1133" t="s">
        <v>111</v>
      </c>
      <c r="D25" s="1129"/>
      <c r="E25" s="1129"/>
      <c r="F25" s="1129"/>
      <c r="G25" s="1129"/>
      <c r="H25" s="1129"/>
      <c r="I25" s="1129"/>
      <c r="J25" s="1129"/>
      <c r="K25" s="1129"/>
      <c r="L25" s="1129"/>
      <c r="M25" s="1129"/>
      <c r="N25" s="1129"/>
    </row>
    <row r="26" spans="2:14" ht="17.25" customHeight="1" thickBot="1">
      <c r="B26" s="1134"/>
      <c r="C26" s="1136" t="s">
        <v>112</v>
      </c>
      <c r="D26" s="1136" t="s">
        <v>113</v>
      </c>
      <c r="E26" s="1136" t="s">
        <v>114</v>
      </c>
      <c r="F26" s="1136" t="s">
        <v>115</v>
      </c>
      <c r="G26" s="1136" t="s">
        <v>116</v>
      </c>
      <c r="H26" s="1136" t="s">
        <v>117</v>
      </c>
      <c r="I26" s="1136" t="s">
        <v>118</v>
      </c>
      <c r="J26" s="1136" t="s">
        <v>119</v>
      </c>
      <c r="K26" s="1136" t="s">
        <v>120</v>
      </c>
      <c r="L26" s="1136" t="s">
        <v>121</v>
      </c>
      <c r="M26" s="1136" t="s">
        <v>122</v>
      </c>
      <c r="N26" s="1137" t="s">
        <v>123</v>
      </c>
    </row>
    <row r="27" spans="2:14" ht="17.25" customHeight="1" thickBot="1">
      <c r="B27" s="1135" t="s">
        <v>124</v>
      </c>
      <c r="C27" s="1126">
        <v>6295.6080000000002</v>
      </c>
      <c r="D27" s="1126">
        <v>6468.9390000000003</v>
      </c>
      <c r="E27" s="1126">
        <v>6927.45</v>
      </c>
      <c r="F27" s="1126">
        <v>7086.6149999999998</v>
      </c>
      <c r="G27" s="1126">
        <v>6944.3450000000003</v>
      </c>
      <c r="H27" s="1126">
        <v>7275.0780000000004</v>
      </c>
      <c r="I27" s="1126">
        <v>7259.6670000000004</v>
      </c>
      <c r="J27" s="1126">
        <v>7016.5630000000001</v>
      </c>
      <c r="K27" s="1126">
        <v>6702.5069999999996</v>
      </c>
      <c r="L27" s="1126">
        <v>6094.8180000000002</v>
      </c>
      <c r="M27" s="1126">
        <v>5990.2740000000003</v>
      </c>
      <c r="N27" s="1127">
        <v>5714.6890000000003</v>
      </c>
    </row>
    <row r="28" spans="2:14" ht="17.25" customHeight="1">
      <c r="B28" s="1123"/>
      <c r="C28" s="1124"/>
      <c r="D28" s="1125"/>
      <c r="E28" s="1125"/>
      <c r="F28" s="1125"/>
      <c r="G28" s="1125"/>
      <c r="H28" s="1125"/>
      <c r="I28" s="1125"/>
      <c r="J28" s="1125"/>
      <c r="K28" s="1125"/>
      <c r="L28" s="1125"/>
      <c r="M28" s="1125"/>
      <c r="N28" s="1125"/>
    </row>
    <row r="29" spans="2:14" ht="17.25" customHeight="1">
      <c r="B29" s="1123"/>
      <c r="C29" s="1124"/>
      <c r="D29" s="1125"/>
      <c r="E29" s="1125"/>
      <c r="F29" s="1125"/>
      <c r="G29" s="1125"/>
      <c r="H29" s="1125"/>
      <c r="I29" s="1125"/>
      <c r="J29" s="1125"/>
      <c r="K29" s="1125"/>
      <c r="L29" s="1125"/>
      <c r="M29" s="1125"/>
      <c r="N29" s="1125"/>
    </row>
    <row r="30" spans="2:14" ht="17.25" customHeight="1" thickBot="1">
      <c r="B30" s="1132">
        <v>2010</v>
      </c>
      <c r="C30" s="1133" t="s">
        <v>111</v>
      </c>
      <c r="D30" s="1129"/>
      <c r="E30" s="1129"/>
      <c r="F30" s="1129"/>
      <c r="G30" s="1129"/>
      <c r="H30" s="1129"/>
      <c r="I30" s="1129"/>
      <c r="J30" s="1129"/>
      <c r="K30" s="1129"/>
      <c r="L30" s="1129"/>
      <c r="M30" s="1129"/>
      <c r="N30" s="1129"/>
    </row>
    <row r="31" spans="2:14" ht="17.25" customHeight="1" thickBot="1">
      <c r="B31" s="1134"/>
      <c r="C31" s="1136" t="s">
        <v>112</v>
      </c>
      <c r="D31" s="1136" t="s">
        <v>113</v>
      </c>
      <c r="E31" s="1136" t="s">
        <v>114</v>
      </c>
      <c r="F31" s="1136" t="s">
        <v>115</v>
      </c>
      <c r="G31" s="1136" t="s">
        <v>116</v>
      </c>
      <c r="H31" s="1136" t="s">
        <v>117</v>
      </c>
      <c r="I31" s="1136" t="s">
        <v>118</v>
      </c>
      <c r="J31" s="1136" t="s">
        <v>119</v>
      </c>
      <c r="K31" s="1136" t="s">
        <v>120</v>
      </c>
      <c r="L31" s="1136" t="s">
        <v>121</v>
      </c>
      <c r="M31" s="1136" t="s">
        <v>122</v>
      </c>
      <c r="N31" s="1137" t="s">
        <v>123</v>
      </c>
    </row>
    <row r="32" spans="2:14" ht="17.25" customHeight="1" thickBot="1">
      <c r="B32" s="1135" t="s">
        <v>124</v>
      </c>
      <c r="C32" s="1126">
        <v>5513.7250000000004</v>
      </c>
      <c r="D32" s="1126">
        <v>5337.8959999999997</v>
      </c>
      <c r="E32" s="1126">
        <v>5419.1390000000001</v>
      </c>
      <c r="F32" s="1126">
        <v>5230.2240000000002</v>
      </c>
      <c r="G32" s="1126">
        <v>5525.125</v>
      </c>
      <c r="H32" s="1126">
        <v>6384.0550000000003</v>
      </c>
      <c r="I32" s="1126">
        <v>6260.77</v>
      </c>
      <c r="J32" s="1126">
        <v>6435.451</v>
      </c>
      <c r="K32" s="1126">
        <v>6148.3149999999996</v>
      </c>
      <c r="L32" s="1126">
        <v>5620.31</v>
      </c>
      <c r="M32" s="1126">
        <v>5639.1809999999996</v>
      </c>
      <c r="N32" s="1127">
        <v>5829.0429999999997</v>
      </c>
    </row>
    <row r="33" spans="2:14" ht="17.25" customHeight="1">
      <c r="B33" s="1123"/>
      <c r="C33" s="1124"/>
      <c r="D33" s="1125"/>
      <c r="E33" s="1125"/>
      <c r="F33" s="1125"/>
      <c r="G33" s="1125"/>
      <c r="H33" s="1125"/>
      <c r="I33" s="1125"/>
      <c r="J33" s="1125"/>
      <c r="K33" s="1125"/>
      <c r="L33" s="1125"/>
      <c r="M33" s="1125"/>
      <c r="N33" s="1125"/>
    </row>
    <row r="34" spans="2:14" ht="17.25" customHeight="1" thickBot="1">
      <c r="B34" s="1132">
        <v>2011</v>
      </c>
      <c r="C34" s="1133" t="s">
        <v>111</v>
      </c>
      <c r="D34" s="1125"/>
      <c r="E34" s="1125"/>
      <c r="F34" s="1125"/>
      <c r="G34" s="1125"/>
      <c r="H34" s="1125"/>
      <c r="I34" s="1125"/>
      <c r="J34" s="1125"/>
      <c r="K34" s="1125"/>
      <c r="L34" s="1125"/>
      <c r="M34" s="1125"/>
      <c r="N34" s="1125"/>
    </row>
    <row r="35" spans="2:14" ht="17.25" customHeight="1" thickBot="1">
      <c r="B35" s="1134"/>
      <c r="C35" s="1136" t="s">
        <v>112</v>
      </c>
      <c r="D35" s="1136" t="s">
        <v>113</v>
      </c>
      <c r="E35" s="1136" t="s">
        <v>114</v>
      </c>
      <c r="F35" s="1136" t="s">
        <v>115</v>
      </c>
      <c r="G35" s="1136" t="s">
        <v>116</v>
      </c>
      <c r="H35" s="1136" t="s">
        <v>117</v>
      </c>
      <c r="I35" s="1136" t="s">
        <v>118</v>
      </c>
      <c r="J35" s="1136" t="s">
        <v>119</v>
      </c>
      <c r="K35" s="1136" t="s">
        <v>120</v>
      </c>
      <c r="L35" s="1136" t="s">
        <v>121</v>
      </c>
      <c r="M35" s="1136" t="s">
        <v>122</v>
      </c>
      <c r="N35" s="1137" t="s">
        <v>123</v>
      </c>
    </row>
    <row r="36" spans="2:14" ht="17.25" customHeight="1" thickBot="1">
      <c r="B36" s="1135" t="s">
        <v>124</v>
      </c>
      <c r="C36" s="1126">
        <v>5542.2489999999998</v>
      </c>
      <c r="D36" s="1126">
        <v>5758.527</v>
      </c>
      <c r="E36" s="1126">
        <v>6129.1270000000004</v>
      </c>
      <c r="F36" s="1126">
        <v>6495.5770000000002</v>
      </c>
      <c r="G36" s="1126">
        <v>6462.6729999999998</v>
      </c>
      <c r="H36" s="1126">
        <v>6556.2529999999997</v>
      </c>
      <c r="I36" s="1126">
        <v>6740.4040000000005</v>
      </c>
      <c r="J36" s="1126">
        <v>6784.7690000000002</v>
      </c>
      <c r="K36" s="1126">
        <v>7121.5379999999996</v>
      </c>
      <c r="L36" s="1126">
        <v>7260.2550000000001</v>
      </c>
      <c r="M36" s="1126">
        <v>7431.1750000000002</v>
      </c>
      <c r="N36" s="1127">
        <v>8022.55</v>
      </c>
    </row>
    <row r="37" spans="2:14" ht="17.25" customHeight="1">
      <c r="B37" s="1128"/>
      <c r="C37" s="1130"/>
      <c r="D37" s="1130"/>
      <c r="E37" s="1130"/>
      <c r="F37" s="1130"/>
      <c r="G37" s="1130"/>
      <c r="H37" s="1130"/>
      <c r="I37" s="1130"/>
      <c r="J37" s="1130"/>
      <c r="K37" s="1130"/>
      <c r="L37" s="1130"/>
      <c r="M37" s="1130"/>
      <c r="N37" s="1130"/>
    </row>
    <row r="38" spans="2:14" ht="17.25" customHeight="1">
      <c r="B38" s="1128"/>
      <c r="C38" s="1130"/>
      <c r="D38" s="1130"/>
      <c r="E38" s="1130"/>
      <c r="F38" s="1130"/>
      <c r="G38" s="1130"/>
      <c r="H38" s="1130"/>
      <c r="I38" s="1130"/>
      <c r="J38" s="1130"/>
      <c r="K38" s="1130"/>
      <c r="L38" s="1130"/>
      <c r="M38" s="1130"/>
      <c r="N38" s="1130"/>
    </row>
    <row r="39" spans="2:14" ht="17.25" customHeight="1" thickBot="1">
      <c r="B39" s="1132">
        <v>2012</v>
      </c>
      <c r="C39" s="1133" t="s">
        <v>111</v>
      </c>
      <c r="D39" s="1129"/>
      <c r="E39" s="1129"/>
      <c r="F39" s="1129"/>
      <c r="G39" s="1129"/>
      <c r="H39" s="1129"/>
      <c r="I39" s="1129"/>
      <c r="J39" s="1129"/>
      <c r="K39" s="1129"/>
      <c r="L39" s="1129"/>
      <c r="M39" s="1129"/>
      <c r="N39" s="1129"/>
    </row>
    <row r="40" spans="2:14" ht="17.25" customHeight="1" thickBot="1">
      <c r="B40" s="1134"/>
      <c r="C40" s="1136" t="s">
        <v>112</v>
      </c>
      <c r="D40" s="1136" t="s">
        <v>113</v>
      </c>
      <c r="E40" s="1136" t="s">
        <v>114</v>
      </c>
      <c r="F40" s="1136" t="s">
        <v>115</v>
      </c>
      <c r="G40" s="1136" t="s">
        <v>116</v>
      </c>
      <c r="H40" s="1136" t="s">
        <v>117</v>
      </c>
      <c r="I40" s="1136" t="s">
        <v>118</v>
      </c>
      <c r="J40" s="1136" t="s">
        <v>119</v>
      </c>
      <c r="K40" s="1136" t="s">
        <v>120</v>
      </c>
      <c r="L40" s="1136" t="s">
        <v>121</v>
      </c>
      <c r="M40" s="1136" t="s">
        <v>122</v>
      </c>
      <c r="N40" s="1137" t="s">
        <v>123</v>
      </c>
    </row>
    <row r="41" spans="2:14" ht="17.25" customHeight="1" thickBot="1">
      <c r="B41" s="1135" t="s">
        <v>124</v>
      </c>
      <c r="C41" s="1126">
        <v>7220.2179999999998</v>
      </c>
      <c r="D41" s="1126">
        <v>7285.2380000000003</v>
      </c>
      <c r="E41" s="1126">
        <v>7222.0290000000005</v>
      </c>
      <c r="F41" s="1126">
        <v>7308.799</v>
      </c>
      <c r="G41" s="1126">
        <v>7419.9120000000003</v>
      </c>
      <c r="H41" s="1126">
        <v>7830.9740000000002</v>
      </c>
      <c r="I41" s="1126">
        <v>7652.692</v>
      </c>
      <c r="J41" s="1126">
        <v>7979.491</v>
      </c>
      <c r="K41" s="1126">
        <v>8261.9950000000008</v>
      </c>
      <c r="L41" s="1126">
        <v>8323.91</v>
      </c>
      <c r="M41" s="1126">
        <v>8027.0209999999997</v>
      </c>
      <c r="N41" s="1127">
        <v>7753.5780000000004</v>
      </c>
    </row>
    <row r="42" spans="2:14" ht="17.25" customHeight="1">
      <c r="B42" s="1128"/>
      <c r="C42" s="1130"/>
      <c r="D42" s="1130"/>
      <c r="E42" s="1130"/>
      <c r="F42" s="1130"/>
      <c r="G42" s="1130"/>
      <c r="H42" s="1130"/>
      <c r="I42" s="1130"/>
      <c r="J42" s="1130"/>
      <c r="K42" s="1130"/>
      <c r="L42" s="1130"/>
      <c r="M42" s="1130"/>
      <c r="N42" s="1130"/>
    </row>
    <row r="43" spans="2:14" ht="17.25" customHeight="1" thickBot="1">
      <c r="B43" s="1132">
        <v>2013</v>
      </c>
      <c r="C43" s="1133" t="s">
        <v>111</v>
      </c>
      <c r="D43" s="1129"/>
      <c r="E43" s="1129"/>
      <c r="F43" s="1129"/>
      <c r="G43" s="1129"/>
      <c r="H43" s="1129"/>
      <c r="I43" s="1129"/>
      <c r="J43" s="1129"/>
      <c r="K43" s="1129"/>
      <c r="L43" s="1129"/>
      <c r="M43" s="1129"/>
      <c r="N43" s="1129"/>
    </row>
    <row r="44" spans="2:14" ht="17.25" customHeight="1" thickBot="1">
      <c r="B44" s="1134"/>
      <c r="C44" s="1136" t="s">
        <v>112</v>
      </c>
      <c r="D44" s="1136" t="s">
        <v>113</v>
      </c>
      <c r="E44" s="1136" t="s">
        <v>114</v>
      </c>
      <c r="F44" s="1136" t="s">
        <v>115</v>
      </c>
      <c r="G44" s="1136" t="s">
        <v>116</v>
      </c>
      <c r="H44" s="1136" t="s">
        <v>117</v>
      </c>
      <c r="I44" s="1136" t="s">
        <v>118</v>
      </c>
      <c r="J44" s="1136" t="s">
        <v>119</v>
      </c>
      <c r="K44" s="1136" t="s">
        <v>120</v>
      </c>
      <c r="L44" s="1136" t="s">
        <v>121</v>
      </c>
      <c r="M44" s="1136" t="s">
        <v>122</v>
      </c>
      <c r="N44" s="1137" t="s">
        <v>123</v>
      </c>
    </row>
    <row r="45" spans="2:14" ht="17.25" customHeight="1" thickBot="1">
      <c r="B45" s="1135" t="s">
        <v>124</v>
      </c>
      <c r="C45" s="1126">
        <v>7308.357</v>
      </c>
      <c r="D45" s="1126">
        <v>7186.6750000000002</v>
      </c>
      <c r="E45" s="1126">
        <v>7373.3140000000003</v>
      </c>
      <c r="F45" s="1126">
        <v>7369.2830000000004</v>
      </c>
      <c r="G45" s="1126">
        <v>7246.326</v>
      </c>
      <c r="H45" s="1126">
        <v>7797.8069999999998</v>
      </c>
      <c r="I45" s="1126">
        <v>8149.6509999999998</v>
      </c>
      <c r="J45" s="1126">
        <v>8393.5580000000009</v>
      </c>
      <c r="K45" s="1126">
        <v>8527.268</v>
      </c>
      <c r="L45" s="1126">
        <v>8053.9530000000004</v>
      </c>
      <c r="M45" s="1126">
        <v>7689.7520000000004</v>
      </c>
      <c r="N45" s="1127">
        <v>7709.8720000000003</v>
      </c>
    </row>
    <row r="46" spans="2:14" ht="17.25" customHeight="1">
      <c r="B46" s="1128"/>
      <c r="C46" s="1130"/>
      <c r="D46" s="1130"/>
      <c r="E46" s="1130"/>
      <c r="F46" s="1130"/>
      <c r="G46" s="1130"/>
      <c r="H46" s="1130"/>
      <c r="I46" s="1130"/>
      <c r="J46" s="1130"/>
      <c r="K46" s="1130"/>
      <c r="L46" s="1130"/>
      <c r="M46" s="1130"/>
      <c r="N46" s="1130"/>
    </row>
    <row r="47" spans="2:14" ht="17.25" customHeight="1" thickBot="1">
      <c r="B47" s="1132">
        <v>2014</v>
      </c>
      <c r="C47" s="1139" t="s">
        <v>111</v>
      </c>
      <c r="D47" s="1130"/>
      <c r="E47" s="1130"/>
      <c r="F47" s="1130"/>
      <c r="G47" s="1130"/>
      <c r="H47" s="1130"/>
      <c r="I47" s="1130"/>
      <c r="J47" s="1130"/>
      <c r="K47" s="1130"/>
      <c r="L47" s="1130"/>
      <c r="M47" s="1130"/>
      <c r="N47" s="1130"/>
    </row>
    <row r="48" spans="2:14" ht="17.25" customHeight="1" thickBot="1">
      <c r="B48" s="1134"/>
      <c r="C48" s="1136" t="s">
        <v>112</v>
      </c>
      <c r="D48" s="1136" t="s">
        <v>113</v>
      </c>
      <c r="E48" s="1136" t="s">
        <v>114</v>
      </c>
      <c r="F48" s="1136" t="s">
        <v>115</v>
      </c>
      <c r="G48" s="1136" t="s">
        <v>116</v>
      </c>
      <c r="H48" s="1136" t="s">
        <v>117</v>
      </c>
      <c r="I48" s="1136" t="s">
        <v>118</v>
      </c>
      <c r="J48" s="1136" t="s">
        <v>119</v>
      </c>
      <c r="K48" s="1136" t="s">
        <v>120</v>
      </c>
      <c r="L48" s="1136" t="s">
        <v>121</v>
      </c>
      <c r="M48" s="1136" t="s">
        <v>122</v>
      </c>
      <c r="N48" s="1137" t="s">
        <v>123</v>
      </c>
    </row>
    <row r="49" spans="2:15" ht="17.25" customHeight="1" thickBot="1">
      <c r="B49" s="1135" t="s">
        <v>124</v>
      </c>
      <c r="C49" s="1126">
        <v>7262.8469999999998</v>
      </c>
      <c r="D49" s="1126">
        <v>6800.7120000000004</v>
      </c>
      <c r="E49" s="1126">
        <v>6722.1270000000004</v>
      </c>
      <c r="F49" s="1126">
        <v>7257.9780000000001</v>
      </c>
      <c r="G49" s="1126">
        <v>7289.0529999999999</v>
      </c>
      <c r="H49" s="1126">
        <v>7462.4669999999996</v>
      </c>
      <c r="I49" s="1126">
        <v>7570.5439999999999</v>
      </c>
      <c r="J49" s="1126">
        <v>7332.3329999999996</v>
      </c>
      <c r="K49" s="1126">
        <v>7125.6239999999998</v>
      </c>
      <c r="L49" s="1126">
        <v>6584.1970000000001</v>
      </c>
      <c r="M49" s="1126">
        <v>6464.5140000000001</v>
      </c>
      <c r="N49" s="1127">
        <v>6212.4610000000002</v>
      </c>
    </row>
    <row r="50" spans="2:15" ht="17.25" customHeight="1">
      <c r="B50" s="1128"/>
      <c r="C50" s="1130"/>
      <c r="D50" s="1130"/>
      <c r="E50" s="1130"/>
      <c r="F50" s="1130"/>
      <c r="G50" s="1130"/>
      <c r="H50" s="1130"/>
      <c r="I50" s="1130"/>
      <c r="J50" s="1130"/>
      <c r="K50" s="1130"/>
      <c r="L50" s="1130"/>
      <c r="M50" s="1130"/>
      <c r="N50" s="1130"/>
    </row>
    <row r="51" spans="2:15" ht="17.25" customHeight="1" thickBot="1">
      <c r="B51" s="1132">
        <v>2015</v>
      </c>
      <c r="C51" s="1139" t="s">
        <v>111</v>
      </c>
      <c r="D51" s="1130"/>
      <c r="E51" s="1130"/>
      <c r="F51" s="1130"/>
      <c r="G51" s="1130"/>
      <c r="H51" s="1130"/>
      <c r="I51" s="1130"/>
      <c r="J51" s="1130"/>
      <c r="K51" s="1130"/>
      <c r="L51" s="1130"/>
      <c r="M51" s="1130"/>
      <c r="N51" s="1130"/>
    </row>
    <row r="52" spans="2:15" ht="17.25" customHeight="1" thickBot="1">
      <c r="B52" s="1134"/>
      <c r="C52" s="1136" t="s">
        <v>112</v>
      </c>
      <c r="D52" s="1136" t="s">
        <v>113</v>
      </c>
      <c r="E52" s="1136" t="s">
        <v>114</v>
      </c>
      <c r="F52" s="1136" t="s">
        <v>115</v>
      </c>
      <c r="G52" s="1136" t="s">
        <v>116</v>
      </c>
      <c r="H52" s="1136" t="s">
        <v>117</v>
      </c>
      <c r="I52" s="1136" t="s">
        <v>118</v>
      </c>
      <c r="J52" s="1136" t="s">
        <v>119</v>
      </c>
      <c r="K52" s="1136" t="s">
        <v>120</v>
      </c>
      <c r="L52" s="1136" t="s">
        <v>121</v>
      </c>
      <c r="M52" s="1136" t="s">
        <v>122</v>
      </c>
      <c r="N52" s="1137" t="s">
        <v>123</v>
      </c>
    </row>
    <row r="53" spans="2:15" ht="17.25" customHeight="1" thickBot="1">
      <c r="B53" s="1135" t="s">
        <v>124</v>
      </c>
      <c r="C53" s="1126">
        <v>5988.5789999999997</v>
      </c>
      <c r="D53" s="1126">
        <v>6226.96</v>
      </c>
      <c r="E53" s="1126">
        <v>6357.433</v>
      </c>
      <c r="F53" s="1126">
        <v>6430.7160000000003</v>
      </c>
      <c r="G53" s="1126">
        <v>6157.1660000000002</v>
      </c>
      <c r="H53" s="1126">
        <v>6392.8370000000004</v>
      </c>
      <c r="I53" s="1126">
        <v>6266.0069999999996</v>
      </c>
      <c r="J53" s="1126">
        <v>6294.1379999999999</v>
      </c>
      <c r="K53" s="1126">
        <v>6632.9830000000002</v>
      </c>
      <c r="L53" s="1126">
        <v>6475.1030000000001</v>
      </c>
      <c r="M53" s="1126">
        <v>5982.0010000000002</v>
      </c>
      <c r="N53" s="1127">
        <v>5794.0420000000004</v>
      </c>
    </row>
    <row r="54" spans="2:15" ht="17.25" customHeight="1">
      <c r="B54" s="1128"/>
      <c r="C54" s="1130"/>
      <c r="D54" s="1130"/>
      <c r="E54" s="1130"/>
      <c r="F54" s="1130"/>
      <c r="G54" s="1130"/>
      <c r="H54" s="1130"/>
      <c r="I54" s="1130"/>
      <c r="J54" s="1130"/>
      <c r="K54" s="1130"/>
      <c r="L54" s="1130"/>
      <c r="M54" s="1130"/>
      <c r="N54" s="1130"/>
    </row>
    <row r="55" spans="2:15" ht="17.25" customHeight="1" thickBot="1">
      <c r="B55" s="1132">
        <v>2016</v>
      </c>
      <c r="C55" s="1139" t="s">
        <v>111</v>
      </c>
      <c r="D55" s="1130"/>
      <c r="E55" s="1130"/>
      <c r="F55" s="1130"/>
      <c r="G55" s="1130"/>
      <c r="H55" s="1130"/>
      <c r="I55" s="1130"/>
      <c r="J55" s="1130"/>
      <c r="K55" s="1130"/>
      <c r="L55" s="1130"/>
      <c r="M55" s="1130"/>
      <c r="N55" s="1130"/>
    </row>
    <row r="56" spans="2:15" ht="17.25" customHeight="1" thickBot="1">
      <c r="B56" s="1134"/>
      <c r="C56" s="1136" t="s">
        <v>112</v>
      </c>
      <c r="D56" s="1136" t="s">
        <v>113</v>
      </c>
      <c r="E56" s="1136" t="s">
        <v>114</v>
      </c>
      <c r="F56" s="1136" t="s">
        <v>115</v>
      </c>
      <c r="G56" s="1136" t="s">
        <v>116</v>
      </c>
      <c r="H56" s="1136" t="s">
        <v>117</v>
      </c>
      <c r="I56" s="1136" t="s">
        <v>118</v>
      </c>
      <c r="J56" s="1136" t="s">
        <v>119</v>
      </c>
      <c r="K56" s="1136" t="s">
        <v>120</v>
      </c>
      <c r="L56" s="1136" t="s">
        <v>121</v>
      </c>
      <c r="M56" s="1136" t="s">
        <v>122</v>
      </c>
      <c r="N56" s="1137" t="s">
        <v>123</v>
      </c>
    </row>
    <row r="57" spans="2:15" ht="17.25" customHeight="1" thickBot="1">
      <c r="B57" s="1135" t="s">
        <v>124</v>
      </c>
      <c r="C57" s="1126">
        <v>5874.2449999999999</v>
      </c>
      <c r="D57" s="1126">
        <v>5990.7640000000001</v>
      </c>
      <c r="E57" s="1126">
        <v>6134.9849999999997</v>
      </c>
      <c r="F57" s="1126">
        <v>6074.7089999999998</v>
      </c>
      <c r="G57" s="1126">
        <v>6544.3220000000001</v>
      </c>
      <c r="H57" s="1126">
        <v>7168.3109999999997</v>
      </c>
      <c r="I57" s="1126">
        <v>7648.6670000000004</v>
      </c>
      <c r="J57" s="1126">
        <v>7646.9120000000003</v>
      </c>
      <c r="K57" s="1126">
        <v>7698.9219999999996</v>
      </c>
      <c r="L57" s="1126">
        <v>7356.1809999999996</v>
      </c>
      <c r="M57" s="1126">
        <v>7136.1949999999997</v>
      </c>
      <c r="N57" s="1127">
        <v>7355.4430000000002</v>
      </c>
    </row>
    <row r="58" spans="2:15" ht="17.25" customHeight="1">
      <c r="B58" s="1128"/>
      <c r="C58" s="1130"/>
      <c r="D58" s="1130"/>
      <c r="E58" s="1130"/>
      <c r="F58" s="1131"/>
      <c r="G58" s="1130"/>
      <c r="H58" s="1130"/>
      <c r="I58" s="1130"/>
      <c r="J58" s="1130"/>
      <c r="K58" s="1130"/>
      <c r="L58" s="1130"/>
      <c r="M58" s="1130"/>
      <c r="N58" s="1130"/>
    </row>
    <row r="59" spans="2:15" ht="17.25" customHeight="1" thickBot="1">
      <c r="B59" s="1132">
        <v>2017</v>
      </c>
      <c r="C59" s="1139" t="s">
        <v>111</v>
      </c>
      <c r="D59" s="1130"/>
      <c r="E59" s="1130"/>
      <c r="F59" s="1130"/>
      <c r="G59" s="1130"/>
      <c r="H59" s="1130"/>
      <c r="I59" s="1130"/>
      <c r="J59" s="1130"/>
      <c r="K59" s="1130"/>
      <c r="L59" s="1130"/>
      <c r="M59" s="1130"/>
      <c r="N59" s="1130"/>
    </row>
    <row r="60" spans="2:15" ht="17.25" customHeight="1" thickBot="1">
      <c r="B60" s="1134"/>
      <c r="C60" s="1136" t="s">
        <v>112</v>
      </c>
      <c r="D60" s="1136" t="s">
        <v>113</v>
      </c>
      <c r="E60" s="1136" t="s">
        <v>114</v>
      </c>
      <c r="F60" s="1136" t="s">
        <v>115</v>
      </c>
      <c r="G60" s="1136" t="s">
        <v>116</v>
      </c>
      <c r="H60" s="1136" t="s">
        <v>117</v>
      </c>
      <c r="I60" s="1136" t="s">
        <v>118</v>
      </c>
      <c r="J60" s="1136" t="s">
        <v>119</v>
      </c>
      <c r="K60" s="1136" t="s">
        <v>120</v>
      </c>
      <c r="L60" s="1136" t="s">
        <v>121</v>
      </c>
      <c r="M60" s="1136" t="s">
        <v>122</v>
      </c>
      <c r="N60" s="1137" t="s">
        <v>123</v>
      </c>
    </row>
    <row r="61" spans="2:15" ht="17.25" customHeight="1" thickBot="1">
      <c r="B61" s="1135" t="s">
        <v>124</v>
      </c>
      <c r="C61" s="1126">
        <v>7107.8590000000004</v>
      </c>
      <c r="D61" s="1126">
        <v>7032.9409999999998</v>
      </c>
      <c r="E61" s="1126">
        <v>7178.1710000000003</v>
      </c>
      <c r="F61" s="1126">
        <v>7899.58</v>
      </c>
      <c r="G61" s="1126">
        <v>8096.6610000000001</v>
      </c>
      <c r="H61" s="1126">
        <v>8142.7550000000001</v>
      </c>
      <c r="I61" s="1126">
        <v>7976.6329999999998</v>
      </c>
      <c r="J61" s="1126">
        <v>7841.8630000000003</v>
      </c>
      <c r="K61" s="1126">
        <v>7669.6620000000003</v>
      </c>
      <c r="L61" s="1126">
        <v>7096.991</v>
      </c>
      <c r="M61" s="1126">
        <v>6818.5039999999999</v>
      </c>
      <c r="N61" s="1127">
        <v>6791.3230000000003</v>
      </c>
    </row>
    <row r="62" spans="2:15" ht="17.25" customHeight="1">
      <c r="B62" s="1128"/>
      <c r="C62" s="1130"/>
      <c r="D62" s="1130"/>
      <c r="E62" s="1130"/>
      <c r="F62" s="1130"/>
      <c r="G62" s="1130"/>
      <c r="H62" s="1130"/>
      <c r="I62" s="1130"/>
      <c r="J62" s="1130"/>
      <c r="K62" s="1130"/>
      <c r="L62" s="1130"/>
      <c r="M62" s="1130"/>
      <c r="N62" s="1130"/>
      <c r="O62" s="1122"/>
    </row>
    <row r="63" spans="2:15" ht="17.25" customHeight="1" thickBot="1">
      <c r="B63" s="1132">
        <v>2018</v>
      </c>
      <c r="C63" s="1139" t="s">
        <v>111</v>
      </c>
      <c r="D63" s="1130"/>
      <c r="E63" s="1130"/>
      <c r="F63" s="1130"/>
      <c r="G63" s="1130"/>
      <c r="H63" s="1130"/>
      <c r="I63" s="1130"/>
      <c r="J63" s="1130"/>
      <c r="K63" s="1130"/>
      <c r="L63" s="1130"/>
      <c r="M63" s="1130"/>
      <c r="N63" s="1130"/>
    </row>
    <row r="64" spans="2:15" ht="17.25" customHeight="1" thickBot="1">
      <c r="B64" s="1134"/>
      <c r="C64" s="1136" t="s">
        <v>112</v>
      </c>
      <c r="D64" s="1136" t="s">
        <v>113</v>
      </c>
      <c r="E64" s="1136" t="s">
        <v>114</v>
      </c>
      <c r="F64" s="1136" t="s">
        <v>115</v>
      </c>
      <c r="G64" s="1136" t="s">
        <v>116</v>
      </c>
      <c r="H64" s="1136" t="s">
        <v>117</v>
      </c>
      <c r="I64" s="1136" t="s">
        <v>118</v>
      </c>
      <c r="J64" s="1136" t="s">
        <v>119</v>
      </c>
      <c r="K64" s="1136" t="s">
        <v>120</v>
      </c>
      <c r="L64" s="1136" t="s">
        <v>121</v>
      </c>
      <c r="M64" s="1136" t="s">
        <v>122</v>
      </c>
      <c r="N64" s="1137" t="s">
        <v>123</v>
      </c>
    </row>
    <row r="65" spans="2:22" ht="17.25" customHeight="1" thickBot="1">
      <c r="B65" s="1135" t="s">
        <v>124</v>
      </c>
      <c r="C65" s="1126">
        <v>6304.1369999999997</v>
      </c>
      <c r="D65" s="1126">
        <v>6602.5190000000002</v>
      </c>
      <c r="E65" s="1126">
        <v>6838.3890000000001</v>
      </c>
      <c r="F65" s="1126">
        <v>6668.2719999999999</v>
      </c>
      <c r="G65" s="1126">
        <v>6553.5039999999999</v>
      </c>
      <c r="H65" s="1126">
        <v>6794.8559999999998</v>
      </c>
      <c r="I65" s="1126">
        <v>6792.067</v>
      </c>
      <c r="J65" s="1126">
        <v>7043.116</v>
      </c>
      <c r="K65" s="1126">
        <v>6983.848</v>
      </c>
      <c r="L65" s="1126">
        <v>6532.5169999999998</v>
      </c>
      <c r="M65" s="1126">
        <v>6422.5680000000002</v>
      </c>
      <c r="N65" s="1127">
        <v>6408.8670000000002</v>
      </c>
    </row>
    <row r="66" spans="2:22" ht="17.25" customHeight="1">
      <c r="B66" s="1128"/>
      <c r="C66" s="1130"/>
      <c r="D66" s="1130"/>
      <c r="E66" s="1130"/>
      <c r="F66" s="1130"/>
      <c r="G66" s="1130"/>
      <c r="H66" s="1130"/>
      <c r="I66" s="1130"/>
      <c r="J66" s="1130"/>
      <c r="K66" s="1130"/>
      <c r="L66" s="1130"/>
      <c r="M66" s="1130"/>
      <c r="N66" s="1130"/>
      <c r="O66" s="1122"/>
    </row>
    <row r="67" spans="2:22" ht="17.25" customHeight="1" thickBot="1">
      <c r="B67" s="1132">
        <v>2019</v>
      </c>
      <c r="C67" s="1139" t="s">
        <v>111</v>
      </c>
      <c r="D67" s="1130"/>
      <c r="E67" s="1130"/>
      <c r="F67" s="1130"/>
      <c r="G67" s="1130"/>
      <c r="H67" s="1130"/>
      <c r="I67" s="1130"/>
      <c r="J67" s="1130"/>
      <c r="K67" s="1130"/>
      <c r="L67" s="1130"/>
      <c r="M67" s="1130"/>
      <c r="N67" s="1130"/>
    </row>
    <row r="68" spans="2:22" ht="17.25" customHeight="1" thickBot="1">
      <c r="B68" s="1134"/>
      <c r="C68" s="1136" t="s">
        <v>112</v>
      </c>
      <c r="D68" s="1136" t="s">
        <v>113</v>
      </c>
      <c r="E68" s="1136" t="s">
        <v>114</v>
      </c>
      <c r="F68" s="1136" t="s">
        <v>115</v>
      </c>
      <c r="G68" s="1136" t="s">
        <v>116</v>
      </c>
      <c r="H68" s="1136" t="s">
        <v>117</v>
      </c>
      <c r="I68" s="1136" t="s">
        <v>118</v>
      </c>
      <c r="J68" s="1136" t="s">
        <v>119</v>
      </c>
      <c r="K68" s="1136" t="s">
        <v>120</v>
      </c>
      <c r="L68" s="1136" t="s">
        <v>121</v>
      </c>
      <c r="M68" s="1136" t="s">
        <v>122</v>
      </c>
      <c r="N68" s="1137" t="s">
        <v>123</v>
      </c>
    </row>
    <row r="69" spans="2:22" ht="17.25" customHeight="1" thickBot="1">
      <c r="B69" s="1135" t="s">
        <v>124</v>
      </c>
      <c r="C69" s="1126">
        <v>6293.2969999999996</v>
      </c>
      <c r="D69" s="1126">
        <v>6301.5559999999996</v>
      </c>
      <c r="E69" s="1126">
        <v>6571.634</v>
      </c>
      <c r="F69" s="1126">
        <v>8477.1820000000007</v>
      </c>
      <c r="G69" s="1126">
        <v>8512.2630000000008</v>
      </c>
      <c r="H69" s="1126">
        <v>8364.6530000000002</v>
      </c>
      <c r="I69" s="1126">
        <v>8132.777</v>
      </c>
      <c r="J69" s="1126">
        <v>8539.4519999999993</v>
      </c>
      <c r="K69" s="1126">
        <v>8538.0300000000007</v>
      </c>
      <c r="L69" s="1126">
        <v>8525.3870000000006</v>
      </c>
      <c r="M69" s="1126">
        <v>8711.92</v>
      </c>
      <c r="N69" s="1127">
        <v>9366.018</v>
      </c>
    </row>
    <row r="70" spans="2:22" s="393" customFormat="1" ht="17.25" customHeight="1">
      <c r="B70" s="1128"/>
      <c r="C70" s="1130"/>
      <c r="D70" s="1130"/>
      <c r="E70" s="1130"/>
      <c r="F70" s="1130"/>
      <c r="G70" s="1130"/>
      <c r="H70" s="1130"/>
      <c r="I70" s="1130"/>
      <c r="J70" s="1130"/>
      <c r="K70" s="1130"/>
      <c r="L70" s="1130"/>
      <c r="M70" s="1130"/>
      <c r="N70" s="1130"/>
      <c r="O70" s="1115"/>
      <c r="P70" s="1115"/>
      <c r="Q70" s="1115"/>
      <c r="R70" s="1115"/>
      <c r="S70" s="1115"/>
      <c r="T70" s="1115"/>
      <c r="U70" s="1115"/>
      <c r="V70" s="1115"/>
    </row>
    <row r="71" spans="2:22" ht="17.25" customHeight="1" thickBot="1">
      <c r="B71" s="1132">
        <v>2020</v>
      </c>
      <c r="C71" s="1139" t="s">
        <v>111</v>
      </c>
      <c r="D71" s="1130"/>
      <c r="E71" s="1130"/>
      <c r="F71" s="1130"/>
      <c r="G71" s="1130"/>
      <c r="H71" s="1130"/>
      <c r="I71" s="1130"/>
      <c r="J71" s="1130"/>
      <c r="K71" s="1130"/>
      <c r="L71" s="1130"/>
      <c r="M71" s="1130"/>
      <c r="N71" s="1130"/>
      <c r="O71" s="1122"/>
    </row>
    <row r="72" spans="2:22" ht="17.25" customHeight="1" thickBot="1">
      <c r="B72" s="1134"/>
      <c r="C72" s="1136" t="s">
        <v>112</v>
      </c>
      <c r="D72" s="1136" t="s">
        <v>113</v>
      </c>
      <c r="E72" s="1136" t="s">
        <v>114</v>
      </c>
      <c r="F72" s="1136" t="s">
        <v>115</v>
      </c>
      <c r="G72" s="1136" t="s">
        <v>116</v>
      </c>
      <c r="H72" s="1136" t="s">
        <v>117</v>
      </c>
      <c r="I72" s="1136" t="s">
        <v>118</v>
      </c>
      <c r="J72" s="1136" t="s">
        <v>119</v>
      </c>
      <c r="K72" s="1136" t="s">
        <v>120</v>
      </c>
      <c r="L72" s="1136" t="s">
        <v>121</v>
      </c>
      <c r="M72" s="1136" t="s">
        <v>122</v>
      </c>
      <c r="N72" s="1137" t="s">
        <v>123</v>
      </c>
      <c r="O72" s="1122"/>
    </row>
    <row r="73" spans="2:22" ht="17.25" customHeight="1" thickBot="1">
      <c r="B73" s="1135" t="s">
        <v>124</v>
      </c>
      <c r="C73" s="1126">
        <v>8722.2080000000005</v>
      </c>
      <c r="D73" s="1126">
        <v>8888.68</v>
      </c>
      <c r="E73" s="1126">
        <v>9249.9439999999995</v>
      </c>
      <c r="F73" s="1126">
        <v>8827.5239999999994</v>
      </c>
      <c r="G73" s="1126">
        <v>7595.232</v>
      </c>
      <c r="H73" s="1126">
        <v>7993.848</v>
      </c>
      <c r="I73" s="1126">
        <v>7228.6859999999997</v>
      </c>
      <c r="J73" s="1126">
        <v>7127.9790000000003</v>
      </c>
      <c r="K73" s="1126">
        <v>6782.8620000000001</v>
      </c>
      <c r="L73" s="1126">
        <v>6522.2709999999997</v>
      </c>
      <c r="M73" s="1126">
        <v>6220.9089999999997</v>
      </c>
      <c r="N73" s="1127">
        <v>5857.3779999999997</v>
      </c>
      <c r="O73" s="1122"/>
    </row>
    <row r="74" spans="2:22" ht="15.75">
      <c r="B74" s="1125"/>
      <c r="C74" s="1125"/>
      <c r="D74" s="1125"/>
      <c r="E74" s="1125"/>
      <c r="F74" s="1125"/>
      <c r="G74" s="1125"/>
      <c r="H74" s="1125"/>
      <c r="I74" s="1125"/>
      <c r="J74" s="1125"/>
      <c r="K74" s="1125"/>
      <c r="L74" s="1128"/>
      <c r="M74" s="1128"/>
      <c r="N74" s="1128"/>
      <c r="O74" s="1122"/>
    </row>
    <row r="75" spans="2:22" ht="15.75">
      <c r="B75" s="1125"/>
      <c r="C75" s="1125"/>
      <c r="D75" s="1125"/>
      <c r="E75" s="1125"/>
      <c r="F75" s="1125"/>
      <c r="G75" s="1125"/>
      <c r="H75" s="1125"/>
      <c r="I75" s="1125"/>
      <c r="J75" s="1125"/>
      <c r="K75" s="1125"/>
      <c r="L75" s="1128"/>
      <c r="M75" s="1128"/>
      <c r="N75" s="1128"/>
      <c r="O75" s="1122"/>
    </row>
    <row r="76" spans="2:22" ht="16.5" thickBot="1">
      <c r="B76" s="1132">
        <v>2021</v>
      </c>
      <c r="C76" s="1139" t="s">
        <v>111</v>
      </c>
      <c r="D76" s="1130"/>
      <c r="E76" s="1130"/>
      <c r="F76" s="1130"/>
      <c r="G76" s="1130"/>
      <c r="H76" s="1130"/>
      <c r="I76" s="1130"/>
      <c r="J76" s="1130"/>
      <c r="K76" s="1130"/>
      <c r="L76" s="1130"/>
      <c r="M76" s="1130"/>
      <c r="N76" s="1130"/>
      <c r="O76" s="1122"/>
    </row>
    <row r="77" spans="2:22" ht="16.5" thickBot="1">
      <c r="B77" s="1134"/>
      <c r="C77" s="1136" t="s">
        <v>112</v>
      </c>
      <c r="D77" s="1136" t="s">
        <v>113</v>
      </c>
      <c r="E77" s="1136" t="s">
        <v>114</v>
      </c>
      <c r="F77" s="1136" t="s">
        <v>115</v>
      </c>
      <c r="G77" s="1136" t="s">
        <v>116</v>
      </c>
      <c r="H77" s="1136" t="s">
        <v>117</v>
      </c>
      <c r="I77" s="1136" t="s">
        <v>118</v>
      </c>
      <c r="J77" s="1136" t="s">
        <v>119</v>
      </c>
      <c r="K77" s="1136" t="s">
        <v>120</v>
      </c>
      <c r="L77" s="1136" t="s">
        <v>121</v>
      </c>
      <c r="M77" s="1136" t="s">
        <v>122</v>
      </c>
      <c r="N77" s="1137" t="s">
        <v>123</v>
      </c>
      <c r="O77" s="1122"/>
    </row>
    <row r="78" spans="2:22" ht="16.5" thickBot="1">
      <c r="B78" s="1135" t="s">
        <v>124</v>
      </c>
      <c r="C78" s="1126">
        <v>5856.7259999999997</v>
      </c>
      <c r="D78" s="1126">
        <v>6191.5230000000001</v>
      </c>
      <c r="E78" s="1126">
        <v>7930.8140000000003</v>
      </c>
      <c r="F78" s="1126">
        <v>7600.5050000000001</v>
      </c>
      <c r="G78" s="1126">
        <v>7635.61</v>
      </c>
      <c r="H78" s="1126">
        <v>7737</v>
      </c>
      <c r="I78" s="1126">
        <v>7168.5640000000003</v>
      </c>
      <c r="J78" s="1126">
        <v>7431.9129999999996</v>
      </c>
      <c r="K78" s="1126">
        <v>6762.7129999999997</v>
      </c>
      <c r="L78" s="1126">
        <v>6263.6350000000002</v>
      </c>
      <c r="M78" s="1126">
        <v>6216</v>
      </c>
      <c r="N78" s="1127">
        <v>6429</v>
      </c>
      <c r="O78" s="1122"/>
    </row>
    <row r="79" spans="2:22" ht="15.75">
      <c r="B79" s="1125"/>
      <c r="C79" s="1125"/>
      <c r="D79" s="1125"/>
      <c r="E79" s="1125"/>
      <c r="F79" s="1125"/>
      <c r="G79" s="1125"/>
      <c r="H79" s="1125"/>
      <c r="I79" s="1125"/>
      <c r="J79" s="1125"/>
      <c r="K79" s="1125"/>
      <c r="L79" s="1128"/>
      <c r="M79" s="1128"/>
      <c r="N79" s="1128"/>
      <c r="O79" s="1122"/>
    </row>
    <row r="80" spans="2:22" ht="16.5" thickBot="1">
      <c r="B80" s="1140">
        <v>2022</v>
      </c>
      <c r="C80" s="1141" t="s">
        <v>111</v>
      </c>
      <c r="D80" s="1130"/>
      <c r="E80" s="1130"/>
      <c r="F80" s="1130"/>
      <c r="G80" s="1130"/>
      <c r="H80" s="1130"/>
      <c r="I80" s="1130"/>
      <c r="J80" s="1130"/>
      <c r="K80" s="1130"/>
      <c r="L80" s="1130"/>
      <c r="M80" s="1130"/>
      <c r="N80" s="1130"/>
    </row>
    <row r="81" spans="2:14" ht="16.5" thickBot="1">
      <c r="B81" s="1142"/>
      <c r="C81" s="1144" t="s">
        <v>112</v>
      </c>
      <c r="D81" s="1144" t="s">
        <v>113</v>
      </c>
      <c r="E81" s="1144" t="s">
        <v>114</v>
      </c>
      <c r="F81" s="1144" t="s">
        <v>115</v>
      </c>
      <c r="G81" s="1144" t="s">
        <v>116</v>
      </c>
      <c r="H81" s="1144" t="s">
        <v>117</v>
      </c>
      <c r="I81" s="1144" t="s">
        <v>118</v>
      </c>
      <c r="J81" s="1144" t="s">
        <v>119</v>
      </c>
      <c r="K81" s="1144" t="s">
        <v>120</v>
      </c>
      <c r="L81" s="1144" t="s">
        <v>121</v>
      </c>
      <c r="M81" s="1144" t="s">
        <v>122</v>
      </c>
      <c r="N81" s="1145" t="s">
        <v>123</v>
      </c>
    </row>
    <row r="82" spans="2:14" ht="16.5" thickBot="1">
      <c r="B82" s="1143" t="s">
        <v>124</v>
      </c>
      <c r="C82" s="1126">
        <v>6706.8040000000001</v>
      </c>
      <c r="D82" s="1126">
        <v>6444.71</v>
      </c>
      <c r="E82" s="1126"/>
      <c r="F82" s="1126"/>
      <c r="G82" s="1126"/>
      <c r="H82" s="1126"/>
      <c r="I82" s="1126"/>
      <c r="J82" s="1126"/>
      <c r="K82" s="1126"/>
      <c r="L82" s="1126"/>
      <c r="M82" s="1126"/>
      <c r="N82" s="1127"/>
    </row>
  </sheetData>
  <pageMargins left="0.17" right="0.19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H9" sqref="H9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575" t="s">
        <v>451</v>
      </c>
      <c r="C1" s="1575"/>
      <c r="D1" s="1575"/>
      <c r="E1" s="1575"/>
      <c r="F1" s="1080"/>
      <c r="G1" s="664" t="s">
        <v>395</v>
      </c>
      <c r="H1" s="1146"/>
    </row>
    <row r="2" spans="2:13" ht="24" customHeight="1">
      <c r="B2" s="949" t="s">
        <v>449</v>
      </c>
      <c r="C2" s="1576" t="s">
        <v>2403</v>
      </c>
      <c r="D2" s="1576"/>
      <c r="G2" s="641"/>
    </row>
    <row r="3" spans="2:13" ht="28.5" customHeight="1" thickBot="1">
      <c r="B3" s="1147"/>
      <c r="C3" s="1148"/>
      <c r="D3" s="1148"/>
      <c r="E3" s="1148"/>
    </row>
    <row r="4" spans="2:13" ht="21.75" customHeight="1" thickBot="1">
      <c r="B4" s="1570" t="s">
        <v>2404</v>
      </c>
      <c r="C4" s="1572" t="s">
        <v>2405</v>
      </c>
      <c r="D4" s="1573"/>
      <c r="E4" s="1574"/>
      <c r="H4"/>
      <c r="I4"/>
      <c r="J4"/>
      <c r="K4"/>
      <c r="L4"/>
      <c r="M4"/>
    </row>
    <row r="5" spans="2:13" ht="30.75" customHeight="1" thickBot="1">
      <c r="B5" s="1571"/>
      <c r="C5" s="1508">
        <v>44619</v>
      </c>
      <c r="D5" s="1509">
        <v>44612</v>
      </c>
      <c r="E5" s="1149" t="s">
        <v>2406</v>
      </c>
      <c r="H5"/>
      <c r="I5"/>
      <c r="J5"/>
      <c r="K5"/>
      <c r="L5"/>
      <c r="M5"/>
    </row>
    <row r="6" spans="2:13" ht="17.25" customHeight="1">
      <c r="B6" s="1150" t="s">
        <v>2407</v>
      </c>
      <c r="C6" s="1151">
        <v>11616.33</v>
      </c>
      <c r="D6" s="1152">
        <v>11611.849</v>
      </c>
      <c r="E6" s="1161">
        <v>3.8589892100730614E-4</v>
      </c>
      <c r="F6" s="642"/>
      <c r="H6"/>
      <c r="I6"/>
      <c r="J6"/>
      <c r="K6"/>
      <c r="L6"/>
      <c r="M6"/>
    </row>
    <row r="7" spans="2:13" ht="17.25" customHeight="1">
      <c r="B7" s="1153" t="s">
        <v>2408</v>
      </c>
      <c r="C7" s="1154">
        <v>9803.1039999999994</v>
      </c>
      <c r="D7" s="1155">
        <v>10700.884</v>
      </c>
      <c r="E7" s="1162">
        <v>-8.3897741532381873E-2</v>
      </c>
      <c r="H7"/>
      <c r="I7"/>
      <c r="J7"/>
      <c r="K7"/>
      <c r="L7"/>
      <c r="M7"/>
    </row>
    <row r="8" spans="2:13" ht="17.25" customHeight="1">
      <c r="B8" s="1153" t="s">
        <v>2409</v>
      </c>
      <c r="C8" s="1154">
        <v>9642.4259999999995</v>
      </c>
      <c r="D8" s="1155">
        <v>9392.6299999999992</v>
      </c>
      <c r="E8" s="1162">
        <v>2.6594894081849313E-2</v>
      </c>
      <c r="H8"/>
      <c r="I8"/>
      <c r="J8"/>
      <c r="K8"/>
      <c r="L8"/>
      <c r="M8"/>
    </row>
    <row r="9" spans="2:13" ht="17.25" customHeight="1">
      <c r="B9" s="1153" t="s">
        <v>2410</v>
      </c>
      <c r="C9" s="1154">
        <v>6092.8609999999999</v>
      </c>
      <c r="D9" s="1155">
        <v>5897.5029999999997</v>
      </c>
      <c r="E9" s="1162">
        <v>3.3125544828039963E-2</v>
      </c>
      <c r="H9"/>
      <c r="I9"/>
      <c r="J9"/>
      <c r="K9"/>
      <c r="L9"/>
      <c r="M9"/>
    </row>
    <row r="10" spans="2:13" ht="15.75">
      <c r="B10" s="1153" t="s">
        <v>2411</v>
      </c>
      <c r="C10" s="1154">
        <v>8767.4040000000005</v>
      </c>
      <c r="D10" s="1155">
        <v>8567.5609999999997</v>
      </c>
      <c r="E10" s="1162">
        <v>2.3325541539768527E-2</v>
      </c>
      <c r="H10"/>
      <c r="I10"/>
      <c r="J10"/>
      <c r="K10"/>
      <c r="L10"/>
      <c r="M10"/>
    </row>
    <row r="11" spans="2:13" ht="15.75">
      <c r="B11" s="1153" t="s">
        <v>2412</v>
      </c>
      <c r="C11" s="1154">
        <v>8768.4979999999996</v>
      </c>
      <c r="D11" s="1155">
        <v>8401.8209999999999</v>
      </c>
      <c r="E11" s="1162">
        <v>4.3642562725390091E-2</v>
      </c>
      <c r="H11"/>
      <c r="I11"/>
      <c r="J11"/>
      <c r="K11"/>
      <c r="L11"/>
      <c r="M11"/>
    </row>
    <row r="12" spans="2:13" ht="15.75">
      <c r="B12" s="1153" t="s">
        <v>2413</v>
      </c>
      <c r="C12" s="1154">
        <v>10226.388999999999</v>
      </c>
      <c r="D12" s="1155">
        <v>11569.034</v>
      </c>
      <c r="E12" s="1162">
        <v>-0.11605506561740596</v>
      </c>
      <c r="H12"/>
      <c r="I12"/>
      <c r="J12"/>
      <c r="K12"/>
      <c r="L12"/>
      <c r="M12"/>
    </row>
    <row r="13" spans="2:13" ht="15.75">
      <c r="B13" s="1153" t="s">
        <v>2414</v>
      </c>
      <c r="C13" s="1154">
        <v>17301.670999999998</v>
      </c>
      <c r="D13" s="1155">
        <v>16496.29</v>
      </c>
      <c r="E13" s="1163">
        <v>4.8821947237833327E-2</v>
      </c>
      <c r="H13"/>
      <c r="I13"/>
      <c r="J13"/>
      <c r="K13"/>
      <c r="L13"/>
      <c r="M13"/>
    </row>
    <row r="14" spans="2:13" ht="16.5" thickBot="1">
      <c r="B14" s="1156" t="s">
        <v>2415</v>
      </c>
      <c r="C14" s="1157">
        <v>12011.264999999999</v>
      </c>
      <c r="D14" s="1158">
        <v>11813.304</v>
      </c>
      <c r="E14" s="1164">
        <v>1.6757462603180222E-2</v>
      </c>
      <c r="F14" s="319"/>
      <c r="G14" s="319"/>
      <c r="H14"/>
      <c r="I14"/>
      <c r="J14"/>
      <c r="K14"/>
      <c r="L14"/>
      <c r="M14"/>
    </row>
    <row r="15" spans="2:13">
      <c r="B15" s="1159"/>
      <c r="C15" s="1159"/>
      <c r="D15" s="1160"/>
      <c r="E15" s="1160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4834" priority="1" operator="lessThan">
      <formula>0</formula>
    </cfRule>
    <cfRule type="cellIs" dxfId="4833" priority="2" operator="greaterThan">
      <formula>0</formula>
    </cfRule>
    <cfRule type="cellIs" dxfId="4832" priority="3" stopIfTrue="1" operator="lessThan">
      <formula>0</formula>
    </cfRule>
    <cfRule type="cellIs" dxfId="4831" priority="4" stopIfTrue="1" operator="greaterThan">
      <formula>0</formula>
    </cfRule>
    <cfRule type="cellIs" dxfId="4830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H23" sqref="H23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65" t="s">
        <v>452</v>
      </c>
      <c r="B1" s="1166"/>
      <c r="C1" s="1166"/>
      <c r="D1" s="1166"/>
      <c r="E1" s="1166"/>
      <c r="F1" s="1166"/>
      <c r="G1" s="1166"/>
      <c r="H1" s="1166"/>
      <c r="I1" s="1166"/>
      <c r="J1" s="1166"/>
      <c r="K1" s="1166"/>
      <c r="L1" s="1166"/>
      <c r="M1" s="1166"/>
      <c r="N1" s="1166"/>
    </row>
    <row r="2" spans="1:17" ht="18.75">
      <c r="A2" s="1167" t="s">
        <v>240</v>
      </c>
      <c r="B2" s="1166"/>
      <c r="C2" s="1166"/>
      <c r="D2" s="1166"/>
      <c r="E2" s="1166"/>
      <c r="F2" s="1166"/>
      <c r="G2" s="1166"/>
      <c r="H2" s="1166"/>
      <c r="I2" s="1166"/>
      <c r="J2" s="1166"/>
      <c r="K2" s="1166"/>
      <c r="L2" s="1166"/>
      <c r="M2" s="1166"/>
      <c r="N2" s="1166"/>
    </row>
    <row r="3" spans="1:17" ht="12" customHeight="1">
      <c r="A3" s="1166"/>
      <c r="B3" s="1166"/>
      <c r="C3" s="1166"/>
      <c r="D3" s="1166"/>
      <c r="E3" s="1166"/>
      <c r="F3" s="1166"/>
      <c r="G3" s="1166"/>
      <c r="H3" s="1166"/>
      <c r="I3" s="1166"/>
      <c r="J3" s="1166"/>
      <c r="K3" s="1166"/>
      <c r="L3" s="1166"/>
      <c r="M3" s="1166"/>
      <c r="N3" s="1166"/>
    </row>
    <row r="4" spans="1:17" ht="13.5" customHeight="1" thickBot="1">
      <c r="A4" s="1166"/>
      <c r="B4" s="1166"/>
      <c r="C4" s="1168" t="s">
        <v>242</v>
      </c>
      <c r="D4" s="1166"/>
      <c r="E4" s="1169"/>
      <c r="F4" s="1170"/>
      <c r="G4" s="1166"/>
      <c r="H4" s="1166"/>
      <c r="I4" s="1166"/>
      <c r="J4" s="1166"/>
      <c r="K4" s="1166"/>
      <c r="L4" s="1166"/>
      <c r="M4" s="1166"/>
      <c r="N4" s="1166"/>
    </row>
    <row r="5" spans="1:17" ht="15.75" thickBot="1">
      <c r="A5" s="1171" t="s">
        <v>243</v>
      </c>
      <c r="B5" s="1172" t="s">
        <v>244</v>
      </c>
      <c r="C5" s="1173" t="s">
        <v>245</v>
      </c>
      <c r="D5" s="1173" t="s">
        <v>246</v>
      </c>
      <c r="E5" s="1173" t="s">
        <v>247</v>
      </c>
      <c r="F5" s="1173" t="s">
        <v>248</v>
      </c>
      <c r="G5" s="1173" t="s">
        <v>249</v>
      </c>
      <c r="H5" s="1173" t="s">
        <v>250</v>
      </c>
      <c r="I5" s="1173" t="s">
        <v>251</v>
      </c>
      <c r="J5" s="1173" t="s">
        <v>252</v>
      </c>
      <c r="K5" s="1173" t="s">
        <v>253</v>
      </c>
      <c r="L5" s="1173" t="s">
        <v>254</v>
      </c>
      <c r="M5" s="1174" t="s">
        <v>255</v>
      </c>
      <c r="N5" s="1166"/>
    </row>
    <row r="6" spans="1:17" ht="22.5" customHeight="1" thickBot="1">
      <c r="A6" s="1577" t="s">
        <v>259</v>
      </c>
      <c r="B6" s="1578"/>
      <c r="C6" s="1578"/>
      <c r="D6" s="1578"/>
      <c r="E6" s="1578"/>
      <c r="F6" s="1578"/>
      <c r="G6" s="1578"/>
      <c r="H6" s="1578"/>
      <c r="I6" s="1578"/>
      <c r="J6" s="1578"/>
      <c r="K6" s="1578"/>
      <c r="L6" s="1578"/>
      <c r="M6" s="1579"/>
      <c r="N6" s="1166"/>
    </row>
    <row r="7" spans="1:17" ht="15.75">
      <c r="A7" s="1175" t="s">
        <v>256</v>
      </c>
      <c r="B7" s="1176">
        <v>12072.460066898788</v>
      </c>
      <c r="C7" s="1177">
        <v>11801.754024324327</v>
      </c>
      <c r="D7" s="1177">
        <v>11842.874129213025</v>
      </c>
      <c r="E7" s="1177">
        <v>12635.769988031125</v>
      </c>
      <c r="F7" s="1177">
        <v>12629.137716030946</v>
      </c>
      <c r="G7" s="1177">
        <v>12583.955527752287</v>
      </c>
      <c r="H7" s="1177">
        <v>12409.656890636163</v>
      </c>
      <c r="I7" s="1177">
        <v>12314.176792211427</v>
      </c>
      <c r="J7" s="1177">
        <v>12236.484970709</v>
      </c>
      <c r="K7" s="1177">
        <v>11952.61433067424</v>
      </c>
      <c r="L7" s="1177">
        <v>11905.714046979869</v>
      </c>
      <c r="M7" s="1178">
        <v>12034.467692820765</v>
      </c>
      <c r="N7" s="1166"/>
    </row>
    <row r="8" spans="1:17" ht="15.75">
      <c r="A8" s="1179" t="s">
        <v>257</v>
      </c>
      <c r="B8" s="1180">
        <v>11640.855915020755</v>
      </c>
      <c r="C8" s="1181">
        <v>11612.937112078713</v>
      </c>
      <c r="D8" s="1181">
        <v>12018.127992604223</v>
      </c>
      <c r="E8" s="1181">
        <v>11874.202222075666</v>
      </c>
      <c r="F8" s="1181">
        <v>11826.881186150231</v>
      </c>
      <c r="G8" s="1181">
        <v>11494.455592602042</v>
      </c>
      <c r="H8" s="1181">
        <v>11378.649654487566</v>
      </c>
      <c r="I8" s="1181">
        <v>11500.772655429282</v>
      </c>
      <c r="J8" s="1181">
        <v>11555.248191666431</v>
      </c>
      <c r="K8" s="1181">
        <v>11351.845098183347</v>
      </c>
      <c r="L8" s="1181">
        <v>11391.502646445555</v>
      </c>
      <c r="M8" s="1182">
        <v>11492.859999452077</v>
      </c>
      <c r="N8" s="1166"/>
    </row>
    <row r="9" spans="1:17" ht="15.75">
      <c r="A9" s="1179" t="s">
        <v>258</v>
      </c>
      <c r="B9" s="1180">
        <v>11468.445677214311</v>
      </c>
      <c r="C9" s="1181">
        <v>11395.660197596975</v>
      </c>
      <c r="D9" s="1181">
        <v>11429.39419859064</v>
      </c>
      <c r="E9" s="1181">
        <v>12775.194222807571</v>
      </c>
      <c r="F9" s="1181">
        <v>12854.221299749677</v>
      </c>
      <c r="G9" s="1181">
        <v>12653.163547531443</v>
      </c>
      <c r="H9" s="1181">
        <v>12344.801068499683</v>
      </c>
      <c r="I9" s="1181">
        <v>12340.35</v>
      </c>
      <c r="J9" s="1183">
        <v>12423.259</v>
      </c>
      <c r="K9" s="1181">
        <v>11381.679</v>
      </c>
      <c r="L9" s="1181">
        <v>11571.589</v>
      </c>
      <c r="M9" s="1182">
        <v>12975.208000000001</v>
      </c>
      <c r="N9" s="1166"/>
    </row>
    <row r="10" spans="1:17" ht="15.75">
      <c r="A10" s="1179">
        <v>2020</v>
      </c>
      <c r="B10" s="1180">
        <v>12510.022000000001</v>
      </c>
      <c r="C10" s="1181">
        <v>12273.789000000001</v>
      </c>
      <c r="D10" s="1181">
        <v>13020.531000000001</v>
      </c>
      <c r="E10" s="1181">
        <v>12219.789000000001</v>
      </c>
      <c r="F10" s="1181">
        <v>11271.537</v>
      </c>
      <c r="G10" s="1181">
        <v>11310.51</v>
      </c>
      <c r="H10" s="1181">
        <v>11047.205</v>
      </c>
      <c r="I10" s="1181">
        <v>11216.826999999999</v>
      </c>
      <c r="J10" s="1183">
        <v>10892.03</v>
      </c>
      <c r="K10" s="1181">
        <v>10571.252</v>
      </c>
      <c r="L10" s="1181">
        <v>10369.69</v>
      </c>
      <c r="M10" s="1182">
        <v>10486.311</v>
      </c>
      <c r="N10" s="1166"/>
    </row>
    <row r="11" spans="1:17" ht="15.75">
      <c r="A11" s="1510">
        <v>2021</v>
      </c>
      <c r="B11" s="1511">
        <v>10383.261</v>
      </c>
      <c r="C11" s="1512">
        <v>10311.768</v>
      </c>
      <c r="D11" s="1512">
        <v>11430.093999999999</v>
      </c>
      <c r="E11" s="1512">
        <v>10932.215</v>
      </c>
      <c r="F11" s="1512">
        <v>11661.768</v>
      </c>
      <c r="G11" s="1512">
        <v>11041.956</v>
      </c>
      <c r="H11" s="1512">
        <v>11207.654</v>
      </c>
      <c r="I11" s="1512">
        <v>11117.385</v>
      </c>
      <c r="J11" s="1513">
        <v>10932.218000000001</v>
      </c>
      <c r="K11" s="1512">
        <v>10799.884</v>
      </c>
      <c r="L11" s="1512">
        <v>10727</v>
      </c>
      <c r="M11" s="1514">
        <v>10744</v>
      </c>
      <c r="N11" s="1166"/>
    </row>
    <row r="12" spans="1:17" ht="16.5" thickBot="1">
      <c r="A12" s="1184">
        <v>2022</v>
      </c>
      <c r="B12" s="1185">
        <v>11273.188</v>
      </c>
      <c r="C12" s="1186">
        <v>10292.949000000001</v>
      </c>
      <c r="D12" s="1186"/>
      <c r="E12" s="1186"/>
      <c r="F12" s="1186"/>
      <c r="G12" s="1186"/>
      <c r="H12" s="1186"/>
      <c r="I12" s="1186"/>
      <c r="J12" s="1186"/>
      <c r="K12" s="1186"/>
      <c r="L12" s="1186"/>
      <c r="M12" s="1187"/>
      <c r="N12" s="1166"/>
    </row>
    <row r="13" spans="1:17" ht="16.5" thickBot="1">
      <c r="A13" s="1577" t="s">
        <v>260</v>
      </c>
      <c r="B13" s="1578"/>
      <c r="C13" s="1578"/>
      <c r="D13" s="1578"/>
      <c r="E13" s="1578"/>
      <c r="F13" s="1578"/>
      <c r="G13" s="1578"/>
      <c r="H13" s="1578"/>
      <c r="I13" s="1578"/>
      <c r="J13" s="1578"/>
      <c r="K13" s="1578"/>
      <c r="L13" s="1578"/>
      <c r="M13" s="1579"/>
      <c r="N13" s="1166"/>
      <c r="Q13" s="635"/>
    </row>
    <row r="14" spans="1:17" ht="15.75">
      <c r="A14" s="1175" t="s">
        <v>256</v>
      </c>
      <c r="B14" s="1176">
        <v>16521.015311102961</v>
      </c>
      <c r="C14" s="1177">
        <v>16329.848133231302</v>
      </c>
      <c r="D14" s="1177">
        <v>16386.325031621967</v>
      </c>
      <c r="E14" s="1177">
        <v>16685.23248821239</v>
      </c>
      <c r="F14" s="1177">
        <v>16478.558665396817</v>
      </c>
      <c r="G14" s="1177">
        <v>17481.393714721282</v>
      </c>
      <c r="H14" s="1177">
        <v>17152.130721219499</v>
      </c>
      <c r="I14" s="1177">
        <v>17594.326029049367</v>
      </c>
      <c r="J14" s="1177">
        <v>17664.347577413922</v>
      </c>
      <c r="K14" s="1177">
        <v>17992.626149633696</v>
      </c>
      <c r="L14" s="1177">
        <v>17189.463741507981</v>
      </c>
      <c r="M14" s="1178">
        <v>17708.052386413412</v>
      </c>
      <c r="N14" s="1166"/>
      <c r="Q14" s="635"/>
    </row>
    <row r="15" spans="1:17" ht="15.75">
      <c r="A15" s="1179" t="s">
        <v>257</v>
      </c>
      <c r="B15" s="1180">
        <v>17405.203196364768</v>
      </c>
      <c r="C15" s="1181">
        <v>16663.489714689258</v>
      </c>
      <c r="D15" s="1181">
        <v>17876.778164465093</v>
      </c>
      <c r="E15" s="1181">
        <v>17492.473995654553</v>
      </c>
      <c r="F15" s="1181">
        <v>17408.261366694438</v>
      </c>
      <c r="G15" s="1181">
        <v>17768.295914177183</v>
      </c>
      <c r="H15" s="1181">
        <v>17638.293330420769</v>
      </c>
      <c r="I15" s="1181">
        <v>17053.353500612251</v>
      </c>
      <c r="J15" s="1181">
        <v>16997.901762003297</v>
      </c>
      <c r="K15" s="1181">
        <v>17011.40309944937</v>
      </c>
      <c r="L15" s="1181">
        <v>16307.846554248332</v>
      </c>
      <c r="M15" s="1182">
        <v>17138.4291193067</v>
      </c>
      <c r="N15" s="1166"/>
      <c r="Q15" s="635"/>
    </row>
    <row r="16" spans="1:17" ht="15.75">
      <c r="A16" s="1179" t="s">
        <v>258</v>
      </c>
      <c r="B16" s="1180">
        <v>16877.095027891006</v>
      </c>
      <c r="C16" s="1181">
        <v>17482.236551893751</v>
      </c>
      <c r="D16" s="1181">
        <v>17242.294654298134</v>
      </c>
      <c r="E16" s="1181">
        <v>18427.025149968933</v>
      </c>
      <c r="F16" s="1181">
        <v>19024.980514747356</v>
      </c>
      <c r="G16" s="1181">
        <v>19273.248992715995</v>
      </c>
      <c r="H16" s="1181">
        <v>18923.676691274948</v>
      </c>
      <c r="I16" s="1181">
        <v>19224.04</v>
      </c>
      <c r="J16" s="1183">
        <v>19225.103999999999</v>
      </c>
      <c r="K16" s="1181">
        <v>19146.864000000001</v>
      </c>
      <c r="L16" s="1181">
        <v>19042.045999999998</v>
      </c>
      <c r="M16" s="1182">
        <v>19725.342000000001</v>
      </c>
      <c r="N16" s="1166"/>
    </row>
    <row r="17" spans="1:19" ht="15.75">
      <c r="A17" s="1179">
        <v>2020</v>
      </c>
      <c r="B17" s="1180">
        <v>20283.589</v>
      </c>
      <c r="C17" s="1181">
        <v>20300.54</v>
      </c>
      <c r="D17" s="1181">
        <v>20608.195</v>
      </c>
      <c r="E17" s="1181">
        <v>20332.895</v>
      </c>
      <c r="F17" s="1181">
        <v>19536.315999999999</v>
      </c>
      <c r="G17" s="1181">
        <v>19296.098000000002</v>
      </c>
      <c r="H17" s="1181">
        <v>18577.181</v>
      </c>
      <c r="I17" s="1181">
        <v>18513.739000000001</v>
      </c>
      <c r="J17" s="1183">
        <v>18297.399000000001</v>
      </c>
      <c r="K17" s="1181">
        <v>18634.648000000001</v>
      </c>
      <c r="L17" s="1181">
        <v>18093.807000000001</v>
      </c>
      <c r="M17" s="1182">
        <v>18013.78</v>
      </c>
      <c r="N17" s="1166"/>
    </row>
    <row r="18" spans="1:19" ht="15.75">
      <c r="A18" s="1179">
        <v>2021</v>
      </c>
      <c r="B18" s="1180">
        <v>17346.679</v>
      </c>
      <c r="C18" s="1181">
        <v>17839.125</v>
      </c>
      <c r="D18" s="1181">
        <v>17886.092000000001</v>
      </c>
      <c r="E18" s="1181">
        <v>17064.796999999999</v>
      </c>
      <c r="F18" s="1181">
        <v>19236.758000000002</v>
      </c>
      <c r="G18" s="1181">
        <v>18633.511999999999</v>
      </c>
      <c r="H18" s="1181">
        <v>18729.616000000002</v>
      </c>
      <c r="I18" s="1181">
        <v>18203.812000000002</v>
      </c>
      <c r="J18" s="1181">
        <v>18402.953000000001</v>
      </c>
      <c r="K18" s="1181">
        <v>18346.451000000001</v>
      </c>
      <c r="L18" s="1181">
        <v>18006</v>
      </c>
      <c r="M18" s="1182">
        <v>18082</v>
      </c>
      <c r="N18" s="1166"/>
      <c r="Q18" s="492"/>
      <c r="R18" s="492"/>
    </row>
    <row r="19" spans="1:19" ht="16.5" thickBot="1">
      <c r="A19" s="1515">
        <v>2022</v>
      </c>
      <c r="B19" s="1516">
        <v>17499.580000000002</v>
      </c>
      <c r="C19" s="1517">
        <v>17999.591</v>
      </c>
      <c r="D19" s="1517"/>
      <c r="E19" s="1517"/>
      <c r="F19" s="1517"/>
      <c r="G19" s="1517"/>
      <c r="H19" s="1517"/>
      <c r="I19" s="1517"/>
      <c r="J19" s="1517"/>
      <c r="K19" s="1517"/>
      <c r="L19" s="1517"/>
      <c r="M19" s="1518"/>
      <c r="N19" s="1166"/>
      <c r="Q19" s="492"/>
      <c r="R19" s="492"/>
    </row>
    <row r="20" spans="1:19">
      <c r="A20" s="1169"/>
      <c r="B20" s="1170"/>
      <c r="C20" s="1166"/>
      <c r="D20" s="1166"/>
      <c r="E20" s="1169"/>
      <c r="F20" s="1170"/>
      <c r="G20" s="1166"/>
      <c r="H20" s="1166"/>
      <c r="I20" s="1166"/>
      <c r="J20" s="1166"/>
      <c r="K20" s="1166"/>
      <c r="L20" s="1166"/>
      <c r="M20" s="1166"/>
      <c r="N20" s="1166"/>
      <c r="Q20" s="492"/>
      <c r="R20" s="492"/>
    </row>
    <row r="21" spans="1:19">
      <c r="A21" s="1188" t="s">
        <v>241</v>
      </c>
      <c r="B21" s="1170"/>
      <c r="C21" s="1166"/>
      <c r="D21" s="1166"/>
      <c r="E21" s="1169"/>
      <c r="F21" s="1170"/>
      <c r="G21" s="1166"/>
      <c r="H21" s="1166"/>
      <c r="I21" s="1166"/>
      <c r="J21" s="1166"/>
      <c r="K21" s="1166"/>
      <c r="L21" s="1166"/>
      <c r="M21" s="1166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C20" sqref="C20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94" t="s">
        <v>469</v>
      </c>
      <c r="B2" s="1194"/>
      <c r="C2" s="1194"/>
      <c r="D2" s="1194"/>
      <c r="E2" s="1194"/>
      <c r="F2" s="1194"/>
      <c r="G2" s="1194"/>
      <c r="H2" s="794"/>
      <c r="I2" s="794"/>
      <c r="J2" s="794"/>
      <c r="K2" s="1006"/>
      <c r="L2" s="1006"/>
    </row>
    <row r="3" spans="1:12" ht="22.5" customHeight="1">
      <c r="A3" s="1193" t="s">
        <v>453</v>
      </c>
      <c r="B3" s="1192" t="s">
        <v>2403</v>
      </c>
      <c r="C3" s="1192"/>
      <c r="D3" s="1189"/>
      <c r="E3" s="1190"/>
      <c r="F3" s="1006"/>
      <c r="G3" s="1006"/>
      <c r="H3" s="1006"/>
      <c r="I3" s="1006"/>
      <c r="J3" s="1006"/>
      <c r="K3" s="1006"/>
      <c r="L3" s="1006"/>
    </row>
    <row r="4" spans="1:12" ht="15.75" customHeight="1">
      <c r="A4" s="1191"/>
      <c r="B4" s="1189"/>
      <c r="C4" s="1189"/>
      <c r="D4" s="1189"/>
      <c r="E4" s="1190"/>
      <c r="F4" s="1006"/>
      <c r="G4" s="1006"/>
      <c r="H4" s="1006"/>
      <c r="I4" s="1006"/>
      <c r="J4" s="1006"/>
      <c r="K4" s="1006"/>
      <c r="L4" s="1006"/>
    </row>
    <row r="5" spans="1:12" ht="15.75" thickBot="1">
      <c r="A5" s="1189"/>
      <c r="B5" s="1189"/>
      <c r="C5" s="1189"/>
      <c r="D5" s="1189"/>
      <c r="E5" s="1190"/>
      <c r="F5" s="1006"/>
      <c r="G5" s="1006"/>
      <c r="H5" s="1006"/>
      <c r="I5" s="1006"/>
      <c r="J5" s="1006"/>
      <c r="K5" s="1006"/>
      <c r="L5" s="1006"/>
    </row>
    <row r="6" spans="1:12" ht="23.25" customHeight="1">
      <c r="A6" s="1580" t="s">
        <v>2416</v>
      </c>
      <c r="B6" s="1582" t="s">
        <v>2417</v>
      </c>
      <c r="C6" s="1583"/>
      <c r="D6" s="1584" t="s">
        <v>2418</v>
      </c>
      <c r="E6" s="661"/>
    </row>
    <row r="7" spans="1:12" ht="25.5" customHeight="1" thickBot="1">
      <c r="A7" s="1581"/>
      <c r="B7" s="1206">
        <v>44619</v>
      </c>
      <c r="C7" s="1205">
        <v>44612</v>
      </c>
      <c r="D7" s="1585"/>
      <c r="E7" s="660"/>
    </row>
    <row r="8" spans="1:12" ht="17.25">
      <c r="A8" s="1586" t="s">
        <v>2419</v>
      </c>
      <c r="B8" s="1587"/>
      <c r="C8" s="1587"/>
      <c r="D8" s="1588"/>
      <c r="E8" s="660"/>
    </row>
    <row r="9" spans="1:12" ht="17.25" customHeight="1">
      <c r="A9" s="1195" t="s">
        <v>2415</v>
      </c>
      <c r="B9" s="1207">
        <v>11086.364</v>
      </c>
      <c r="C9" s="1196">
        <v>10495.387000000001</v>
      </c>
      <c r="D9" s="1212">
        <v>5.6308261905921038</v>
      </c>
      <c r="E9" s="660"/>
    </row>
    <row r="10" spans="1:12" ht="17.25" customHeight="1">
      <c r="A10" s="1195" t="s">
        <v>2420</v>
      </c>
      <c r="B10" s="1207">
        <v>11329.517</v>
      </c>
      <c r="C10" s="1196">
        <v>11489.071</v>
      </c>
      <c r="D10" s="1212">
        <v>-1.3887458785832214</v>
      </c>
      <c r="E10" s="660"/>
    </row>
    <row r="11" spans="1:12" ht="17.25" customHeight="1" thickBot="1">
      <c r="A11" s="1197" t="s">
        <v>2421</v>
      </c>
      <c r="B11" s="1210" t="s">
        <v>144</v>
      </c>
      <c r="C11" s="1198" t="s">
        <v>144</v>
      </c>
      <c r="D11" s="1213" t="s">
        <v>2422</v>
      </c>
      <c r="E11" s="660"/>
    </row>
    <row r="12" spans="1:12" ht="17.25">
      <c r="A12" s="1586" t="s">
        <v>2423</v>
      </c>
      <c r="B12" s="1587"/>
      <c r="C12" s="1587"/>
      <c r="D12" s="1588"/>
      <c r="E12" s="660"/>
    </row>
    <row r="13" spans="1:12" ht="18.75" customHeight="1">
      <c r="A13" s="1199" t="s">
        <v>2415</v>
      </c>
      <c r="B13" s="1211" t="s">
        <v>144</v>
      </c>
      <c r="C13" s="1200" t="s">
        <v>144</v>
      </c>
      <c r="D13" s="1201" t="s">
        <v>2422</v>
      </c>
      <c r="E13" s="660"/>
    </row>
    <row r="14" spans="1:12" ht="18.75" customHeight="1">
      <c r="A14" s="1199" t="s">
        <v>2420</v>
      </c>
      <c r="B14" s="1208">
        <v>12059.038</v>
      </c>
      <c r="C14" s="1200">
        <v>11845.189</v>
      </c>
      <c r="D14" s="1527">
        <v>1.8053658747023804</v>
      </c>
      <c r="E14" s="660"/>
    </row>
    <row r="15" spans="1:12" ht="18.75" customHeight="1" thickBot="1">
      <c r="A15" s="1202" t="s">
        <v>2421</v>
      </c>
      <c r="B15" s="1209">
        <v>12285.703</v>
      </c>
      <c r="C15" s="1203">
        <v>12119.303</v>
      </c>
      <c r="D15" s="1528">
        <v>1.3730162534924628</v>
      </c>
      <c r="E15" s="660"/>
    </row>
    <row r="16" spans="1:12" ht="15">
      <c r="A16" s="1204" t="s">
        <v>396</v>
      </c>
      <c r="B16" s="794"/>
      <c r="C16" s="794"/>
      <c r="D16" s="794"/>
      <c r="E16" s="660"/>
    </row>
    <row r="17" spans="1:5" ht="15">
      <c r="A17" s="794"/>
      <c r="B17" s="794"/>
      <c r="C17" s="794"/>
      <c r="D17" s="794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829" priority="7" stopIfTrue="1" operator="lessThan">
      <formula>0</formula>
    </cfRule>
    <cfRule type="cellIs" dxfId="4828" priority="8" stopIfTrue="1" operator="greaterThan">
      <formula>0</formula>
    </cfRule>
    <cfRule type="cellIs" dxfId="4827" priority="9" stopIfTrue="1" operator="equal">
      <formula>0</formula>
    </cfRule>
  </conditionalFormatting>
  <conditionalFormatting sqref="D13:D15">
    <cfRule type="cellIs" dxfId="4826" priority="5" operator="lessThan">
      <formula>0</formula>
    </cfRule>
    <cfRule type="cellIs" dxfId="4825" priority="6" operator="greaterThan">
      <formula>0</formula>
    </cfRule>
  </conditionalFormatting>
  <conditionalFormatting sqref="D9:D10 D14:D15">
    <cfRule type="cellIs" dxfId="4824" priority="3" operator="lessThan">
      <formula>0</formula>
    </cfRule>
    <cfRule type="cellIs" dxfId="4823" priority="4" operator="greaterThan">
      <formula>0</formula>
    </cfRule>
    <cfRule type="cellIs" dxfId="4822" priority="2" operator="greaterThan">
      <formula>0</formula>
    </cfRule>
    <cfRule type="cellIs" dxfId="482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11" sqref="N11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89" t="s">
        <v>369</v>
      </c>
      <c r="B1" s="1590"/>
      <c r="C1" s="1590"/>
      <c r="D1" s="1590"/>
      <c r="E1" s="1590"/>
      <c r="F1" s="1590"/>
      <c r="G1" s="1590"/>
      <c r="H1" s="1590"/>
      <c r="I1" s="1590"/>
    </row>
    <row r="2" spans="1:113" ht="15.7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214">
        <v>44570</v>
      </c>
      <c r="C3" s="1214">
        <v>44577</v>
      </c>
      <c r="D3" s="1214">
        <v>44584</v>
      </c>
      <c r="E3" s="1214">
        <v>44591</v>
      </c>
      <c r="F3" s="1214">
        <v>44598</v>
      </c>
      <c r="G3" s="1214">
        <v>44605</v>
      </c>
      <c r="H3" s="1214">
        <v>44612</v>
      </c>
      <c r="I3" s="1214">
        <v>44619</v>
      </c>
      <c r="J3" s="1214">
        <v>44626</v>
      </c>
      <c r="K3" s="1214">
        <v>44633</v>
      </c>
      <c r="L3" s="1214">
        <v>44640</v>
      </c>
      <c r="M3" s="1214">
        <v>44647</v>
      </c>
      <c r="N3" s="1214">
        <v>44654</v>
      </c>
      <c r="O3" s="1214">
        <v>44661</v>
      </c>
      <c r="P3" s="1214">
        <v>44668</v>
      </c>
      <c r="Q3" s="1214">
        <v>44675</v>
      </c>
      <c r="R3" s="1214">
        <v>44682</v>
      </c>
      <c r="S3" s="1214">
        <v>44689</v>
      </c>
      <c r="T3" s="1214">
        <v>44696</v>
      </c>
      <c r="U3" s="1214">
        <v>44703</v>
      </c>
      <c r="V3" s="1214">
        <v>44710</v>
      </c>
      <c r="W3" s="1214">
        <v>44717</v>
      </c>
      <c r="X3" s="1214">
        <v>44724</v>
      </c>
      <c r="Y3" s="1214">
        <v>44731</v>
      </c>
      <c r="Z3" s="1214">
        <v>44738</v>
      </c>
      <c r="AA3" s="1214">
        <v>44745</v>
      </c>
      <c r="AB3" s="1214">
        <v>44752</v>
      </c>
      <c r="AC3" s="1214">
        <v>44759</v>
      </c>
      <c r="AD3" s="1214">
        <v>44766</v>
      </c>
      <c r="AE3" s="1214">
        <v>44773</v>
      </c>
      <c r="AF3" s="1214">
        <v>44780</v>
      </c>
      <c r="AG3" s="1214">
        <v>44787</v>
      </c>
      <c r="AH3" s="1214">
        <v>44794</v>
      </c>
      <c r="AI3" s="1214">
        <v>44801</v>
      </c>
      <c r="AJ3" s="1214">
        <v>44808</v>
      </c>
      <c r="AK3" s="1214">
        <v>44815</v>
      </c>
      <c r="AL3" s="1214">
        <v>44822</v>
      </c>
      <c r="AM3" s="1214">
        <v>44829</v>
      </c>
      <c r="AN3" s="1214">
        <v>44836</v>
      </c>
      <c r="AO3" s="1214">
        <v>44843</v>
      </c>
      <c r="AP3" s="1214">
        <v>44850</v>
      </c>
      <c r="AQ3" s="1214">
        <v>44857</v>
      </c>
      <c r="AR3" s="1214">
        <v>44864</v>
      </c>
      <c r="AS3" s="1214">
        <v>44871</v>
      </c>
      <c r="AT3" s="1214">
        <v>44878</v>
      </c>
      <c r="AU3" s="1214">
        <v>44885</v>
      </c>
      <c r="AV3" s="1214">
        <v>44892</v>
      </c>
      <c r="AW3" s="1214">
        <v>44899</v>
      </c>
      <c r="AX3" s="1214">
        <v>44906</v>
      </c>
      <c r="AY3" s="1214">
        <v>44913</v>
      </c>
      <c r="AZ3" s="1214">
        <v>44920</v>
      </c>
      <c r="BA3" s="1214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373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352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466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353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372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354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467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/>
      <c r="K7" s="479"/>
      <c r="L7" s="479"/>
      <c r="M7" s="479"/>
      <c r="N7" s="479"/>
      <c r="O7" s="479"/>
      <c r="P7" s="479"/>
      <c r="Q7" s="479"/>
      <c r="R7" s="479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355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374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356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468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/>
      <c r="K9" s="479"/>
      <c r="L9" s="479"/>
      <c r="M9" s="479"/>
      <c r="N9" s="479"/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357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595" t="s">
        <v>388</v>
      </c>
      <c r="B2" s="1595"/>
      <c r="C2" s="1595"/>
      <c r="D2" s="1595"/>
      <c r="E2" s="1595"/>
      <c r="F2" s="1595"/>
      <c r="G2" s="1595"/>
      <c r="H2" s="1595"/>
      <c r="I2" s="1595"/>
      <c r="J2" s="1595"/>
      <c r="K2" s="1595"/>
      <c r="L2" s="1595"/>
      <c r="M2" s="1595"/>
      <c r="N2" s="1595"/>
      <c r="O2" s="1595"/>
      <c r="P2" s="1595"/>
    </row>
    <row r="3" spans="1:17" ht="15.75" customHeight="1" thickBot="1"/>
    <row r="4" spans="1:17" ht="28.5" customHeight="1" thickBot="1">
      <c r="A4" s="1591"/>
      <c r="B4" s="1592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380</v>
      </c>
    </row>
    <row r="5" spans="1:17" ht="16.5" customHeight="1" thickBot="1">
      <c r="A5" s="1593"/>
      <c r="B5" s="1594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229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229</v>
      </c>
      <c r="F26" s="449" t="s">
        <v>229</v>
      </c>
      <c r="G26" s="449" t="s">
        <v>229</v>
      </c>
      <c r="H26" s="449" t="s">
        <v>229</v>
      </c>
      <c r="I26" s="449" t="s">
        <v>229</v>
      </c>
      <c r="J26" s="449" t="s">
        <v>229</v>
      </c>
      <c r="K26" s="449" t="s">
        <v>229</v>
      </c>
      <c r="L26" s="449" t="s">
        <v>229</v>
      </c>
      <c r="M26" s="449" t="s">
        <v>229</v>
      </c>
      <c r="N26" s="449" t="s">
        <v>229</v>
      </c>
      <c r="O26" s="495" t="s">
        <v>229</v>
      </c>
      <c r="P26" s="496" t="s">
        <v>229</v>
      </c>
      <c r="Q26" s="295"/>
    </row>
    <row r="27" spans="1:17" ht="15.95" customHeight="1">
      <c r="A27" s="14" t="s">
        <v>264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52</v>
      </c>
      <c r="B42" s="511" t="s">
        <v>36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53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212</v>
      </c>
      <c r="E48" s="289" t="s">
        <v>211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210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209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208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207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206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205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204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203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202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201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200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199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198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197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196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195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194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193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192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191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190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189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188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187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186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184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7"/>
  <sheetViews>
    <sheetView zoomScale="60" zoomScaleNormal="60" workbookViewId="0">
      <pane xSplit="2" ySplit="406" topLeftCell="C434" activePane="bottomRight" state="frozen"/>
      <selection pane="topRight" activeCell="C1" sqref="C1"/>
      <selection pane="bottomLeft" activeCell="A407" sqref="A407"/>
      <selection pane="bottomRight" activeCell="AM436" sqref="AM436"/>
    </sheetView>
  </sheetViews>
  <sheetFormatPr defaultColWidth="8.85546875" defaultRowHeight="15.75" outlineLevelRow="1" outlineLevelCol="1"/>
  <cols>
    <col min="1" max="1" width="25.28515625" style="666" customWidth="1"/>
    <col min="2" max="4" width="11.140625" style="666" customWidth="1"/>
    <col min="5" max="5" width="11.140625" style="666" hidden="1" customWidth="1" outlineLevel="1"/>
    <col min="6" max="6" width="11.14062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140625" style="666" customWidth="1" collapsed="1"/>
    <col min="11" max="15" width="11.140625" style="666" customWidth="1"/>
    <col min="16" max="16" width="14.85546875" style="666" hidden="1" customWidth="1" outlineLevel="1"/>
    <col min="17" max="17" width="11.140625" style="666" customWidth="1" collapsed="1"/>
    <col min="18" max="18" width="11.140625" style="666" customWidth="1"/>
    <col min="19" max="19" width="11.7109375" style="666" customWidth="1"/>
    <col min="20" max="23" width="11.140625" style="666" customWidth="1"/>
    <col min="24" max="24" width="13.28515625" style="666" hidden="1" customWidth="1" outlineLevel="1"/>
    <col min="25" max="25" width="11.140625" style="666" customWidth="1" collapsed="1"/>
    <col min="26" max="28" width="11.140625" style="666" customWidth="1"/>
    <col min="29" max="29" width="11.140625" style="666" hidden="1" customWidth="1" outlineLevel="1"/>
    <col min="30" max="30" width="11.140625" style="666" customWidth="1" collapsed="1"/>
    <col min="31" max="31" width="12.28515625" style="666" customWidth="1"/>
    <col min="32" max="32" width="0.85546875" style="666" hidden="1" customWidth="1" outlineLevel="1"/>
    <col min="33" max="33" width="11.140625" style="666" customWidth="1" collapsed="1"/>
    <col min="34" max="34" width="12" style="666" customWidth="1"/>
    <col min="35" max="36" width="11.140625" style="666" customWidth="1"/>
    <col min="37" max="37" width="12" style="666" hidden="1" customWidth="1" outlineLevel="1"/>
    <col min="38" max="38" width="5.7109375" style="666" customWidth="1" collapsed="1"/>
    <col min="39" max="39" width="25.7109375" style="713" customWidth="1"/>
    <col min="40" max="40" width="23.28515625" style="666" customWidth="1"/>
    <col min="41" max="41" width="5.7109375" style="666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6" customWidth="1" collapsed="1"/>
    <col min="45" max="45" width="25.7109375" style="713" hidden="1" customWidth="1" outlineLevel="1"/>
    <col min="46" max="46" width="23.28515625" style="666" hidden="1" customWidth="1" outlineLevel="1"/>
    <col min="47" max="47" width="5.7109375" style="666" customWidth="1" collapsed="1"/>
    <col min="48" max="48" width="8.85546875" style="666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596" t="s">
        <v>399</v>
      </c>
      <c r="B1" s="1596"/>
      <c r="C1" s="1596"/>
      <c r="D1" s="1596"/>
      <c r="E1" s="1596"/>
      <c r="F1" s="1596"/>
      <c r="G1" s="1596"/>
      <c r="H1" s="1596"/>
      <c r="I1" s="1596"/>
      <c r="J1" s="1596"/>
      <c r="K1" s="1596"/>
      <c r="L1" s="1596"/>
      <c r="M1" s="1596"/>
      <c r="N1" s="1596"/>
      <c r="O1" s="1596"/>
      <c r="P1" s="1596"/>
      <c r="Q1" s="1596"/>
      <c r="R1" s="1596"/>
      <c r="S1" s="1596"/>
      <c r="T1" s="1596"/>
      <c r="U1" s="1596"/>
      <c r="V1" s="1596"/>
      <c r="W1" s="1596"/>
      <c r="X1" s="1596"/>
      <c r="Y1" s="1596"/>
      <c r="Z1" s="1597"/>
      <c r="AA1" s="1597"/>
      <c r="AB1" s="1597"/>
      <c r="AC1" s="1597"/>
      <c r="AD1" s="1597"/>
      <c r="AE1" s="1597"/>
      <c r="AF1" s="1597"/>
      <c r="AG1" s="1597"/>
      <c r="AH1" s="1597"/>
      <c r="AI1" s="1597"/>
      <c r="AJ1" s="1597"/>
      <c r="AK1" s="1597"/>
      <c r="AL1" s="1597"/>
      <c r="AM1" s="1597"/>
      <c r="AN1" s="1597"/>
      <c r="AO1" s="1597"/>
      <c r="AP1" s="1597"/>
      <c r="AQ1" s="1597"/>
      <c r="AR1" s="1597"/>
      <c r="AS1" s="1597"/>
      <c r="AT1" s="1597"/>
      <c r="AU1" s="1597"/>
    </row>
    <row r="2" spans="1:87" ht="25.35" customHeight="1">
      <c r="A2" s="667" t="s">
        <v>278</v>
      </c>
      <c r="AM2" s="669"/>
      <c r="AN2" s="670"/>
      <c r="AS2" s="669"/>
      <c r="AT2" s="670"/>
    </row>
    <row r="3" spans="1:87" ht="25.35" customHeight="1">
      <c r="A3" s="667" t="s">
        <v>279</v>
      </c>
      <c r="AM3" s="666"/>
      <c r="AS3" s="666"/>
    </row>
    <row r="4" spans="1:87" ht="25.35" customHeight="1">
      <c r="A4" s="671" t="s">
        <v>2184</v>
      </c>
      <c r="AG4" s="672"/>
      <c r="AH4" s="673"/>
      <c r="AI4" s="673"/>
      <c r="AJ4" s="673"/>
      <c r="AK4" s="673"/>
      <c r="AL4" s="1457"/>
      <c r="AM4" s="666"/>
      <c r="AO4" s="1457"/>
      <c r="AP4" s="1458"/>
      <c r="AQ4" s="673"/>
      <c r="AR4" s="1457"/>
      <c r="AS4" s="666"/>
      <c r="AU4" s="1457"/>
    </row>
    <row r="5" spans="1:87" s="675" customFormat="1" ht="72.599999999999994" customHeight="1">
      <c r="A5" s="1598" t="s">
        <v>400</v>
      </c>
      <c r="B5" s="1598"/>
      <c r="C5" s="1598"/>
      <c r="D5" s="1598"/>
      <c r="E5" s="1598"/>
      <c r="F5" s="1598"/>
      <c r="G5" s="1598"/>
      <c r="H5" s="1598"/>
      <c r="I5" s="1598"/>
      <c r="J5" s="1598"/>
      <c r="K5" s="1598"/>
      <c r="L5" s="1598"/>
      <c r="M5" s="1598"/>
      <c r="N5" s="1598"/>
      <c r="O5" s="1598"/>
      <c r="P5" s="1598"/>
      <c r="Q5" s="1598"/>
      <c r="R5" s="1598"/>
      <c r="S5" s="1598"/>
      <c r="T5" s="1598"/>
      <c r="U5" s="1598"/>
      <c r="V5" s="1598"/>
      <c r="W5" s="1598"/>
      <c r="X5" s="1598"/>
      <c r="Y5" s="1598"/>
      <c r="Z5" s="1598"/>
      <c r="AA5" s="1598"/>
      <c r="AB5" s="1598"/>
      <c r="AC5" s="1598"/>
      <c r="AD5" s="1598"/>
      <c r="AE5" s="1598"/>
      <c r="AF5" s="1598"/>
      <c r="AG5" s="1598"/>
      <c r="AH5" s="1598"/>
      <c r="AI5" s="1598"/>
      <c r="AJ5" s="1598"/>
      <c r="AK5" s="1598"/>
      <c r="AL5" s="1598"/>
      <c r="AM5" s="1598"/>
      <c r="AN5" s="1598"/>
      <c r="AO5" s="1598"/>
      <c r="AP5" s="1459"/>
      <c r="AQ5" s="1459"/>
      <c r="AR5" s="1459"/>
      <c r="AS5" s="1459"/>
      <c r="AT5" s="1459"/>
      <c r="AU5" s="1459"/>
    </row>
    <row r="6" spans="1:87" ht="41.1" customHeight="1">
      <c r="F6" s="1460"/>
      <c r="G6" s="1460"/>
      <c r="AM6" s="666"/>
      <c r="AS6" s="666"/>
    </row>
    <row r="7" spans="1:87" s="676" customFormat="1" ht="30" customHeight="1">
      <c r="A7" s="1461"/>
    </row>
    <row r="8" spans="1:87" ht="30" customHeight="1">
      <c r="A8" s="1462" t="s">
        <v>401</v>
      </c>
      <c r="B8" s="1463"/>
      <c r="C8" s="1464"/>
      <c r="D8" s="1464"/>
      <c r="E8" s="1464"/>
      <c r="F8" s="1464"/>
      <c r="G8" s="1465"/>
      <c r="H8" s="1464"/>
      <c r="I8" s="1464"/>
      <c r="J8" s="1464"/>
      <c r="K8" s="1464"/>
      <c r="L8" s="1464"/>
      <c r="M8" s="1464"/>
      <c r="N8" s="1464"/>
      <c r="O8" s="1464"/>
      <c r="P8" s="1464"/>
      <c r="Q8" s="1464"/>
      <c r="R8" s="1464"/>
      <c r="S8" s="1464"/>
      <c r="T8" s="1464"/>
      <c r="U8" s="1464"/>
      <c r="V8" s="1464"/>
      <c r="W8" s="1464"/>
      <c r="X8" s="1464"/>
      <c r="Y8" s="1464"/>
      <c r="Z8" s="1464"/>
      <c r="AA8" s="1464"/>
      <c r="AB8" s="1464"/>
      <c r="AC8" s="1464"/>
      <c r="AD8" s="1464"/>
      <c r="AE8" s="1464"/>
      <c r="AF8" s="1464"/>
      <c r="AG8" s="1464"/>
      <c r="AH8" s="1464"/>
      <c r="AI8" s="1464"/>
      <c r="AJ8" s="1464"/>
      <c r="AK8" s="1464"/>
      <c r="AM8" s="666"/>
      <c r="AP8" s="1464"/>
      <c r="AQ8" s="1464"/>
      <c r="AS8" s="666"/>
    </row>
    <row r="9" spans="1:87" s="685" customFormat="1" ht="50.1" customHeight="1">
      <c r="A9" s="678" t="s">
        <v>402</v>
      </c>
      <c r="B9" s="679"/>
      <c r="C9" s="680" t="s">
        <v>210</v>
      </c>
      <c r="D9" s="681" t="s">
        <v>209</v>
      </c>
      <c r="E9" s="682" t="s">
        <v>209</v>
      </c>
      <c r="F9" s="681" t="s">
        <v>208</v>
      </c>
      <c r="G9" s="682" t="s">
        <v>208</v>
      </c>
      <c r="H9" s="681" t="s">
        <v>207</v>
      </c>
      <c r="I9" s="682" t="s">
        <v>207</v>
      </c>
      <c r="J9" s="680" t="s">
        <v>206</v>
      </c>
      <c r="K9" s="680" t="s">
        <v>205</v>
      </c>
      <c r="L9" s="680" t="s">
        <v>203</v>
      </c>
      <c r="M9" s="680" t="s">
        <v>202</v>
      </c>
      <c r="N9" s="680" t="s">
        <v>201</v>
      </c>
      <c r="O9" s="681" t="s">
        <v>200</v>
      </c>
      <c r="P9" s="682" t="s">
        <v>200</v>
      </c>
      <c r="Q9" s="680" t="s">
        <v>204</v>
      </c>
      <c r="R9" s="680" t="s">
        <v>281</v>
      </c>
      <c r="S9" s="680" t="s">
        <v>199</v>
      </c>
      <c r="T9" s="680" t="s">
        <v>198</v>
      </c>
      <c r="U9" s="680" t="s">
        <v>197</v>
      </c>
      <c r="V9" s="680" t="s">
        <v>282</v>
      </c>
      <c r="W9" s="681" t="s">
        <v>196</v>
      </c>
      <c r="X9" s="682" t="s">
        <v>196</v>
      </c>
      <c r="Y9" s="680" t="s">
        <v>195</v>
      </c>
      <c r="Z9" s="680" t="s">
        <v>194</v>
      </c>
      <c r="AA9" s="680" t="s">
        <v>193</v>
      </c>
      <c r="AB9" s="681" t="s">
        <v>192</v>
      </c>
      <c r="AC9" s="682" t="s">
        <v>192</v>
      </c>
      <c r="AD9" s="680" t="s">
        <v>191</v>
      </c>
      <c r="AE9" s="680" t="s">
        <v>190</v>
      </c>
      <c r="AF9" s="683" t="s">
        <v>190</v>
      </c>
      <c r="AG9" s="680" t="s">
        <v>189</v>
      </c>
      <c r="AH9" s="680" t="s">
        <v>188</v>
      </c>
      <c r="AI9" s="680" t="s">
        <v>187</v>
      </c>
      <c r="AJ9" s="681" t="s">
        <v>186</v>
      </c>
      <c r="AK9" s="682" t="s">
        <v>186</v>
      </c>
      <c r="AL9" s="1466"/>
      <c r="AM9" s="684" t="s">
        <v>283</v>
      </c>
      <c r="AO9" s="1467"/>
      <c r="AP9" s="681" t="s">
        <v>185</v>
      </c>
      <c r="AQ9" s="1468" t="s">
        <v>185</v>
      </c>
      <c r="AR9" s="1466"/>
      <c r="AS9" s="684" t="s">
        <v>2185</v>
      </c>
      <c r="AU9" s="1467"/>
    </row>
    <row r="10" spans="1:87" s="693" customFormat="1" ht="30" customHeight="1" thickBot="1">
      <c r="A10" s="686" t="s">
        <v>403</v>
      </c>
      <c r="B10" s="686" t="s">
        <v>404</v>
      </c>
      <c r="C10" s="687" t="s">
        <v>284</v>
      </c>
      <c r="D10" s="688" t="s">
        <v>284</v>
      </c>
      <c r="E10" s="689" t="s">
        <v>285</v>
      </c>
      <c r="F10" s="688" t="s">
        <v>284</v>
      </c>
      <c r="G10" s="689" t="s">
        <v>286</v>
      </c>
      <c r="H10" s="688" t="s">
        <v>284</v>
      </c>
      <c r="I10" s="689" t="s">
        <v>287</v>
      </c>
      <c r="J10" s="687" t="s">
        <v>284</v>
      </c>
      <c r="K10" s="687" t="s">
        <v>284</v>
      </c>
      <c r="L10" s="687" t="s">
        <v>284</v>
      </c>
      <c r="M10" s="687" t="s">
        <v>284</v>
      </c>
      <c r="N10" s="687" t="s">
        <v>284</v>
      </c>
      <c r="O10" s="688" t="s">
        <v>284</v>
      </c>
      <c r="P10" s="689" t="s">
        <v>288</v>
      </c>
      <c r="Q10" s="687" t="s">
        <v>284</v>
      </c>
      <c r="R10" s="687" t="s">
        <v>284</v>
      </c>
      <c r="S10" s="687" t="s">
        <v>284</v>
      </c>
      <c r="T10" s="687" t="s">
        <v>284</v>
      </c>
      <c r="U10" s="687" t="s">
        <v>284</v>
      </c>
      <c r="V10" s="687" t="s">
        <v>284</v>
      </c>
      <c r="W10" s="688" t="s">
        <v>284</v>
      </c>
      <c r="X10" s="689" t="s">
        <v>289</v>
      </c>
      <c r="Y10" s="687" t="s">
        <v>284</v>
      </c>
      <c r="Z10" s="687" t="s">
        <v>284</v>
      </c>
      <c r="AA10" s="687" t="s">
        <v>284</v>
      </c>
      <c r="AB10" s="688" t="s">
        <v>284</v>
      </c>
      <c r="AC10" s="689" t="s">
        <v>290</v>
      </c>
      <c r="AD10" s="687" t="s">
        <v>284</v>
      </c>
      <c r="AE10" s="687" t="s">
        <v>284</v>
      </c>
      <c r="AF10" s="690" t="s">
        <v>291</v>
      </c>
      <c r="AG10" s="687" t="s">
        <v>284</v>
      </c>
      <c r="AH10" s="687" t="s">
        <v>284</v>
      </c>
      <c r="AI10" s="687" t="s">
        <v>284</v>
      </c>
      <c r="AJ10" s="688" t="s">
        <v>284</v>
      </c>
      <c r="AK10" s="689" t="s">
        <v>292</v>
      </c>
      <c r="AL10" s="646"/>
      <c r="AM10" s="691" t="s">
        <v>284</v>
      </c>
      <c r="AN10" s="692" t="s">
        <v>293</v>
      </c>
      <c r="AO10" s="646"/>
      <c r="AP10" s="688" t="s">
        <v>284</v>
      </c>
      <c r="AQ10" s="1469" t="s">
        <v>2186</v>
      </c>
      <c r="AR10" s="646"/>
      <c r="AS10" s="691" t="s">
        <v>284</v>
      </c>
      <c r="AT10" s="692" t="s">
        <v>293</v>
      </c>
      <c r="AU10" s="646"/>
      <c r="AV10" s="666"/>
    </row>
    <row r="11" spans="1:87" ht="30" hidden="1" customHeight="1" outlineLevel="1">
      <c r="A11" s="694">
        <v>41638</v>
      </c>
      <c r="B11" s="1470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471">
        <v>166.70000000000002</v>
      </c>
      <c r="AR11" s="700"/>
      <c r="AS11" s="1472">
        <v>162.50724165274502</v>
      </c>
      <c r="AT11" s="673"/>
      <c r="AU11" s="1473"/>
      <c r="AV11" s="702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470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471">
        <v>164.37</v>
      </c>
      <c r="AR12" s="700"/>
      <c r="AS12" s="1472">
        <v>158.24089350366881</v>
      </c>
      <c r="AT12" s="643">
        <v>-2.6253280196539164E-2</v>
      </c>
      <c r="AU12" s="1473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470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471">
        <v>162.14000000000001</v>
      </c>
      <c r="AR13" s="700"/>
      <c r="AS13" s="1472">
        <v>158.58818018225176</v>
      </c>
      <c r="AT13" s="643">
        <v>2.1946708647402335E-3</v>
      </c>
      <c r="AU13" s="1473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470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471">
        <v>163.08000000000001</v>
      </c>
      <c r="AR14" s="700"/>
      <c r="AS14" s="1472">
        <v>159.60419601383023</v>
      </c>
      <c r="AT14" s="643">
        <v>6.4066302445167089E-3</v>
      </c>
      <c r="AU14" s="1473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470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471">
        <v>163.08000000000001</v>
      </c>
      <c r="AR15" s="700"/>
      <c r="AS15" s="1472">
        <v>160.54537956742146</v>
      </c>
      <c r="AT15" s="643">
        <v>5.8969850235621735E-3</v>
      </c>
      <c r="AU15" s="1473"/>
      <c r="AV15" s="702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470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471">
        <v>159.59</v>
      </c>
      <c r="AR16" s="700"/>
      <c r="AS16" s="1472">
        <v>158.45224756911668</v>
      </c>
      <c r="AT16" s="643">
        <v>-1.3037634617356075E-2</v>
      </c>
      <c r="AU16" s="1473"/>
      <c r="AV16" s="702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470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471">
        <v>159.07</v>
      </c>
      <c r="AR17" s="700"/>
      <c r="AS17" s="1472">
        <v>155.2764523316425</v>
      </c>
      <c r="AT17" s="643">
        <v>-2.0042601390610759E-2</v>
      </c>
      <c r="AU17" s="1473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470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471">
        <v>158.54</v>
      </c>
      <c r="AR18" s="700"/>
      <c r="AS18" s="1472">
        <v>152.2395378171515</v>
      </c>
      <c r="AT18" s="643">
        <v>-1.9558113731273918E-2</v>
      </c>
      <c r="AU18" s="1473"/>
      <c r="AV18" s="702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470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471">
        <v>157.67000000000002</v>
      </c>
      <c r="AR19" s="700"/>
      <c r="AS19" s="1472">
        <v>149.68397283687997</v>
      </c>
      <c r="AT19" s="643">
        <v>-1.6786473585731154E-2</v>
      </c>
      <c r="AU19" s="1473"/>
      <c r="AV19" s="702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470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229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471">
        <v>157.11000000000001</v>
      </c>
      <c r="AR20" s="700"/>
      <c r="AS20" s="1472">
        <v>149.34330295783235</v>
      </c>
      <c r="AT20" s="643">
        <v>-2.2759275598521755E-3</v>
      </c>
      <c r="AU20" s="1473"/>
      <c r="AV20" s="702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470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229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471">
        <v>157.02000000000001</v>
      </c>
      <c r="AR21" s="700"/>
      <c r="AS21" s="1472">
        <v>151.74910625121731</v>
      </c>
      <c r="AT21" s="643">
        <v>1.6109214445754194E-2</v>
      </c>
      <c r="AU21" s="1473"/>
      <c r="AV21" s="702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470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229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471">
        <v>157.18</v>
      </c>
      <c r="AR22" s="700"/>
      <c r="AS22" s="1472">
        <v>156.95746395614498</v>
      </c>
      <c r="AT22" s="643">
        <v>3.4322163955979645E-2</v>
      </c>
      <c r="AU22" s="1473"/>
      <c r="AV22" s="702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470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229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471">
        <v>156.92000000000002</v>
      </c>
      <c r="AR23" s="700"/>
      <c r="AS23" s="1472">
        <v>156.8959734080014</v>
      </c>
      <c r="AT23" s="643">
        <v>-3.9176568347687457E-4</v>
      </c>
      <c r="AU23" s="1473"/>
      <c r="AV23" s="702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470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229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471">
        <v>157.89000000000001</v>
      </c>
      <c r="AR24" s="700"/>
      <c r="AS24" s="1472">
        <v>159.2152956368424</v>
      </c>
      <c r="AT24" s="643">
        <v>1.4782547814721214E-2</v>
      </c>
      <c r="AU24" s="1473"/>
      <c r="AV24" s="702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470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229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471">
        <v>157.45000000000002</v>
      </c>
      <c r="AR25" s="700"/>
      <c r="AS25" s="1472">
        <v>161.42025145069755</v>
      </c>
      <c r="AT25" s="643">
        <v>1.3848894385652954E-2</v>
      </c>
      <c r="AU25" s="1473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470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229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471">
        <v>157.72999999999999</v>
      </c>
      <c r="AR26" s="700"/>
      <c r="AS26" s="1472">
        <v>162.47677607324931</v>
      </c>
      <c r="AT26" s="643">
        <v>6.5451801310969504E-3</v>
      </c>
      <c r="AU26" s="1473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470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229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471">
        <v>157.4</v>
      </c>
      <c r="AR27" s="700"/>
      <c r="AS27" s="1472">
        <v>161.91385008307705</v>
      </c>
      <c r="AT27" s="643">
        <v>-3.4646550958056244E-3</v>
      </c>
      <c r="AU27" s="1473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470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229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471">
        <v>158.37</v>
      </c>
      <c r="AR28" s="700"/>
      <c r="AS28" s="1472">
        <v>163.06084307741514</v>
      </c>
      <c r="AT28" s="643">
        <v>7.0839708508541044E-3</v>
      </c>
      <c r="AU28" s="1473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470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229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471">
        <v>158.28</v>
      </c>
      <c r="AR29" s="700"/>
      <c r="AS29" s="1472">
        <v>163.27645337621897</v>
      </c>
      <c r="AT29" s="643">
        <v>1.3222690054501829E-3</v>
      </c>
      <c r="AU29" s="1473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470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229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471">
        <v>159.61000000000001</v>
      </c>
      <c r="AR30" s="703"/>
      <c r="AS30" s="1472">
        <v>163.04627095681377</v>
      </c>
      <c r="AT30" s="643">
        <v>-1.4097710640175176E-3</v>
      </c>
      <c r="AU30" s="703"/>
      <c r="AV30" s="702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470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229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471">
        <v>159.15</v>
      </c>
      <c r="AR31" s="703"/>
      <c r="AS31" s="1472">
        <v>163.59987126492999</v>
      </c>
      <c r="AT31" s="643">
        <v>3.3953570656199972E-3</v>
      </c>
      <c r="AU31" s="703"/>
      <c r="AV31" s="702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470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229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471">
        <v>159.65</v>
      </c>
      <c r="AR32" s="703"/>
      <c r="AS32" s="1472">
        <v>166.53216781433619</v>
      </c>
      <c r="AT32" s="643">
        <v>1.7923587144257125E-2</v>
      </c>
      <c r="AU32" s="703"/>
      <c r="AV32" s="702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470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229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471">
        <v>159.56</v>
      </c>
      <c r="AR33" s="703"/>
      <c r="AS33" s="1472">
        <v>167.73960750866544</v>
      </c>
      <c r="AT33" s="643">
        <v>7.2504892608820093E-3</v>
      </c>
      <c r="AU33" s="703"/>
      <c r="AV33" s="702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470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229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471">
        <v>158.74</v>
      </c>
      <c r="AR34" s="703"/>
      <c r="AS34" s="1472">
        <v>169.97847236424752</v>
      </c>
      <c r="AT34" s="643">
        <v>1.3347264184259133E-2</v>
      </c>
      <c r="AU34" s="703"/>
      <c r="AV34" s="702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470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229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471">
        <v>158.1</v>
      </c>
      <c r="AR35" s="703"/>
      <c r="AS35" s="1472">
        <v>171.4515747591897</v>
      </c>
      <c r="AT35" s="643">
        <v>8.6664056598029227E-3</v>
      </c>
      <c r="AU35" s="703"/>
      <c r="AV35" s="702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470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229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471">
        <v>159.56</v>
      </c>
      <c r="AR36" s="703"/>
      <c r="AS36" s="1472">
        <v>174.34087094959389</v>
      </c>
      <c r="AT36" s="643">
        <v>1.6851966477778424E-2</v>
      </c>
      <c r="AU36" s="703"/>
      <c r="AV36" s="702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470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229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471">
        <v>158.29</v>
      </c>
      <c r="AR37" s="703"/>
      <c r="AS37" s="1472">
        <v>175.36054018613902</v>
      </c>
      <c r="AT37" s="643">
        <v>5.8487102363962151E-3</v>
      </c>
      <c r="AU37" s="703"/>
      <c r="AV37" s="702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470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229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471">
        <v>157.79</v>
      </c>
      <c r="AR38" s="703"/>
      <c r="AS38" s="1472">
        <v>172.977957692047</v>
      </c>
      <c r="AT38" s="643">
        <v>-1.3586765252678767E-2</v>
      </c>
      <c r="AU38" s="703"/>
      <c r="AV38" s="702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470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229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471">
        <v>157.59</v>
      </c>
      <c r="AR39" s="703"/>
      <c r="AS39" s="1472">
        <v>168.36392508081602</v>
      </c>
      <c r="AT39" s="643">
        <v>-2.667410734173048E-2</v>
      </c>
      <c r="AU39" s="703"/>
      <c r="AV39" s="702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470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229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471">
        <v>155.9</v>
      </c>
      <c r="AR40" s="703"/>
      <c r="AS40" s="1472">
        <v>164.93341983443742</v>
      </c>
      <c r="AT40" s="643">
        <v>-2.0375536176956754E-2</v>
      </c>
      <c r="AU40" s="703"/>
      <c r="AV40" s="702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470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229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471">
        <v>154.78</v>
      </c>
      <c r="AR41" s="703"/>
      <c r="AS41" s="1472">
        <v>165.27702835615173</v>
      </c>
      <c r="AT41" s="643">
        <v>2.0833165410578669E-3</v>
      </c>
      <c r="AU41" s="703"/>
      <c r="AV41" s="702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470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229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471">
        <v>154.49</v>
      </c>
      <c r="AR42" s="703"/>
      <c r="AS42" s="1472">
        <v>165.26214269809853</v>
      </c>
      <c r="AT42" s="643">
        <v>-9.0064894082697577E-5</v>
      </c>
      <c r="AU42" s="703"/>
      <c r="AV42" s="702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470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229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471">
        <v>153.68</v>
      </c>
      <c r="AR43" s="703"/>
      <c r="AS43" s="1472">
        <v>165.08890460339876</v>
      </c>
      <c r="AT43" s="643">
        <v>-1.0482624264180895E-3</v>
      </c>
      <c r="AU43" s="703"/>
      <c r="AV43" s="702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470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229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471">
        <v>153.37</v>
      </c>
      <c r="AR44" s="703"/>
      <c r="AS44" s="1472">
        <v>164.56447268839318</v>
      </c>
      <c r="AT44" s="643">
        <v>-3.1766636059852305E-3</v>
      </c>
      <c r="AU44" s="703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470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229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471">
        <v>152.63</v>
      </c>
      <c r="AR45" s="703"/>
      <c r="AS45" s="1472">
        <v>164.07228426710887</v>
      </c>
      <c r="AT45" s="643">
        <v>-2.9908546677404058E-3</v>
      </c>
      <c r="AU45" s="703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470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229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471">
        <v>152.44</v>
      </c>
      <c r="AR46" s="703"/>
      <c r="AS46" s="1472">
        <v>163.83100688259114</v>
      </c>
      <c r="AT46" s="643">
        <v>-1.4705554054755821E-3</v>
      </c>
      <c r="AU46" s="703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470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229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471">
        <v>151.47</v>
      </c>
      <c r="AR47" s="703"/>
      <c r="AS47" s="1472">
        <v>162.38393825910933</v>
      </c>
      <c r="AT47" s="643">
        <v>-8.8326907770203134E-3</v>
      </c>
      <c r="AU47" s="703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470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229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471">
        <v>151.58000000000001</v>
      </c>
      <c r="AR48" s="703"/>
      <c r="AS48" s="1472">
        <v>158.16366325910931</v>
      </c>
      <c r="AT48" s="643">
        <v>-2.598948544569657E-2</v>
      </c>
      <c r="AU48" s="703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470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229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471">
        <v>150.04</v>
      </c>
      <c r="AR49" s="703"/>
      <c r="AS49" s="1472">
        <v>151.98806042510125</v>
      </c>
      <c r="AT49" s="643">
        <v>-3.9045648708142089E-2</v>
      </c>
      <c r="AU49" s="703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470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229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471">
        <v>152.42000000000002</v>
      </c>
      <c r="AR50" s="703"/>
      <c r="AS50" s="1472">
        <v>147.49988603238867</v>
      </c>
      <c r="AT50" s="643">
        <v>-2.9529782669503346E-2</v>
      </c>
      <c r="AU50" s="703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470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229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471">
        <v>151.75</v>
      </c>
      <c r="AR51" s="703"/>
      <c r="AS51" s="1472">
        <v>143.78599119433201</v>
      </c>
      <c r="AT51" s="643">
        <v>-2.5178967509447037E-2</v>
      </c>
      <c r="AU51" s="703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470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229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471">
        <v>149.97</v>
      </c>
      <c r="AR52" s="703"/>
      <c r="AS52" s="1472">
        <v>142.69744817813768</v>
      </c>
      <c r="AT52" s="643">
        <v>-7.5705776839075645E-3</v>
      </c>
      <c r="AU52" s="703"/>
      <c r="AV52" s="702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470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229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471">
        <v>148.75</v>
      </c>
      <c r="AR53" s="703"/>
      <c r="AS53" s="1472">
        <v>142.10155921052632</v>
      </c>
      <c r="AT53" s="643">
        <v>-4.1758908461171362E-3</v>
      </c>
      <c r="AU53" s="703"/>
      <c r="AV53" s="702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470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229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471">
        <v>147.25</v>
      </c>
      <c r="AR54" s="703"/>
      <c r="AS54" s="1472">
        <v>141.66942651821867</v>
      </c>
      <c r="AT54" s="643">
        <v>-3.0410130241247391E-3</v>
      </c>
      <c r="AU54" s="703"/>
      <c r="AV54" s="702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470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229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471">
        <v>145.86000000000001</v>
      </c>
      <c r="AR55" s="703"/>
      <c r="AS55" s="1472">
        <v>141.33526022267205</v>
      </c>
      <c r="AT55" s="643">
        <v>-2.3587749577262951E-3</v>
      </c>
      <c r="AU55" s="703"/>
      <c r="AV55" s="702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470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229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471">
        <v>144.76</v>
      </c>
      <c r="AR56" s="703"/>
      <c r="AS56" s="1472">
        <v>141.13554706477734</v>
      </c>
      <c r="AT56" s="643">
        <v>-1.4130455314551593E-3</v>
      </c>
      <c r="AU56" s="703"/>
      <c r="AV56" s="702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470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229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471">
        <v>144.1</v>
      </c>
      <c r="AR57" s="703"/>
      <c r="AS57" s="1472">
        <v>140.82792489878545</v>
      </c>
      <c r="AT57" s="643">
        <v>-2.1796221603243016E-3</v>
      </c>
      <c r="AU57" s="703"/>
      <c r="AV57" s="702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470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229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471">
        <v>143.21</v>
      </c>
      <c r="AR58" s="703"/>
      <c r="AS58" s="1472">
        <v>139.78414919028344</v>
      </c>
      <c r="AT58" s="643">
        <v>-7.4117097816515098E-3</v>
      </c>
      <c r="AU58" s="703"/>
      <c r="AV58" s="702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470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229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471">
        <v>142.26</v>
      </c>
      <c r="AR59" s="703"/>
      <c r="AS59" s="1472">
        <v>137.31685546558705</v>
      </c>
      <c r="AT59" s="643">
        <v>-1.7650740366404127E-2</v>
      </c>
      <c r="AU59" s="703"/>
      <c r="AV59" s="702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470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229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471">
        <v>141.75</v>
      </c>
      <c r="AR60" s="703"/>
      <c r="AS60" s="1472">
        <v>134.97912085020249</v>
      </c>
      <c r="AT60" s="643">
        <v>-1.7024382093940527E-2</v>
      </c>
      <c r="AU60" s="703"/>
      <c r="AV60" s="702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470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229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471">
        <v>141.4</v>
      </c>
      <c r="AR61" s="703"/>
      <c r="AS61" s="1472">
        <v>134.32020779352231</v>
      </c>
      <c r="AT61" s="643">
        <v>-4.8815924457785709E-3</v>
      </c>
      <c r="AU61" s="703"/>
      <c r="AV61" s="702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470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229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471">
        <v>141.69</v>
      </c>
      <c r="AR62" s="703"/>
      <c r="AS62" s="1472">
        <v>133.31742165991903</v>
      </c>
      <c r="AT62" s="643">
        <v>-7.4656386412442766E-3</v>
      </c>
      <c r="AU62" s="703"/>
      <c r="AV62" s="702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470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229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471">
        <v>139.52000000000001</v>
      </c>
      <c r="AR63" s="703"/>
      <c r="AS63" s="1472">
        <v>132.21118866396762</v>
      </c>
      <c r="AT63" s="643">
        <v>-8.297737701328467E-3</v>
      </c>
      <c r="AU63" s="703"/>
      <c r="AV63" s="702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470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229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471">
        <v>138.57</v>
      </c>
      <c r="AR64" s="703"/>
      <c r="AS64" s="1472">
        <v>130.5493149797571</v>
      </c>
      <c r="AT64" s="643">
        <v>-1.256984148621787E-2</v>
      </c>
      <c r="AU64" s="703"/>
      <c r="AV64" s="702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470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229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471">
        <v>138.08000000000001</v>
      </c>
      <c r="AR65" s="703"/>
      <c r="AS65" s="1472">
        <v>129.41615101214578</v>
      </c>
      <c r="AT65" s="643">
        <v>-8.6799686983193292E-3</v>
      </c>
      <c r="AU65" s="703"/>
      <c r="AV65" s="702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470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229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471">
        <v>137.15</v>
      </c>
      <c r="AR66" s="703"/>
      <c r="AS66" s="1472">
        <v>129.18953471659921</v>
      </c>
      <c r="AT66" s="643">
        <v>-1.751066569158688E-3</v>
      </c>
      <c r="AU66" s="703"/>
      <c r="AV66" s="702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470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229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471">
        <v>136.38</v>
      </c>
      <c r="AR67" s="703"/>
      <c r="AS67" s="1472">
        <v>130.15041700404859</v>
      </c>
      <c r="AT67" s="643">
        <v>7.4377718718257047E-3</v>
      </c>
      <c r="AU67" s="703"/>
      <c r="AV67" s="702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470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471">
        <v>135.05000000000001</v>
      </c>
      <c r="AR68" s="703"/>
      <c r="AS68" s="1472">
        <v>132.53516830000001</v>
      </c>
      <c r="AT68" s="643">
        <v>1.8323039993619394E-2</v>
      </c>
      <c r="AU68" s="703"/>
      <c r="AV68" s="702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470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471">
        <v>133.68</v>
      </c>
      <c r="AR69" s="703"/>
      <c r="AS69" s="1472">
        <v>135.14770239999999</v>
      </c>
      <c r="AT69" s="643">
        <v>1.9712006507483171E-2</v>
      </c>
      <c r="AU69" s="703"/>
      <c r="AV69" s="702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470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471">
        <v>132.17000000000002</v>
      </c>
      <c r="AR70" s="703"/>
      <c r="AS70" s="1472">
        <v>139.26316740000004</v>
      </c>
      <c r="AT70" s="643">
        <v>3.0451609068568697E-2</v>
      </c>
      <c r="AU70" s="703"/>
      <c r="AV70" s="702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470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471">
        <v>132.08000000000001</v>
      </c>
      <c r="AR71" s="703"/>
      <c r="AS71" s="1472">
        <v>142.98075109999999</v>
      </c>
      <c r="AT71" s="643">
        <v>2.6694665713886012E-2</v>
      </c>
      <c r="AU71" s="703"/>
      <c r="AV71" s="702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470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471">
        <v>131.04</v>
      </c>
      <c r="AR72" s="703"/>
      <c r="AS72" s="1472">
        <v>142.72223510000001</v>
      </c>
      <c r="AT72" s="643">
        <v>-1.8080475729154166E-3</v>
      </c>
      <c r="AU72" s="703"/>
      <c r="AV72" s="702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470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471">
        <v>130.72999999999999</v>
      </c>
      <c r="AR73" s="703"/>
      <c r="AS73" s="1472">
        <v>140.39749730000003</v>
      </c>
      <c r="AT73" s="643">
        <v>-1.6288546759172684E-2</v>
      </c>
      <c r="AU73" s="703"/>
      <c r="AV73" s="702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470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471">
        <v>130.77000000000001</v>
      </c>
      <c r="AR74" s="703"/>
      <c r="AS74" s="1472">
        <v>140.13744120000004</v>
      </c>
      <c r="AT74" s="643">
        <v>-1.8522844423950469E-3</v>
      </c>
      <c r="AU74" s="703"/>
      <c r="AV74" s="702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470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471">
        <v>130.80000000000001</v>
      </c>
      <c r="AR75" s="703"/>
      <c r="AS75" s="1472">
        <v>140.9876257</v>
      </c>
      <c r="AT75" s="643">
        <v>6.0667905216464924E-3</v>
      </c>
      <c r="AU75" s="703"/>
      <c r="AV75" s="702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470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471">
        <v>130.62</v>
      </c>
      <c r="AR76" s="703"/>
      <c r="AS76" s="1472">
        <v>141.21830299999999</v>
      </c>
      <c r="AT76" s="643">
        <v>1.6361528102533107E-3</v>
      </c>
      <c r="AU76" s="703"/>
      <c r="AV76" s="702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470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471">
        <v>129.88</v>
      </c>
      <c r="AR77" s="703"/>
      <c r="AS77" s="1472">
        <v>142.15587909999999</v>
      </c>
      <c r="AT77" s="643">
        <v>6.6391967619099379E-3</v>
      </c>
      <c r="AU77" s="703"/>
      <c r="AV77" s="702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470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471">
        <v>130.19999999999999</v>
      </c>
      <c r="AR78" s="703"/>
      <c r="AS78" s="1472">
        <v>145.15407650000003</v>
      </c>
      <c r="AT78" s="643">
        <v>2.1090913854438176E-2</v>
      </c>
      <c r="AU78" s="703"/>
      <c r="AV78" s="702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470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471">
        <v>129.65</v>
      </c>
      <c r="AR79" s="703"/>
      <c r="AS79" s="1472">
        <v>146.92853509999998</v>
      </c>
      <c r="AT79" s="643">
        <v>1.222465564031161E-2</v>
      </c>
      <c r="AU79" s="703"/>
      <c r="AV79" s="702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470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471">
        <v>129.97</v>
      </c>
      <c r="AR80" s="703"/>
      <c r="AS80" s="1472">
        <v>144.50996559999999</v>
      </c>
      <c r="AT80" s="643">
        <v>-1.6460856281959813E-2</v>
      </c>
      <c r="AU80" s="703"/>
      <c r="AV80" s="702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470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471">
        <v>130.09</v>
      </c>
      <c r="AR81" s="703"/>
      <c r="AS81" s="1472">
        <v>140.94679119999998</v>
      </c>
      <c r="AT81" s="643">
        <v>-2.465694587363465E-2</v>
      </c>
      <c r="AU81" s="703"/>
      <c r="AV81" s="702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470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471">
        <v>129.9</v>
      </c>
      <c r="AR82" s="703"/>
      <c r="AS82" s="1472">
        <v>140.74245359999998</v>
      </c>
      <c r="AT82" s="643">
        <v>-1.4497499252044133E-3</v>
      </c>
      <c r="AU82" s="703"/>
      <c r="AV82" s="702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470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471">
        <v>130.07</v>
      </c>
      <c r="AR83" s="703"/>
      <c r="AS83" s="1472">
        <v>141.9685935</v>
      </c>
      <c r="AT83" s="643">
        <v>8.7119406308262537E-3</v>
      </c>
      <c r="AU83" s="703"/>
      <c r="AV83" s="702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470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471">
        <v>130.18</v>
      </c>
      <c r="AR84" s="703"/>
      <c r="AS84" s="1472">
        <v>143.3526066</v>
      </c>
      <c r="AT84" s="643">
        <v>9.7487272774876566E-3</v>
      </c>
      <c r="AU84" s="703"/>
      <c r="AV84" s="702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470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471">
        <v>130.54</v>
      </c>
      <c r="AR85" s="703"/>
      <c r="AS85" s="1472">
        <v>143.89236880000001</v>
      </c>
      <c r="AT85" s="643">
        <v>3.7652764941074057E-3</v>
      </c>
      <c r="AU85" s="703"/>
      <c r="AV85" s="702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470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471">
        <v>130.96</v>
      </c>
      <c r="AR86" s="703"/>
      <c r="AS86" s="1472">
        <v>147.17256270000004</v>
      </c>
      <c r="AT86" s="643">
        <v>2.2796163044332518E-2</v>
      </c>
      <c r="AU86" s="703"/>
      <c r="AV86" s="702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470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471">
        <v>131.16</v>
      </c>
      <c r="AR87" s="703"/>
      <c r="AS87" s="1472">
        <v>149.0557341</v>
      </c>
      <c r="AT87" s="643">
        <v>1.2795669012291677E-2</v>
      </c>
      <c r="AU87" s="703"/>
      <c r="AV87" s="702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470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471">
        <v>131.19</v>
      </c>
      <c r="AR88" s="703"/>
      <c r="AS88" s="1472">
        <v>146.47187119999998</v>
      </c>
      <c r="AT88" s="643">
        <v>-1.7334877558393913E-2</v>
      </c>
      <c r="AU88" s="703"/>
      <c r="AV88" s="702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470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471">
        <v>131.12</v>
      </c>
      <c r="AR89" s="703"/>
      <c r="AS89" s="1472">
        <v>143.51011790810085</v>
      </c>
      <c r="AT89" s="643">
        <v>-2.0220628490879355E-2</v>
      </c>
      <c r="AU89" s="703"/>
      <c r="AV89" s="702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470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471">
        <v>131.83000000000001</v>
      </c>
      <c r="AR90" s="703"/>
      <c r="AS90" s="1472">
        <v>143.86405447369097</v>
      </c>
      <c r="AT90" s="643">
        <v>2.4662830102109012E-3</v>
      </c>
      <c r="AU90" s="703"/>
      <c r="AV90" s="702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470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471">
        <v>132.1</v>
      </c>
      <c r="AR91" s="703"/>
      <c r="AS91" s="1472">
        <v>144.70719829117257</v>
      </c>
      <c r="AT91" s="643">
        <v>5.8606982860738288E-3</v>
      </c>
      <c r="AU91" s="703"/>
      <c r="AV91" s="702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470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471">
        <v>131.68</v>
      </c>
      <c r="AR92" s="703"/>
      <c r="AS92" s="1472">
        <v>144.43463499978296</v>
      </c>
      <c r="AT92" s="643">
        <v>-1.8835503320379088E-3</v>
      </c>
      <c r="AU92" s="703"/>
      <c r="AV92" s="702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470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471">
        <v>131.61000000000001</v>
      </c>
      <c r="AR93" s="703"/>
      <c r="AS93" s="1472">
        <v>144.57643740175084</v>
      </c>
      <c r="AT93" s="643">
        <v>9.817756105943154E-4</v>
      </c>
      <c r="AU93" s="703"/>
      <c r="AV93" s="702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470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471">
        <v>131.07</v>
      </c>
      <c r="AR94" s="703"/>
      <c r="AS94" s="1472">
        <v>144.07183639855296</v>
      </c>
      <c r="AT94" s="643">
        <v>-3.4902022228953111E-3</v>
      </c>
      <c r="AU94" s="703"/>
      <c r="AV94" s="702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470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471">
        <v>130.92000000000002</v>
      </c>
      <c r="AR95" s="703"/>
      <c r="AS95" s="1472">
        <v>142.41638198472666</v>
      </c>
      <c r="AT95" s="643">
        <v>-1.1490479022192357E-2</v>
      </c>
      <c r="AU95" s="703"/>
      <c r="AV95" s="702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470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471">
        <v>130.75</v>
      </c>
      <c r="AR96" s="703"/>
      <c r="AS96" s="1472">
        <v>141.91247815366734</v>
      </c>
      <c r="AT96" s="643">
        <v>-3.5382434523112405E-3</v>
      </c>
      <c r="AU96" s="703"/>
      <c r="AV96" s="702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470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471">
        <v>131.33000000000001</v>
      </c>
      <c r="AR97" s="703"/>
      <c r="AS97" s="1472">
        <v>142.1174818243997</v>
      </c>
      <c r="AT97" s="643">
        <v>1.4445781893146492E-3</v>
      </c>
      <c r="AU97" s="703"/>
      <c r="AV97" s="702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470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471">
        <v>129.93</v>
      </c>
      <c r="AR98" s="703"/>
      <c r="AS98" s="1472">
        <v>144.30846919948559</v>
      </c>
      <c r="AT98" s="643">
        <v>1.5416733725925891E-2</v>
      </c>
      <c r="AU98" s="703"/>
      <c r="AV98" s="702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470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471">
        <v>129.28</v>
      </c>
      <c r="AR99" s="703"/>
      <c r="AS99" s="1472">
        <v>147.36216291448</v>
      </c>
      <c r="AT99" s="643">
        <v>2.1160876641086901E-2</v>
      </c>
      <c r="AU99" s="703"/>
      <c r="AV99" s="702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470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471">
        <v>128.43</v>
      </c>
      <c r="AR100" s="703"/>
      <c r="AS100" s="1472">
        <v>148.66769786235938</v>
      </c>
      <c r="AT100" s="643">
        <v>8.8593633674949324E-3</v>
      </c>
      <c r="AU100" s="703"/>
      <c r="AV100" s="702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470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471">
        <v>128.25</v>
      </c>
      <c r="AR101" s="703"/>
      <c r="AS101" s="1472">
        <v>147.17748149419907</v>
      </c>
      <c r="AT101" s="643">
        <v>-1.0023807387802508E-2</v>
      </c>
      <c r="AU101" s="703"/>
      <c r="AV101" s="702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470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471">
        <v>127.47</v>
      </c>
      <c r="AR102" s="703"/>
      <c r="AS102" s="1472">
        <v>143.66605251573051</v>
      </c>
      <c r="AT102" s="643">
        <v>-2.3858466273639523E-2</v>
      </c>
      <c r="AU102" s="703"/>
      <c r="AV102" s="702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470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471">
        <v>126.79</v>
      </c>
      <c r="AR103" s="703"/>
      <c r="AS103" s="1472">
        <v>143.0397901881758</v>
      </c>
      <c r="AT103" s="643">
        <v>-4.3591531651928639E-3</v>
      </c>
      <c r="AU103" s="703"/>
      <c r="AV103" s="702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470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471">
        <v>126.18</v>
      </c>
      <c r="AR104" s="703"/>
      <c r="AS104" s="1472">
        <v>142.25030294623471</v>
      </c>
      <c r="AT104" s="643">
        <v>-5.5193540266137431E-3</v>
      </c>
      <c r="AU104" s="703"/>
      <c r="AV104" s="702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470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471">
        <v>125.57000000000001</v>
      </c>
      <c r="AR105" s="703"/>
      <c r="AS105" s="1472">
        <v>141.21451106497221</v>
      </c>
      <c r="AT105" s="643">
        <v>-7.2814739920377125E-3</v>
      </c>
      <c r="AU105" s="703"/>
      <c r="AV105" s="702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470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471">
        <v>125.81</v>
      </c>
      <c r="AR106" s="703"/>
      <c r="AS106" s="1472">
        <v>140.12719553636117</v>
      </c>
      <c r="AT106" s="643">
        <v>-7.699743605745879E-3</v>
      </c>
      <c r="AU106" s="703"/>
      <c r="AV106" s="702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470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471">
        <v>125.04</v>
      </c>
      <c r="AR107" s="703"/>
      <c r="AS107" s="1472">
        <v>136.76251992202663</v>
      </c>
      <c r="AT107" s="643">
        <v>-2.401158177365692E-2</v>
      </c>
      <c r="AU107" s="703"/>
      <c r="AV107" s="702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470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471">
        <v>124.3</v>
      </c>
      <c r="AR108" s="703"/>
      <c r="AS108" s="1472">
        <v>133.40835093843233</v>
      </c>
      <c r="AT108" s="643">
        <v>-2.4525498546726254E-2</v>
      </c>
      <c r="AU108" s="703"/>
      <c r="AV108" s="702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470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471">
        <v>124.06</v>
      </c>
      <c r="AR109" s="703"/>
      <c r="AS109" s="1472">
        <v>130.7320645469544</v>
      </c>
      <c r="AT109" s="643">
        <v>-2.0060861052941359E-2</v>
      </c>
      <c r="AU109" s="703"/>
      <c r="AV109" s="702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470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471">
        <v>124.09</v>
      </c>
      <c r="AR110" s="703"/>
      <c r="AS110" s="1472">
        <v>127.36913185814227</v>
      </c>
      <c r="AT110" s="643">
        <v>-2.5723855126637996E-2</v>
      </c>
      <c r="AU110" s="703"/>
      <c r="AV110" s="702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470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471">
        <v>123.93</v>
      </c>
      <c r="AR111" s="703"/>
      <c r="AS111" s="1472">
        <v>126.31252495610356</v>
      </c>
      <c r="AT111" s="643">
        <v>-8.2956277288245284E-3</v>
      </c>
      <c r="AU111" s="703"/>
      <c r="AV111" s="702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470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471">
        <v>123.64</v>
      </c>
      <c r="AR112" s="703"/>
      <c r="AS112" s="1472">
        <v>126.01640444061661</v>
      </c>
      <c r="AT112" s="643">
        <v>-2.3443480018300322E-3</v>
      </c>
      <c r="AU112" s="703"/>
      <c r="AV112" s="702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470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471">
        <v>123.17</v>
      </c>
      <c r="AR113" s="703"/>
      <c r="AS113" s="645">
        <v>126.06715322502998</v>
      </c>
      <c r="AT113" s="643">
        <v>4.0271569910799165E-4</v>
      </c>
      <c r="AU113" s="703"/>
      <c r="AV113" s="702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470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471">
        <v>121.92</v>
      </c>
      <c r="AR114" s="703"/>
      <c r="AS114" s="645">
        <v>126.42774832692214</v>
      </c>
      <c r="AT114" s="643">
        <v>2.8603414344456901E-3</v>
      </c>
      <c r="AU114" s="703"/>
      <c r="AV114" s="702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470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471">
        <v>120.78</v>
      </c>
      <c r="AR115" s="703"/>
      <c r="AS115" s="645">
        <v>126.00148853035698</v>
      </c>
      <c r="AT115" s="643">
        <v>-3.3715683637971505E-3</v>
      </c>
      <c r="AU115" s="703"/>
      <c r="AV115" s="702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470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471">
        <v>117.34</v>
      </c>
      <c r="AR116" s="646"/>
      <c r="AS116" s="645">
        <v>125.94923695526366</v>
      </c>
      <c r="AT116" s="643">
        <v>-4.1469014138462157E-4</v>
      </c>
      <c r="AU116" s="646"/>
      <c r="AV116" s="702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474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471">
        <v>115.56</v>
      </c>
      <c r="AR117" s="646"/>
      <c r="AS117" s="645">
        <v>127.39294790486291</v>
      </c>
      <c r="AT117" s="643">
        <v>1.1462641493509285E-2</v>
      </c>
      <c r="AU117" s="646"/>
      <c r="AV117" s="702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474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471">
        <v>114.52</v>
      </c>
      <c r="AR118" s="646"/>
      <c r="AS118" s="645">
        <v>128.43488364588163</v>
      </c>
      <c r="AT118" s="643">
        <v>8.1789122408630899E-3</v>
      </c>
      <c r="AU118" s="646"/>
      <c r="AV118" s="702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474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471">
        <v>113.07000000000001</v>
      </c>
      <c r="AR119" s="646"/>
      <c r="AS119" s="645">
        <v>128.6291164348834</v>
      </c>
      <c r="AT119" s="643">
        <v>1.5123055628509796E-3</v>
      </c>
      <c r="AU119" s="646"/>
      <c r="AV119" s="702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474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471">
        <v>112.63</v>
      </c>
      <c r="AR120" s="646"/>
      <c r="AS120" s="645">
        <v>128.56984636755365</v>
      </c>
      <c r="AT120" s="643">
        <v>-4.6078266703908355E-4</v>
      </c>
      <c r="AU120" s="646"/>
      <c r="AV120" s="702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474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471">
        <v>112.03</v>
      </c>
      <c r="AR121" s="646"/>
      <c r="AS121" s="645">
        <v>128.14610564617669</v>
      </c>
      <c r="AT121" s="643">
        <v>-3.2958017245006133E-3</v>
      </c>
      <c r="AU121" s="646"/>
      <c r="AV121" s="702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474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471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2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474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471">
        <v>111.19</v>
      </c>
      <c r="AR123" s="646"/>
      <c r="AS123" s="645">
        <v>126.47400048532957</v>
      </c>
      <c r="AT123" s="643">
        <v>-1.0992673918842066E-2</v>
      </c>
      <c r="AU123" s="646"/>
      <c r="AV123" s="702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474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471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2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474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471">
        <v>111.87</v>
      </c>
      <c r="AR125" s="646"/>
      <c r="AS125" s="645">
        <v>125.36891590986444</v>
      </c>
      <c r="AT125" s="643">
        <v>7.0179989293943645E-3</v>
      </c>
      <c r="AU125" s="646"/>
      <c r="AV125" s="702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474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471">
        <v>111.93</v>
      </c>
      <c r="AR126" s="646"/>
      <c r="AS126" s="645">
        <v>128.14172098984892</v>
      </c>
      <c r="AT126" s="643">
        <v>2.2117165645573866E-2</v>
      </c>
      <c r="AU126" s="646"/>
      <c r="AV126" s="702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474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471">
        <v>112.08</v>
      </c>
      <c r="AR127" s="646"/>
      <c r="AS127" s="645">
        <v>130.03612376972109</v>
      </c>
      <c r="AT127" s="643">
        <v>1.4783653327258062E-2</v>
      </c>
      <c r="AU127" s="646"/>
      <c r="AV127" s="702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474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471">
        <v>111.97</v>
      </c>
      <c r="AR128" s="646"/>
      <c r="AS128" s="645">
        <v>128.51176398151793</v>
      </c>
      <c r="AT128" s="643">
        <v>-1.1722587108968452E-2</v>
      </c>
      <c r="AU128" s="646"/>
      <c r="AV128" s="702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474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471">
        <v>112.65</v>
      </c>
      <c r="AR129" s="646"/>
      <c r="AS129" s="645">
        <v>127.45901137000403</v>
      </c>
      <c r="AT129" s="643">
        <v>-8.1918773729173777E-3</v>
      </c>
      <c r="AU129" s="646"/>
      <c r="AV129" s="702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474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471">
        <v>112.14</v>
      </c>
      <c r="AR130" s="646"/>
      <c r="AS130" s="645">
        <v>127.04171607303803</v>
      </c>
      <c r="AT130" s="643">
        <v>-3.273956799763833E-3</v>
      </c>
      <c r="AU130" s="646"/>
      <c r="AV130" s="702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474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471">
        <v>112.14</v>
      </c>
      <c r="AR131" s="646"/>
      <c r="AS131" s="645">
        <v>127.16680406070763</v>
      </c>
      <c r="AT131" s="643">
        <v>9.8462136325117022E-4</v>
      </c>
      <c r="AU131" s="646"/>
      <c r="AV131" s="702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474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471">
        <v>112.49000000000001</v>
      </c>
      <c r="AR132" s="646"/>
      <c r="AS132" s="645">
        <v>128.28233125721189</v>
      </c>
      <c r="AT132" s="643">
        <v>8.7721572052068542E-3</v>
      </c>
      <c r="AU132" s="646"/>
      <c r="AV132" s="702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474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471">
        <v>113.26</v>
      </c>
      <c r="AR133" s="646"/>
      <c r="AS133" s="645">
        <v>130.96132236118024</v>
      </c>
      <c r="AT133" s="643">
        <v>2.0883554872392018E-2</v>
      </c>
      <c r="AU133" s="646"/>
      <c r="AV133" s="702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474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471">
        <v>114.42</v>
      </c>
      <c r="AR134" s="646"/>
      <c r="AS134" s="645">
        <v>135.71621400294123</v>
      </c>
      <c r="AT134" s="643">
        <v>3.6307602550372797E-2</v>
      </c>
      <c r="AU134" s="646"/>
      <c r="AV134" s="702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474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471">
        <v>115.63</v>
      </c>
      <c r="AR135" s="646"/>
      <c r="AS135" s="645">
        <v>138.56726472614659</v>
      </c>
      <c r="AT135" s="643">
        <v>2.1007443687926397E-2</v>
      </c>
      <c r="AU135" s="646"/>
      <c r="AV135" s="702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474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471">
        <v>116.14</v>
      </c>
      <c r="AR136" s="646"/>
      <c r="AS136" s="645">
        <v>140.79888382467715</v>
      </c>
      <c r="AT136" s="643">
        <v>1.6104951648868493E-2</v>
      </c>
      <c r="AU136" s="646"/>
      <c r="AV136" s="702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474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471">
        <v>118.18</v>
      </c>
      <c r="AR137" s="646"/>
      <c r="AS137" s="645">
        <v>145.82414507255024</v>
      </c>
      <c r="AT137" s="643">
        <v>3.5691058844831147E-2</v>
      </c>
      <c r="AU137" s="646"/>
      <c r="AV137" s="702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474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471">
        <v>119.08</v>
      </c>
      <c r="AR138" s="646"/>
      <c r="AS138" s="645">
        <v>148.57956347429865</v>
      </c>
      <c r="AT138" s="643">
        <v>1.889548812631503E-2</v>
      </c>
      <c r="AU138" s="646"/>
      <c r="AV138" s="702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474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471">
        <v>120.11</v>
      </c>
      <c r="AR139" s="646"/>
      <c r="AS139" s="645">
        <v>150.75134973625808</v>
      </c>
      <c r="AT139" s="643">
        <v>1.4616991806784441E-2</v>
      </c>
      <c r="AU139" s="646"/>
      <c r="AV139" s="702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474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471">
        <v>120.71000000000001</v>
      </c>
      <c r="AR140" s="646"/>
      <c r="AS140" s="645">
        <v>155.1794882302446</v>
      </c>
      <c r="AT140" s="643">
        <v>2.9373790030627456E-2</v>
      </c>
      <c r="AU140" s="646"/>
      <c r="AV140" s="702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474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471">
        <v>121.75</v>
      </c>
      <c r="AR141" s="646"/>
      <c r="AS141" s="645">
        <v>157.84372736704864</v>
      </c>
      <c r="AT141" s="643">
        <v>1.7168758366125303E-2</v>
      </c>
      <c r="AU141" s="646"/>
      <c r="AV141" s="702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474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471">
        <v>124.15</v>
      </c>
      <c r="AR142" s="646"/>
      <c r="AS142" s="645">
        <v>160.69330295395281</v>
      </c>
      <c r="AT142" s="643">
        <v>1.8053144299347235E-2</v>
      </c>
      <c r="AU142" s="646"/>
      <c r="AV142" s="702"/>
      <c r="AW142" s="702"/>
      <c r="AX142" s="1475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474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471">
        <v>125.27</v>
      </c>
      <c r="AR143" s="646"/>
      <c r="AS143" s="645">
        <v>161.56156083979224</v>
      </c>
      <c r="AT143" s="643">
        <v>5.4031989502900668E-3</v>
      </c>
      <c r="AU143" s="646"/>
      <c r="AV143" s="702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474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471">
        <v>127.32000000000001</v>
      </c>
      <c r="AR144" s="646"/>
      <c r="AS144" s="645">
        <v>162.53567694514285</v>
      </c>
      <c r="AT144" s="643">
        <v>6.029380381615379E-3</v>
      </c>
      <c r="AU144" s="646"/>
      <c r="AV144" s="702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474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471">
        <v>128.26</v>
      </c>
      <c r="AR145" s="646"/>
      <c r="AS145" s="645">
        <v>162.80898471188425</v>
      </c>
      <c r="AT145" s="643">
        <v>1.681524769688858E-3</v>
      </c>
      <c r="AU145" s="646"/>
      <c r="AV145" s="702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474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471">
        <v>130.78</v>
      </c>
      <c r="AR146" s="646"/>
      <c r="AS146" s="645">
        <v>163.53408649865662</v>
      </c>
      <c r="AT146" s="643">
        <v>4.4536963857095824E-3</v>
      </c>
      <c r="AU146" s="646"/>
      <c r="AV146" s="702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474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471">
        <v>131.88</v>
      </c>
      <c r="AR147" s="646"/>
      <c r="AS147" s="645">
        <v>163.67240458688477</v>
      </c>
      <c r="AT147" s="643">
        <v>8.4580585729621127E-4</v>
      </c>
      <c r="AU147" s="646"/>
      <c r="AV147" s="702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474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471">
        <v>133.04</v>
      </c>
      <c r="AR148" s="646"/>
      <c r="AS148" s="645">
        <v>163.6148436143267</v>
      </c>
      <c r="AT148" s="643">
        <v>-3.5168404046703738E-4</v>
      </c>
      <c r="AU148" s="646"/>
      <c r="AV148" s="702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474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471">
        <v>134.43</v>
      </c>
      <c r="AR149" s="646"/>
      <c r="AS149" s="645">
        <v>163.1042557537875</v>
      </c>
      <c r="AT149" s="643">
        <v>-3.1206695508798621E-3</v>
      </c>
      <c r="AU149" s="646"/>
      <c r="AV149" s="702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474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471">
        <v>135.54</v>
      </c>
      <c r="AR150" s="646"/>
      <c r="AS150" s="645">
        <v>163.28790047388895</v>
      </c>
      <c r="AT150" s="643">
        <v>1.1259345702092638E-3</v>
      </c>
      <c r="AU150" s="646"/>
      <c r="AV150" s="702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474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471">
        <v>137.14000000000001</v>
      </c>
      <c r="AR151" s="646"/>
      <c r="AS151" s="645">
        <v>163.79865201736959</v>
      </c>
      <c r="AT151" s="643">
        <v>3.1279203296652458E-3</v>
      </c>
      <c r="AU151" s="646"/>
      <c r="AV151" s="702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474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471">
        <v>137.35</v>
      </c>
      <c r="AR152" s="646"/>
      <c r="AS152" s="645">
        <v>165.4606681287369</v>
      </c>
      <c r="AT152" s="643">
        <v>1.0146702008213548E-2</v>
      </c>
      <c r="AU152" s="646"/>
      <c r="AV152" s="702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474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471">
        <v>138.05000000000001</v>
      </c>
      <c r="AR153" s="646"/>
      <c r="AS153" s="645">
        <v>168.05099326733654</v>
      </c>
      <c r="AT153" s="643">
        <v>1.5655231952673043E-2</v>
      </c>
      <c r="AU153" s="646"/>
      <c r="AV153" s="702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474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471">
        <v>140.15</v>
      </c>
      <c r="AR154" s="646"/>
      <c r="AS154" s="645">
        <v>167.00678936821177</v>
      </c>
      <c r="AT154" s="643">
        <v>-6.2136133730767984E-3</v>
      </c>
      <c r="AU154" s="646"/>
      <c r="AV154" s="702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474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471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2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474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471">
        <v>142.54</v>
      </c>
      <c r="AR156" s="646"/>
      <c r="AS156" s="645">
        <v>159.07171194149484</v>
      </c>
      <c r="AT156" s="643">
        <v>-2.9750074693408957E-2</v>
      </c>
      <c r="AU156" s="646"/>
      <c r="AV156" s="702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474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471">
        <v>143.68</v>
      </c>
      <c r="AR157" s="646"/>
      <c r="AS157" s="645">
        <v>154.98276819860547</v>
      </c>
      <c r="AT157" s="643">
        <v>-2.5705033867952864E-2</v>
      </c>
      <c r="AU157" s="646"/>
      <c r="AV157" s="702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474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471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2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474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471">
        <v>146.12</v>
      </c>
      <c r="AR159" s="646"/>
      <c r="AS159" s="645">
        <v>151.59497219384497</v>
      </c>
      <c r="AT159" s="643">
        <v>-5.3242337629130221E-3</v>
      </c>
      <c r="AU159" s="646"/>
      <c r="AV159" s="702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474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471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2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474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471">
        <v>148.24</v>
      </c>
      <c r="AR161" s="646"/>
      <c r="AS161" s="645">
        <v>150.88830489427733</v>
      </c>
      <c r="AT161" s="643">
        <v>-6.2627455728048176E-6</v>
      </c>
      <c r="AU161" s="646"/>
      <c r="AV161" s="702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474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471">
        <v>148.77000000000001</v>
      </c>
      <c r="AR162" s="646"/>
      <c r="AS162" s="645">
        <v>152.04269160040027</v>
      </c>
      <c r="AT162" s="643">
        <v>7.6506042461792489E-3</v>
      </c>
      <c r="AU162" s="646"/>
      <c r="AV162" s="702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474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471">
        <v>149.52000000000001</v>
      </c>
      <c r="AR163" s="646"/>
      <c r="AS163" s="645">
        <v>153.44528637864283</v>
      </c>
      <c r="AT163" s="643">
        <v>9.2250062365961671E-3</v>
      </c>
      <c r="AU163" s="646"/>
      <c r="AV163" s="702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474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471">
        <v>150.06</v>
      </c>
      <c r="AR164" s="646"/>
      <c r="AS164" s="645">
        <v>155.12577162985636</v>
      </c>
      <c r="AT164" s="643">
        <v>1.0951690279144444E-2</v>
      </c>
      <c r="AU164" s="646"/>
      <c r="AV164" s="702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474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471">
        <v>149.99</v>
      </c>
      <c r="AR165" s="646"/>
      <c r="AS165" s="645">
        <v>155.304881471741</v>
      </c>
      <c r="AT165" s="643">
        <v>1.1546104815647329E-3</v>
      </c>
      <c r="AU165" s="646"/>
      <c r="AV165" s="702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474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471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2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474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471">
        <v>150.06</v>
      </c>
      <c r="AR167" s="646"/>
      <c r="AS167" s="645">
        <v>149.08179026043746</v>
      </c>
      <c r="AT167" s="643">
        <v>-1.9824886442102563E-2</v>
      </c>
      <c r="AU167" s="646"/>
      <c r="AV167" s="702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476">
        <v>1</v>
      </c>
      <c r="C168" s="708">
        <v>133.6</v>
      </c>
      <c r="D168" s="708">
        <v>191.72210000000001</v>
      </c>
      <c r="E168" s="697" t="s">
        <v>470</v>
      </c>
      <c r="F168" s="708">
        <v>153.25200000000001</v>
      </c>
      <c r="G168" s="698" t="s">
        <v>471</v>
      </c>
      <c r="H168" s="708">
        <v>142.71600000000001</v>
      </c>
      <c r="I168" s="698" t="s">
        <v>472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153.50989999999999</v>
      </c>
      <c r="P168" s="698" t="s">
        <v>473</v>
      </c>
      <c r="Q168" s="708">
        <v>153.27000000000001</v>
      </c>
      <c r="R168" s="711">
        <v>180</v>
      </c>
      <c r="S168" s="708">
        <v>164.2</v>
      </c>
      <c r="T168" s="708">
        <v>156.59</v>
      </c>
      <c r="U168" s="708">
        <v>149.47</v>
      </c>
      <c r="V168" s="708">
        <v>155.5</v>
      </c>
      <c r="W168" s="708">
        <v>159.30019999999999</v>
      </c>
      <c r="X168" s="698" t="s">
        <v>474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 t="s">
        <v>475</v>
      </c>
      <c r="AD168" s="708">
        <v>157</v>
      </c>
      <c r="AE168" s="708">
        <v>148.39510000000001</v>
      </c>
      <c r="AF168" s="699" t="s">
        <v>476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 t="s">
        <v>477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471" t="s">
        <v>2187</v>
      </c>
      <c r="AR168" s="646"/>
      <c r="AS168" s="645">
        <v>151.87740538684</v>
      </c>
      <c r="AT168" s="643">
        <v>1.8752224007497764E-2</v>
      </c>
      <c r="AU168" s="646"/>
      <c r="AV168" s="702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476">
        <v>2</v>
      </c>
      <c r="C169" s="708">
        <v>137.9</v>
      </c>
      <c r="D169" s="708">
        <v>192.60149999999999</v>
      </c>
      <c r="E169" s="697" t="s">
        <v>478</v>
      </c>
      <c r="F169" s="708">
        <v>155.43469999999999</v>
      </c>
      <c r="G169" s="698" t="s">
        <v>479</v>
      </c>
      <c r="H169" s="708">
        <v>141.51060000000001</v>
      </c>
      <c r="I169" s="698" t="s">
        <v>480</v>
      </c>
      <c r="J169" s="708">
        <v>158.34</v>
      </c>
      <c r="K169" s="708">
        <v>148.46</v>
      </c>
      <c r="L169" s="708">
        <v>177.73</v>
      </c>
      <c r="M169" s="708">
        <v>139.69999999999999</v>
      </c>
      <c r="N169" s="708">
        <v>142</v>
      </c>
      <c r="O169" s="708">
        <v>158.3827</v>
      </c>
      <c r="P169" s="698" t="s">
        <v>481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163.14169999999999</v>
      </c>
      <c r="X169" s="698" t="s">
        <v>482</v>
      </c>
      <c r="Y169" s="708">
        <v>218</v>
      </c>
      <c r="Z169" s="708">
        <v>141.09</v>
      </c>
      <c r="AA169" s="708">
        <v>157.88999999999999</v>
      </c>
      <c r="AB169" s="708">
        <v>151.58170000000001</v>
      </c>
      <c r="AC169" s="697" t="s">
        <v>483</v>
      </c>
      <c r="AD169" s="708">
        <v>157</v>
      </c>
      <c r="AE169" s="708">
        <v>149.92760000000001</v>
      </c>
      <c r="AF169" s="699" t="s">
        <v>484</v>
      </c>
      <c r="AG169" s="708">
        <v>162.76</v>
      </c>
      <c r="AH169" s="708">
        <v>162.93</v>
      </c>
      <c r="AI169" s="708">
        <v>148.59</v>
      </c>
      <c r="AJ169" s="708">
        <v>178.25829999999999</v>
      </c>
      <c r="AK169" s="698" t="s">
        <v>485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471" t="s">
        <v>2188</v>
      </c>
      <c r="AR169" s="646"/>
      <c r="AS169" s="645">
        <v>152.51553151098184</v>
      </c>
      <c r="AT169" s="643">
        <v>4.2015869478182477E-3</v>
      </c>
      <c r="AU169" s="646"/>
      <c r="AV169" s="702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476">
        <v>3</v>
      </c>
      <c r="C170" s="708">
        <v>133.5</v>
      </c>
      <c r="D170" s="708">
        <v>192.60149999999999</v>
      </c>
      <c r="E170" s="697" t="s">
        <v>478</v>
      </c>
      <c r="F170" s="708">
        <v>151.6968</v>
      </c>
      <c r="G170" s="698" t="s">
        <v>486</v>
      </c>
      <c r="H170" s="708">
        <v>141.47550000000001</v>
      </c>
      <c r="I170" s="698" t="s">
        <v>480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 t="s">
        <v>487</v>
      </c>
      <c r="Q170" s="708">
        <v>154.16999999999999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158.22989999999999</v>
      </c>
      <c r="X170" s="698" t="s">
        <v>488</v>
      </c>
      <c r="Y170" s="708">
        <v>218</v>
      </c>
      <c r="Z170" s="708">
        <v>137.66999999999999</v>
      </c>
      <c r="AA170" s="708">
        <v>154.54</v>
      </c>
      <c r="AB170" s="708">
        <v>148.1883</v>
      </c>
      <c r="AC170" s="697" t="s">
        <v>489</v>
      </c>
      <c r="AD170" s="708">
        <v>157</v>
      </c>
      <c r="AE170" s="708">
        <v>148.2276</v>
      </c>
      <c r="AF170" s="699" t="s">
        <v>490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 t="s">
        <v>491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471" t="s">
        <v>2189</v>
      </c>
      <c r="AR170" s="646"/>
      <c r="AS170" s="645">
        <v>150.84665790335137</v>
      </c>
      <c r="AT170" s="643">
        <v>-1.0942319061519989E-2</v>
      </c>
      <c r="AU170" s="646"/>
      <c r="AV170" s="702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476">
        <v>4</v>
      </c>
      <c r="C171" s="708">
        <v>133.30000000000001</v>
      </c>
      <c r="D171" s="708">
        <v>192.76</v>
      </c>
      <c r="E171" s="697" t="s">
        <v>492</v>
      </c>
      <c r="F171" s="708">
        <v>151.54320000000001</v>
      </c>
      <c r="G171" s="698" t="s">
        <v>493</v>
      </c>
      <c r="H171" s="708">
        <v>141.4649</v>
      </c>
      <c r="I171" s="698" t="s">
        <v>480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155.96109999999999</v>
      </c>
      <c r="P171" s="698" t="s">
        <v>494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 t="s">
        <v>495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 t="s">
        <v>496</v>
      </c>
      <c r="AD171" s="708">
        <v>157</v>
      </c>
      <c r="AE171" s="708">
        <v>148.22810000000001</v>
      </c>
      <c r="AF171" s="699" t="s">
        <v>497</v>
      </c>
      <c r="AG171" s="708">
        <v>158.6</v>
      </c>
      <c r="AH171" s="708">
        <v>160.94</v>
      </c>
      <c r="AI171" s="708">
        <v>149.63999999999999</v>
      </c>
      <c r="AJ171" s="708">
        <v>180.45259999999999</v>
      </c>
      <c r="AK171" s="698" t="s">
        <v>498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471" t="s">
        <v>2190</v>
      </c>
      <c r="AR171" s="646"/>
      <c r="AS171" s="645">
        <v>151.60477827030985</v>
      </c>
      <c r="AT171" s="643">
        <v>5.0257684027990024E-3</v>
      </c>
      <c r="AU171" s="646"/>
      <c r="AV171" s="702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476">
        <v>5</v>
      </c>
      <c r="C172" s="708">
        <v>135.9</v>
      </c>
      <c r="D172" s="708">
        <v>192.9083</v>
      </c>
      <c r="E172" s="697" t="s">
        <v>499</v>
      </c>
      <c r="F172" s="708">
        <v>152.39840000000001</v>
      </c>
      <c r="G172" s="698" t="s">
        <v>500</v>
      </c>
      <c r="H172" s="708">
        <v>141.44759999999999</v>
      </c>
      <c r="I172" s="698" t="s">
        <v>480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 t="s">
        <v>501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164.07509999999999</v>
      </c>
      <c r="X172" s="698" t="s">
        <v>502</v>
      </c>
      <c r="Y172" s="708">
        <v>218</v>
      </c>
      <c r="Z172" s="708">
        <v>139.16999999999999</v>
      </c>
      <c r="AA172" s="708">
        <v>157.82</v>
      </c>
      <c r="AB172" s="708">
        <v>152.2347</v>
      </c>
      <c r="AC172" s="697" t="s">
        <v>503</v>
      </c>
      <c r="AD172" s="708">
        <v>160</v>
      </c>
      <c r="AE172" s="708">
        <v>149.27610000000001</v>
      </c>
      <c r="AF172" s="699" t="s">
        <v>504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 t="s">
        <v>505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471" t="s">
        <v>2191</v>
      </c>
      <c r="AR172" s="646"/>
      <c r="AS172" s="645">
        <v>152.73214698734128</v>
      </c>
      <c r="AT172" s="643">
        <v>7.4362347275185314E-3</v>
      </c>
      <c r="AU172" s="646"/>
      <c r="AV172" s="702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476">
        <v>6</v>
      </c>
      <c r="C173" s="708">
        <v>133.69999999999999</v>
      </c>
      <c r="D173" s="708">
        <v>187.64699999999999</v>
      </c>
      <c r="E173" s="697" t="s">
        <v>506</v>
      </c>
      <c r="F173" s="708">
        <v>152.0669</v>
      </c>
      <c r="G173" s="698" t="s">
        <v>507</v>
      </c>
      <c r="H173" s="708">
        <v>141.4853</v>
      </c>
      <c r="I173" s="698" t="s">
        <v>480</v>
      </c>
      <c r="J173" s="708">
        <v>156.34</v>
      </c>
      <c r="K173" s="708">
        <v>145.41999999999999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 t="s">
        <v>494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 t="s">
        <v>508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 t="s">
        <v>509</v>
      </c>
      <c r="AD173" s="708">
        <v>160</v>
      </c>
      <c r="AE173" s="708">
        <v>150.8313</v>
      </c>
      <c r="AF173" s="699" t="s">
        <v>510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 t="s">
        <v>511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471" t="s">
        <v>2192</v>
      </c>
      <c r="AR173" s="646"/>
      <c r="AS173" s="645">
        <v>151.88303710832801</v>
      </c>
      <c r="AT173" s="643">
        <v>-5.5594705879675743E-3</v>
      </c>
      <c r="AU173" s="646"/>
      <c r="AV173" s="702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476">
        <v>7</v>
      </c>
      <c r="C174" s="708">
        <v>133.4</v>
      </c>
      <c r="D174" s="708">
        <v>187.4271</v>
      </c>
      <c r="E174" s="697" t="s">
        <v>512</v>
      </c>
      <c r="F174" s="708">
        <v>151.99289999999999</v>
      </c>
      <c r="G174" s="698" t="s">
        <v>513</v>
      </c>
      <c r="H174" s="708">
        <v>141.50219999999999</v>
      </c>
      <c r="I174" s="698" t="s">
        <v>480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 t="s">
        <v>514</v>
      </c>
      <c r="Q174" s="708">
        <v>158.82</v>
      </c>
      <c r="R174" s="711">
        <v>175</v>
      </c>
      <c r="S174" s="708">
        <v>165.17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 t="s">
        <v>515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 t="s">
        <v>516</v>
      </c>
      <c r="AD174" s="708">
        <v>163</v>
      </c>
      <c r="AE174" s="708">
        <v>150.50069999999999</v>
      </c>
      <c r="AF174" s="699" t="s">
        <v>517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 t="s">
        <v>511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471" t="s">
        <v>2193</v>
      </c>
      <c r="AR174" s="646"/>
      <c r="AS174" s="645">
        <v>151.99036497536326</v>
      </c>
      <c r="AT174" s="643">
        <v>7.0664814898790951E-4</v>
      </c>
      <c r="AU174" s="646"/>
      <c r="AV174" s="702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476">
        <v>8</v>
      </c>
      <c r="C175" s="708">
        <v>133.1</v>
      </c>
      <c r="D175" s="708">
        <v>188.02019999999999</v>
      </c>
      <c r="E175" s="697" t="s">
        <v>518</v>
      </c>
      <c r="F175" s="708">
        <v>152.0299</v>
      </c>
      <c r="G175" s="698" t="s">
        <v>519</v>
      </c>
      <c r="H175" s="708">
        <v>141.5188</v>
      </c>
      <c r="I175" s="698" t="s">
        <v>480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156.32769999999999</v>
      </c>
      <c r="P175" s="698" t="s">
        <v>520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 t="s">
        <v>521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 t="s">
        <v>522</v>
      </c>
      <c r="AD175" s="708">
        <v>166</v>
      </c>
      <c r="AE175" s="708">
        <v>151.3716</v>
      </c>
      <c r="AF175" s="699" t="s">
        <v>523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 t="s">
        <v>524</v>
      </c>
      <c r="AL175" s="646"/>
      <c r="AM175" s="645">
        <v>151.37427993281051</v>
      </c>
      <c r="AN175" s="643">
        <v>3.450835085699655E-3</v>
      </c>
      <c r="AO175" s="646"/>
      <c r="AP175" s="708">
        <v>173.78319999999999</v>
      </c>
      <c r="AQ175" s="1471" t="s">
        <v>2194</v>
      </c>
      <c r="AR175" s="646"/>
      <c r="AS175" s="645">
        <v>152.57449015612767</v>
      </c>
      <c r="AT175" s="643">
        <v>3.843172433062314E-3</v>
      </c>
      <c r="AU175" s="646"/>
      <c r="AV175" s="702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476">
        <v>9</v>
      </c>
      <c r="C176" s="708">
        <v>133.19999999999999</v>
      </c>
      <c r="D176" s="708">
        <v>178.3056</v>
      </c>
      <c r="E176" s="697" t="s">
        <v>525</v>
      </c>
      <c r="F176" s="708">
        <v>150.5866</v>
      </c>
      <c r="G176" s="698" t="s">
        <v>526</v>
      </c>
      <c r="H176" s="708">
        <v>141.52010000000001</v>
      </c>
      <c r="I176" s="698" t="s">
        <v>480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 t="s">
        <v>527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 t="s">
        <v>528</v>
      </c>
      <c r="Y176" s="708">
        <v>218</v>
      </c>
      <c r="Z176" s="708">
        <v>139.16</v>
      </c>
      <c r="AA176" s="708">
        <v>155.43</v>
      </c>
      <c r="AB176" s="708">
        <v>148.01669999999999</v>
      </c>
      <c r="AC176" s="697" t="s">
        <v>529</v>
      </c>
      <c r="AD176" s="708">
        <v>167</v>
      </c>
      <c r="AE176" s="708">
        <v>153.8707</v>
      </c>
      <c r="AF176" s="699" t="s">
        <v>530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 t="s">
        <v>531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471" t="s">
        <v>2191</v>
      </c>
      <c r="AR176" s="646"/>
      <c r="AS176" s="645">
        <v>152.90172588429112</v>
      </c>
      <c r="AT176" s="643">
        <v>2.1447604237680995E-3</v>
      </c>
      <c r="AU176" s="646"/>
      <c r="AV176" s="702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15" hidden="1" customHeight="1" outlineLevel="1" collapsed="1">
      <c r="A177" s="644">
        <v>42800</v>
      </c>
      <c r="B177" s="1476">
        <v>10</v>
      </c>
      <c r="C177" s="708">
        <v>134.6</v>
      </c>
      <c r="D177" s="708">
        <v>178.22370000000001</v>
      </c>
      <c r="E177" s="697" t="s">
        <v>532</v>
      </c>
      <c r="F177" s="708">
        <v>152.0299</v>
      </c>
      <c r="G177" s="698" t="s">
        <v>519</v>
      </c>
      <c r="H177" s="708">
        <v>141.52070000000001</v>
      </c>
      <c r="I177" s="698" t="s">
        <v>480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 t="s">
        <v>533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 t="s">
        <v>534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 t="s">
        <v>535</v>
      </c>
      <c r="AD177" s="708">
        <v>171</v>
      </c>
      <c r="AE177" s="708">
        <v>154.8509</v>
      </c>
      <c r="AF177" s="699" t="s">
        <v>536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 t="s">
        <v>537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471" t="s">
        <v>2195</v>
      </c>
      <c r="AR177" s="646"/>
      <c r="AS177" s="645">
        <v>154.48267619704967</v>
      </c>
      <c r="AT177" s="643">
        <v>1.0339649886979885E-2</v>
      </c>
      <c r="AU177" s="646"/>
      <c r="AV177" s="702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15" hidden="1" customHeight="1" outlineLevel="1">
      <c r="A178" s="644">
        <v>42807</v>
      </c>
      <c r="B178" s="1476">
        <v>11</v>
      </c>
      <c r="C178" s="708">
        <v>138.1</v>
      </c>
      <c r="D178" s="708">
        <v>177.7124</v>
      </c>
      <c r="E178" s="697" t="s">
        <v>538</v>
      </c>
      <c r="F178" s="708">
        <v>153.14019999999999</v>
      </c>
      <c r="G178" s="698" t="s">
        <v>539</v>
      </c>
      <c r="H178" s="708">
        <v>144.87569999999999</v>
      </c>
      <c r="I178" s="698" t="s">
        <v>540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160.32579999999999</v>
      </c>
      <c r="P178" s="698" t="s">
        <v>541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 t="s">
        <v>542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 t="s">
        <v>543</v>
      </c>
      <c r="AD178" s="708">
        <v>172</v>
      </c>
      <c r="AE178" s="708">
        <v>155.85820000000001</v>
      </c>
      <c r="AF178" s="699" t="s">
        <v>544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 t="s">
        <v>537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471" t="s">
        <v>2196</v>
      </c>
      <c r="AR178" s="646"/>
      <c r="AS178" s="645">
        <v>155.52127653077494</v>
      </c>
      <c r="AT178" s="643">
        <v>6.7230861044929036E-3</v>
      </c>
      <c r="AU178" s="646"/>
      <c r="AV178" s="702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15" hidden="1" customHeight="1" outlineLevel="1">
      <c r="A179" s="644">
        <v>42814</v>
      </c>
      <c r="B179" s="1476">
        <v>12</v>
      </c>
      <c r="C179" s="708">
        <v>138.6</v>
      </c>
      <c r="D179" s="708">
        <v>172.13929999999999</v>
      </c>
      <c r="E179" s="697" t="s">
        <v>545</v>
      </c>
      <c r="F179" s="708">
        <v>154.25040000000001</v>
      </c>
      <c r="G179" s="698" t="s">
        <v>546</v>
      </c>
      <c r="H179" s="708">
        <v>144.83430000000001</v>
      </c>
      <c r="I179" s="698" t="s">
        <v>540</v>
      </c>
      <c r="J179" s="708">
        <v>163.63999999999999</v>
      </c>
      <c r="K179" s="708">
        <v>149.37</v>
      </c>
      <c r="L179" s="708">
        <v>173.64</v>
      </c>
      <c r="M179" s="708">
        <v>154.69</v>
      </c>
      <c r="N179" s="708">
        <v>152</v>
      </c>
      <c r="O179" s="708">
        <v>158.09520000000001</v>
      </c>
      <c r="P179" s="698" t="s">
        <v>547</v>
      </c>
      <c r="Q179" s="708">
        <v>163.71</v>
      </c>
      <c r="R179" s="708">
        <v>178</v>
      </c>
      <c r="S179" s="708">
        <v>178.2</v>
      </c>
      <c r="T179" s="708">
        <v>154.72</v>
      </c>
      <c r="U179" s="708">
        <v>156.19999999999999</v>
      </c>
      <c r="V179" s="708">
        <v>161.1</v>
      </c>
      <c r="W179" s="708">
        <v>162.9485</v>
      </c>
      <c r="X179" s="698" t="s">
        <v>548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 t="s">
        <v>549</v>
      </c>
      <c r="AD179" s="708">
        <v>173</v>
      </c>
      <c r="AE179" s="708">
        <v>156.75700000000001</v>
      </c>
      <c r="AF179" s="699" t="s">
        <v>550</v>
      </c>
      <c r="AG179" s="708">
        <v>163.88</v>
      </c>
      <c r="AH179" s="708">
        <v>162.66</v>
      </c>
      <c r="AI179" s="708">
        <v>150.5</v>
      </c>
      <c r="AJ179" s="708">
        <v>176.06309999999999</v>
      </c>
      <c r="AK179" s="698" t="s">
        <v>531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471" t="s">
        <v>2197</v>
      </c>
      <c r="AR179" s="646"/>
      <c r="AS179" s="645">
        <v>157.13232299458863</v>
      </c>
      <c r="AT179" s="643">
        <v>1.0359010032269689E-2</v>
      </c>
      <c r="AU179" s="646"/>
      <c r="AV179" s="702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15" hidden="1" customHeight="1" outlineLevel="1">
      <c r="A180" s="644">
        <v>42821</v>
      </c>
      <c r="B180" s="1476">
        <v>13</v>
      </c>
      <c r="C180" s="708">
        <v>143</v>
      </c>
      <c r="D180" s="708">
        <v>172.37450000000001</v>
      </c>
      <c r="E180" s="697" t="s">
        <v>551</v>
      </c>
      <c r="F180" s="708">
        <v>156.3442</v>
      </c>
      <c r="G180" s="698" t="s">
        <v>552</v>
      </c>
      <c r="H180" s="708">
        <v>147.46209999999999</v>
      </c>
      <c r="I180" s="698" t="s">
        <v>553</v>
      </c>
      <c r="J180" s="708">
        <v>169.14</v>
      </c>
      <c r="K180" s="708">
        <v>150.53</v>
      </c>
      <c r="L180" s="708">
        <v>175.5</v>
      </c>
      <c r="M180" s="708">
        <v>156.63999999999999</v>
      </c>
      <c r="N180" s="708">
        <v>155</v>
      </c>
      <c r="O180" s="708">
        <v>162.40049999999999</v>
      </c>
      <c r="P180" s="698" t="s">
        <v>501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</v>
      </c>
      <c r="W180" s="708">
        <v>166.82210000000001</v>
      </c>
      <c r="X180" s="698" t="s">
        <v>554</v>
      </c>
      <c r="Y180" s="708">
        <v>218</v>
      </c>
      <c r="Z180" s="708">
        <v>149.58000000000001</v>
      </c>
      <c r="AA180" s="708">
        <v>167.14</v>
      </c>
      <c r="AB180" s="708">
        <v>162.0317</v>
      </c>
      <c r="AC180" s="697" t="s">
        <v>555</v>
      </c>
      <c r="AD180" s="708">
        <v>177</v>
      </c>
      <c r="AE180" s="708">
        <v>161.01130000000001</v>
      </c>
      <c r="AF180" s="699" t="s">
        <v>556</v>
      </c>
      <c r="AG180" s="708">
        <v>165.02</v>
      </c>
      <c r="AH180" s="708">
        <v>163.93</v>
      </c>
      <c r="AI180" s="708">
        <v>151.51</v>
      </c>
      <c r="AJ180" s="708">
        <v>175.32329999999999</v>
      </c>
      <c r="AK180" s="698" t="s">
        <v>537</v>
      </c>
      <c r="AL180" s="646"/>
      <c r="AM180" s="645">
        <v>161.35482067258749</v>
      </c>
      <c r="AN180" s="643">
        <v>2.6706473791147767E-2</v>
      </c>
      <c r="AO180" s="646"/>
      <c r="AP180" s="708">
        <v>175.78659999999999</v>
      </c>
      <c r="AQ180" s="1471" t="s">
        <v>2198</v>
      </c>
      <c r="AR180" s="646"/>
      <c r="AS180" s="645">
        <v>161.22281867624071</v>
      </c>
      <c r="AT180" s="643">
        <v>2.6032172144447641E-2</v>
      </c>
      <c r="AU180" s="646"/>
      <c r="AV180" s="702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15" hidden="1" customHeight="1" outlineLevel="1">
      <c r="A181" s="644">
        <v>42828</v>
      </c>
      <c r="B181" s="1476">
        <v>14</v>
      </c>
      <c r="C181" s="708">
        <v>150.69999999999999</v>
      </c>
      <c r="D181" s="708">
        <v>172.37450000000001</v>
      </c>
      <c r="E181" s="697" t="s">
        <v>551</v>
      </c>
      <c r="F181" s="708">
        <v>161.07060000000001</v>
      </c>
      <c r="G181" s="698" t="s">
        <v>557</v>
      </c>
      <c r="H181" s="708">
        <v>151.4144</v>
      </c>
      <c r="I181" s="698" t="s">
        <v>558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 t="s">
        <v>559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</v>
      </c>
      <c r="W181" s="708">
        <v>172.79230000000001</v>
      </c>
      <c r="X181" s="698" t="s">
        <v>560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 t="s">
        <v>561</v>
      </c>
      <c r="AD181" s="708">
        <v>181</v>
      </c>
      <c r="AE181" s="708">
        <v>168.9829</v>
      </c>
      <c r="AF181" s="699" t="s">
        <v>562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 t="s">
        <v>563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471" t="s">
        <v>2199</v>
      </c>
      <c r="AR181" s="646"/>
      <c r="AS181" s="645">
        <v>166.40350471510675</v>
      </c>
      <c r="AT181" s="643">
        <v>3.213370217319933E-2</v>
      </c>
      <c r="AU181" s="646"/>
      <c r="AV181" s="702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15" hidden="1" customHeight="1" outlineLevel="1" collapsed="1">
      <c r="A182" s="644">
        <v>42835</v>
      </c>
      <c r="B182" s="1476">
        <v>15</v>
      </c>
      <c r="C182" s="708">
        <v>155.6</v>
      </c>
      <c r="D182" s="708">
        <v>177.1807</v>
      </c>
      <c r="E182" s="697" t="s">
        <v>564</v>
      </c>
      <c r="F182" s="708">
        <v>166.2593</v>
      </c>
      <c r="G182" s="698" t="s">
        <v>565</v>
      </c>
      <c r="H182" s="708">
        <v>155.4375</v>
      </c>
      <c r="I182" s="698" t="s">
        <v>566</v>
      </c>
      <c r="J182" s="708">
        <v>177.64</v>
      </c>
      <c r="K182" s="708">
        <v>154.38999999999999</v>
      </c>
      <c r="L182" s="708">
        <v>176.43</v>
      </c>
      <c r="M182" s="708">
        <v>166.45</v>
      </c>
      <c r="N182" s="708">
        <v>164</v>
      </c>
      <c r="O182" s="708">
        <v>170.3477</v>
      </c>
      <c r="P182" s="698" t="s">
        <v>567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 t="s">
        <v>568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 t="s">
        <v>569</v>
      </c>
      <c r="AD182" s="708">
        <v>185</v>
      </c>
      <c r="AE182" s="708">
        <v>180.56819999999999</v>
      </c>
      <c r="AF182" s="699" t="s">
        <v>570</v>
      </c>
      <c r="AG182" s="708">
        <v>175.23</v>
      </c>
      <c r="AH182" s="708">
        <v>167.85</v>
      </c>
      <c r="AI182" s="708">
        <v>152.63999999999999</v>
      </c>
      <c r="AJ182" s="708">
        <v>174.42910000000001</v>
      </c>
      <c r="AK182" s="698" t="s">
        <v>563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471" t="s">
        <v>2200</v>
      </c>
      <c r="AR182" s="646"/>
      <c r="AS182" s="645">
        <v>169.76525939837225</v>
      </c>
      <c r="AT182" s="643">
        <v>2.0202427160539882E-2</v>
      </c>
      <c r="AU182" s="646"/>
      <c r="AV182" s="702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15" hidden="1" customHeight="1" outlineLevel="1">
      <c r="A183" s="644">
        <v>42842</v>
      </c>
      <c r="B183" s="1476">
        <v>16</v>
      </c>
      <c r="C183" s="708">
        <v>155.6</v>
      </c>
      <c r="D183" s="708">
        <v>192.5197</v>
      </c>
      <c r="E183" s="697" t="s">
        <v>571</v>
      </c>
      <c r="F183" s="708">
        <v>165.47880000000001</v>
      </c>
      <c r="G183" s="698" t="s">
        <v>572</v>
      </c>
      <c r="H183" s="708">
        <v>155.42439999999999</v>
      </c>
      <c r="I183" s="698" t="s">
        <v>566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173.43889999999999</v>
      </c>
      <c r="P183" s="698" t="s">
        <v>573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 t="s">
        <v>574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 t="s">
        <v>575</v>
      </c>
      <c r="AD183" s="708">
        <v>185</v>
      </c>
      <c r="AE183" s="708">
        <v>182.2775</v>
      </c>
      <c r="AF183" s="699" t="s">
        <v>576</v>
      </c>
      <c r="AG183" s="708">
        <v>171.55</v>
      </c>
      <c r="AH183" s="708">
        <v>172.02</v>
      </c>
      <c r="AI183" s="708">
        <v>154.19999999999999</v>
      </c>
      <c r="AJ183" s="708">
        <v>174.9152</v>
      </c>
      <c r="AK183" s="698" t="s">
        <v>577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471" t="s">
        <v>2201</v>
      </c>
      <c r="AR183" s="646"/>
      <c r="AS183" s="645">
        <v>170.28698499423621</v>
      </c>
      <c r="AT183" s="643">
        <v>3.0732176754708629E-3</v>
      </c>
      <c r="AU183" s="646"/>
      <c r="AV183" s="702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15" hidden="1" customHeight="1" outlineLevel="1">
      <c r="A184" s="644">
        <v>42849</v>
      </c>
      <c r="B184" s="1476">
        <v>17</v>
      </c>
      <c r="C184" s="708">
        <v>155.80000000000001</v>
      </c>
      <c r="D184" s="708">
        <v>192.81620000000001</v>
      </c>
      <c r="E184" s="697" t="s">
        <v>578</v>
      </c>
      <c r="F184" s="708">
        <v>165.3819</v>
      </c>
      <c r="G184" s="698" t="s">
        <v>579</v>
      </c>
      <c r="H184" s="708">
        <v>155.40530000000001</v>
      </c>
      <c r="I184" s="698" t="s">
        <v>566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 t="s">
        <v>580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 t="s">
        <v>581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 t="s">
        <v>582</v>
      </c>
      <c r="AD184" s="708">
        <v>185</v>
      </c>
      <c r="AE184" s="708">
        <v>185.2833</v>
      </c>
      <c r="AF184" s="699" t="s">
        <v>583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 t="s">
        <v>584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471" t="s">
        <v>2202</v>
      </c>
      <c r="AR184" s="646"/>
      <c r="AS184" s="645">
        <v>171.141086375925</v>
      </c>
      <c r="AT184" s="643">
        <v>5.0156586054870278E-3</v>
      </c>
      <c r="AU184" s="646"/>
      <c r="AV184" s="702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15" hidden="1" customHeight="1" outlineLevel="1">
      <c r="A185" s="644">
        <v>42856</v>
      </c>
      <c r="B185" s="1476">
        <v>18</v>
      </c>
      <c r="C185" s="708">
        <v>157.80000000000001</v>
      </c>
      <c r="D185" s="708">
        <v>192.24870000000001</v>
      </c>
      <c r="E185" s="697" t="s">
        <v>585</v>
      </c>
      <c r="F185" s="708">
        <v>166.11949999999999</v>
      </c>
      <c r="G185" s="698" t="s">
        <v>586</v>
      </c>
      <c r="H185" s="708">
        <v>157.98740000000001</v>
      </c>
      <c r="I185" s="698" t="s">
        <v>587</v>
      </c>
      <c r="J185" s="708">
        <v>180.78</v>
      </c>
      <c r="K185" s="708">
        <v>159.66999999999999</v>
      </c>
      <c r="L185" s="708">
        <v>180.14</v>
      </c>
      <c r="M185" s="708">
        <v>166.26</v>
      </c>
      <c r="N185" s="708">
        <v>164</v>
      </c>
      <c r="O185" s="708">
        <v>178.92859999999999</v>
      </c>
      <c r="P185" s="698" t="s">
        <v>588</v>
      </c>
      <c r="Q185" s="708">
        <v>164.8</v>
      </c>
      <c r="R185" s="708">
        <v>178</v>
      </c>
      <c r="S185" s="708">
        <v>199.2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 t="s">
        <v>589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 t="s">
        <v>590</v>
      </c>
      <c r="AD185" s="708">
        <v>185</v>
      </c>
      <c r="AE185" s="708">
        <v>186.36680000000001</v>
      </c>
      <c r="AF185" s="699" t="s">
        <v>591</v>
      </c>
      <c r="AG185" s="708">
        <v>177.14</v>
      </c>
      <c r="AH185" s="708">
        <v>175.17</v>
      </c>
      <c r="AI185" s="708">
        <v>153.44</v>
      </c>
      <c r="AJ185" s="708">
        <v>174.64580000000001</v>
      </c>
      <c r="AK185" s="698" t="s">
        <v>592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471" t="s">
        <v>2203</v>
      </c>
      <c r="AR185" s="646"/>
      <c r="AS185" s="645">
        <v>172.7291687408898</v>
      </c>
      <c r="AT185" s="643">
        <v>9.2793752721451739E-3</v>
      </c>
      <c r="AU185" s="646"/>
      <c r="AV185" s="702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15" hidden="1" customHeight="1" outlineLevel="1">
      <c r="A186" s="644">
        <v>42863</v>
      </c>
      <c r="B186" s="1476">
        <v>19</v>
      </c>
      <c r="C186" s="708">
        <v>158.30000000000001</v>
      </c>
      <c r="D186" s="708">
        <v>192.11060000000001</v>
      </c>
      <c r="E186" s="697" t="s">
        <v>593</v>
      </c>
      <c r="F186" s="708">
        <v>167.79859999999999</v>
      </c>
      <c r="G186" s="698" t="s">
        <v>594</v>
      </c>
      <c r="H186" s="708">
        <v>160.62909999999999</v>
      </c>
      <c r="I186" s="698" t="s">
        <v>595</v>
      </c>
      <c r="J186" s="708">
        <v>181.06</v>
      </c>
      <c r="K186" s="708">
        <v>161.63999999999999</v>
      </c>
      <c r="L186" s="708">
        <v>179.21</v>
      </c>
      <c r="M186" s="708">
        <v>165.3</v>
      </c>
      <c r="N186" s="708">
        <v>163</v>
      </c>
      <c r="O186" s="708">
        <v>178.5917</v>
      </c>
      <c r="P186" s="698" t="s">
        <v>596</v>
      </c>
      <c r="Q186" s="708">
        <v>164.71</v>
      </c>
      <c r="R186" s="708">
        <v>178</v>
      </c>
      <c r="S186" s="708">
        <v>199.2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 t="s">
        <v>597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 t="s">
        <v>598</v>
      </c>
      <c r="AD186" s="708">
        <v>185</v>
      </c>
      <c r="AE186" s="708">
        <v>186.33580000000001</v>
      </c>
      <c r="AF186" s="699" t="s">
        <v>599</v>
      </c>
      <c r="AG186" s="708">
        <v>177.63</v>
      </c>
      <c r="AH186" s="708">
        <v>176.88</v>
      </c>
      <c r="AI186" s="708">
        <v>153.61000000000001</v>
      </c>
      <c r="AJ186" s="708">
        <v>174.85339999999999</v>
      </c>
      <c r="AK186" s="698" t="s">
        <v>600</v>
      </c>
      <c r="AL186" s="646"/>
      <c r="AM186" s="645">
        <v>172.66298582462747</v>
      </c>
      <c r="AN186" s="643">
        <v>1.1735503866885377E-3</v>
      </c>
      <c r="AO186" s="646"/>
      <c r="AP186" s="708">
        <v>186.65209999999999</v>
      </c>
      <c r="AQ186" s="1471" t="s">
        <v>2204</v>
      </c>
      <c r="AR186" s="646"/>
      <c r="AS186" s="645">
        <v>173.02701562948204</v>
      </c>
      <c r="AT186" s="643">
        <v>1.7243577952894551E-3</v>
      </c>
      <c r="AU186" s="646"/>
      <c r="AV186" s="702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15" hidden="1" customHeight="1" outlineLevel="1" collapsed="1">
      <c r="A187" s="644">
        <v>42870</v>
      </c>
      <c r="B187" s="1476">
        <v>20</v>
      </c>
      <c r="C187" s="708">
        <v>159.30000000000001</v>
      </c>
      <c r="D187" s="708">
        <v>192.1413</v>
      </c>
      <c r="E187" s="697" t="s">
        <v>601</v>
      </c>
      <c r="F187" s="708">
        <v>170.60470000000001</v>
      </c>
      <c r="G187" s="698" t="s">
        <v>602</v>
      </c>
      <c r="H187" s="708">
        <v>163.4314</v>
      </c>
      <c r="I187" s="698" t="s">
        <v>603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 t="s">
        <v>604</v>
      </c>
      <c r="Q187" s="708">
        <v>164.42</v>
      </c>
      <c r="R187" s="708">
        <v>178</v>
      </c>
      <c r="S187" s="708">
        <v>199.2</v>
      </c>
      <c r="T187" s="708">
        <v>183.18</v>
      </c>
      <c r="U187" s="708">
        <v>178.85</v>
      </c>
      <c r="V187" s="708">
        <v>180.5</v>
      </c>
      <c r="W187" s="708">
        <v>184.06049999999999</v>
      </c>
      <c r="X187" s="698" t="s">
        <v>605</v>
      </c>
      <c r="Y187" s="708">
        <v>218</v>
      </c>
      <c r="Z187" s="708">
        <v>161.58000000000001</v>
      </c>
      <c r="AA187" s="708">
        <v>180.42</v>
      </c>
      <c r="AB187" s="708">
        <v>175.57550000000001</v>
      </c>
      <c r="AC187" s="697" t="s">
        <v>606</v>
      </c>
      <c r="AD187" s="708">
        <v>185</v>
      </c>
      <c r="AE187" s="708">
        <v>187.2296</v>
      </c>
      <c r="AF187" s="699" t="s">
        <v>607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 t="s">
        <v>608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471" t="s">
        <v>2205</v>
      </c>
      <c r="AR187" s="646"/>
      <c r="AS187" s="645">
        <v>173.88286126393072</v>
      </c>
      <c r="AT187" s="643">
        <v>4.9463121775237262E-3</v>
      </c>
      <c r="AU187" s="646"/>
      <c r="AV187" s="702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15" hidden="1" customHeight="1" outlineLevel="1" collapsed="1">
      <c r="A188" s="644">
        <v>42877</v>
      </c>
      <c r="B188" s="1476">
        <v>21</v>
      </c>
      <c r="C188" s="708">
        <v>162.69999999999999</v>
      </c>
      <c r="D188" s="708">
        <v>192.21289999999999</v>
      </c>
      <c r="E188" s="697" t="s">
        <v>609</v>
      </c>
      <c r="F188" s="708">
        <v>175.7389</v>
      </c>
      <c r="G188" s="698" t="s">
        <v>610</v>
      </c>
      <c r="H188" s="708">
        <v>163.39789999999999</v>
      </c>
      <c r="I188" s="698" t="s">
        <v>603</v>
      </c>
      <c r="J188" s="708">
        <v>184.89</v>
      </c>
      <c r="K188" s="708">
        <v>164.91</v>
      </c>
      <c r="L188" s="708">
        <v>180.14</v>
      </c>
      <c r="M188" s="708">
        <v>167.26</v>
      </c>
      <c r="N188" s="708">
        <v>159</v>
      </c>
      <c r="O188" s="708">
        <v>182.87440000000001</v>
      </c>
      <c r="P188" s="698" t="s">
        <v>611</v>
      </c>
      <c r="Q188" s="708">
        <v>165.52</v>
      </c>
      <c r="R188" s="708">
        <v>178</v>
      </c>
      <c r="S188" s="708">
        <v>199.23</v>
      </c>
      <c r="T188" s="708">
        <v>188.25</v>
      </c>
      <c r="U188" s="708">
        <v>181.52</v>
      </c>
      <c r="V188" s="708">
        <v>183.7</v>
      </c>
      <c r="W188" s="708">
        <v>188.17930000000001</v>
      </c>
      <c r="X188" s="698" t="s">
        <v>612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 t="s">
        <v>613</v>
      </c>
      <c r="AD188" s="708">
        <v>186</v>
      </c>
      <c r="AE188" s="708">
        <v>186.55189999999999</v>
      </c>
      <c r="AF188" s="699" t="s">
        <v>614</v>
      </c>
      <c r="AG188" s="708">
        <v>181.6</v>
      </c>
      <c r="AH188" s="708">
        <v>180.62</v>
      </c>
      <c r="AI188" s="708">
        <v>153.81</v>
      </c>
      <c r="AJ188" s="708">
        <v>174.58099999999999</v>
      </c>
      <c r="AK188" s="698" t="s">
        <v>615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471" t="s">
        <v>2206</v>
      </c>
      <c r="AR188" s="646"/>
      <c r="AS188" s="645">
        <v>175.53955899211545</v>
      </c>
      <c r="AT188" s="643">
        <v>9.5276654417946194E-3</v>
      </c>
      <c r="AU188" s="646"/>
      <c r="AV188" s="702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ht="40.15" hidden="1" customHeight="1" outlineLevel="1" collapsed="1">
      <c r="A189" s="644">
        <v>42884</v>
      </c>
      <c r="B189" s="1476">
        <v>22</v>
      </c>
      <c r="C189" s="708">
        <v>162.5</v>
      </c>
      <c r="D189" s="708">
        <v>207.8587</v>
      </c>
      <c r="E189" s="697" t="s">
        <v>616</v>
      </c>
      <c r="F189" s="708">
        <v>175.83770000000001</v>
      </c>
      <c r="G189" s="698" t="s">
        <v>617</v>
      </c>
      <c r="H189" s="708">
        <v>163.4434</v>
      </c>
      <c r="I189" s="698" t="s">
        <v>603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 t="s">
        <v>618</v>
      </c>
      <c r="Q189" s="708">
        <v>165.5</v>
      </c>
      <c r="R189" s="708">
        <v>178</v>
      </c>
      <c r="S189" s="708">
        <v>201.96</v>
      </c>
      <c r="T189" s="708">
        <v>185.67</v>
      </c>
      <c r="U189" s="708">
        <v>181.06</v>
      </c>
      <c r="V189" s="708">
        <v>183.2</v>
      </c>
      <c r="W189" s="708">
        <v>187.61660000000001</v>
      </c>
      <c r="X189" s="698" t="s">
        <v>619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 t="s">
        <v>620</v>
      </c>
      <c r="AD189" s="708">
        <v>188</v>
      </c>
      <c r="AE189" s="708">
        <v>186.767</v>
      </c>
      <c r="AF189" s="699" t="s">
        <v>621</v>
      </c>
      <c r="AG189" s="708">
        <v>184.14</v>
      </c>
      <c r="AH189" s="708">
        <v>185.48</v>
      </c>
      <c r="AI189" s="708">
        <v>155.63999999999999</v>
      </c>
      <c r="AJ189" s="708">
        <v>174.89869999999999</v>
      </c>
      <c r="AK189" s="698" t="s">
        <v>622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471" t="s">
        <v>2207</v>
      </c>
      <c r="AR189" s="646"/>
      <c r="AS189" s="645">
        <v>176.03053713111009</v>
      </c>
      <c r="AT189" s="643">
        <v>2.7969657769089107E-3</v>
      </c>
      <c r="AU189" s="646"/>
      <c r="AV189" s="702"/>
      <c r="AW189" s="702"/>
      <c r="AX189" s="702"/>
      <c r="AY189" s="702"/>
      <c r="AZ189" s="702"/>
      <c r="BA189" s="702"/>
      <c r="BB189" s="702"/>
      <c r="BC189" s="702"/>
      <c r="BD189" s="702"/>
      <c r="BE189" s="702"/>
      <c r="BF189" s="702"/>
      <c r="BG189" s="702"/>
      <c r="BH189" s="702"/>
      <c r="BI189" s="702"/>
      <c r="BJ189" s="702"/>
      <c r="BK189" s="702"/>
      <c r="BL189" s="702"/>
      <c r="BM189" s="702"/>
      <c r="BN189" s="702"/>
      <c r="BO189" s="702"/>
      <c r="BP189" s="702"/>
      <c r="BQ189" s="702"/>
      <c r="BR189" s="702"/>
      <c r="BS189" s="702"/>
      <c r="BT189" s="702"/>
      <c r="BU189" s="702"/>
      <c r="BV189" s="702"/>
      <c r="BW189" s="702"/>
      <c r="BX189" s="702"/>
      <c r="BY189" s="702"/>
      <c r="BZ189" s="702"/>
      <c r="CA189" s="702"/>
      <c r="CB189" s="702"/>
      <c r="CC189" s="702"/>
      <c r="CD189" s="702"/>
      <c r="CE189" s="702"/>
      <c r="CF189" s="702"/>
      <c r="CG189" s="702"/>
      <c r="CH189" s="702"/>
      <c r="CI189" s="702"/>
    </row>
    <row r="190" spans="1:87" ht="40.15" hidden="1" customHeight="1" outlineLevel="1" collapsed="1">
      <c r="A190" s="644">
        <v>42891</v>
      </c>
      <c r="B190" s="1476">
        <v>23</v>
      </c>
      <c r="C190" s="708">
        <v>162</v>
      </c>
      <c r="D190" s="708">
        <v>192.09530000000001</v>
      </c>
      <c r="E190" s="697" t="s">
        <v>623</v>
      </c>
      <c r="F190" s="708">
        <v>177.0034</v>
      </c>
      <c r="G190" s="698" t="s">
        <v>624</v>
      </c>
      <c r="H190" s="708">
        <v>163.47219999999999</v>
      </c>
      <c r="I190" s="698" t="s">
        <v>603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183.24039999999999</v>
      </c>
      <c r="P190" s="698" t="s">
        <v>625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189.02099999999999</v>
      </c>
      <c r="X190" s="698" t="s">
        <v>626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 t="s">
        <v>627</v>
      </c>
      <c r="AD190" s="708">
        <v>191</v>
      </c>
      <c r="AE190" s="708">
        <v>187.6215</v>
      </c>
      <c r="AF190" s="699" t="s">
        <v>628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 t="s">
        <v>629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471" t="s">
        <v>2208</v>
      </c>
      <c r="AR190" s="646"/>
      <c r="AS190" s="645">
        <v>176.40574364650416</v>
      </c>
      <c r="AT190" s="643">
        <v>2.1314853746916551E-3</v>
      </c>
      <c r="AU190" s="646"/>
      <c r="AV190" s="702"/>
      <c r="AW190" s="702"/>
      <c r="AX190" s="702"/>
      <c r="AY190" s="702"/>
      <c r="AZ190" s="702"/>
      <c r="BA190" s="702"/>
      <c r="BB190" s="702"/>
      <c r="BC190" s="702"/>
      <c r="BD190" s="702"/>
      <c r="BE190" s="702"/>
      <c r="BF190" s="702"/>
      <c r="BG190" s="702"/>
      <c r="BH190" s="702"/>
      <c r="BI190" s="702"/>
      <c r="BJ190" s="702"/>
      <c r="BK190" s="702"/>
      <c r="BL190" s="702"/>
      <c r="BM190" s="702"/>
      <c r="BN190" s="702"/>
      <c r="BO190" s="702"/>
      <c r="BP190" s="702"/>
      <c r="BQ190" s="702"/>
      <c r="BR190" s="702"/>
      <c r="BS190" s="702"/>
      <c r="BT190" s="702"/>
      <c r="BU190" s="702"/>
      <c r="BV190" s="702"/>
      <c r="BW190" s="702"/>
      <c r="BX190" s="702"/>
      <c r="BY190" s="702"/>
      <c r="BZ190" s="702"/>
      <c r="CA190" s="702"/>
      <c r="CB190" s="702"/>
      <c r="CC190" s="702"/>
      <c r="CD190" s="702"/>
      <c r="CE190" s="702"/>
      <c r="CF190" s="702"/>
      <c r="CG190" s="702"/>
      <c r="CH190" s="702"/>
      <c r="CI190" s="702"/>
    </row>
    <row r="191" spans="1:87" ht="40.15" hidden="1" customHeight="1" outlineLevel="1" collapsed="1">
      <c r="A191" s="644">
        <v>42898</v>
      </c>
      <c r="B191" s="1476">
        <v>24</v>
      </c>
      <c r="C191" s="708">
        <v>161.4</v>
      </c>
      <c r="D191" s="708">
        <v>208.09899999999999</v>
      </c>
      <c r="E191" s="697" t="s">
        <v>630</v>
      </c>
      <c r="F191" s="708">
        <v>177.54759999999999</v>
      </c>
      <c r="G191" s="698" t="s">
        <v>631</v>
      </c>
      <c r="H191" s="708">
        <v>163.51779999999999</v>
      </c>
      <c r="I191" s="698" t="s">
        <v>603</v>
      </c>
      <c r="J191" s="708">
        <v>185.6</v>
      </c>
      <c r="K191" s="708">
        <v>162.38</v>
      </c>
      <c r="L191" s="708">
        <v>193.14</v>
      </c>
      <c r="M191" s="708">
        <v>170.28</v>
      </c>
      <c r="N191" s="708">
        <v>160</v>
      </c>
      <c r="O191" s="708">
        <v>184.1874</v>
      </c>
      <c r="P191" s="698" t="s">
        <v>632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 t="s">
        <v>633</v>
      </c>
      <c r="Y191" s="708">
        <v>218</v>
      </c>
      <c r="Z191" s="708">
        <v>164.84</v>
      </c>
      <c r="AA191" s="708">
        <v>183.51</v>
      </c>
      <c r="AB191" s="708">
        <v>179.37629999999999</v>
      </c>
      <c r="AC191" s="697" t="s">
        <v>634</v>
      </c>
      <c r="AD191" s="708">
        <v>193</v>
      </c>
      <c r="AE191" s="708">
        <v>188.0882</v>
      </c>
      <c r="AF191" s="699" t="s">
        <v>635</v>
      </c>
      <c r="AG191" s="708">
        <v>180.27</v>
      </c>
      <c r="AH191" s="708">
        <v>187.15</v>
      </c>
      <c r="AI191" s="708">
        <v>155.76</v>
      </c>
      <c r="AJ191" s="708">
        <v>174.50579999999999</v>
      </c>
      <c r="AK191" s="698" t="s">
        <v>636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471" t="s">
        <v>2209</v>
      </c>
      <c r="AR191" s="646"/>
      <c r="AS191" s="645">
        <v>176.79880781960051</v>
      </c>
      <c r="AT191" s="643">
        <v>2.2281823991172622E-3</v>
      </c>
      <c r="AU191" s="646"/>
      <c r="AV191" s="702"/>
      <c r="AW191" s="702"/>
      <c r="AX191" s="702"/>
      <c r="AY191" s="702"/>
      <c r="AZ191" s="702"/>
      <c r="BA191" s="702"/>
      <c r="BB191" s="702"/>
      <c r="BC191" s="702"/>
      <c r="BD191" s="702"/>
      <c r="BE191" s="702"/>
      <c r="BF191" s="702"/>
      <c r="BG191" s="702"/>
      <c r="BH191" s="702"/>
      <c r="BI191" s="702"/>
      <c r="BJ191" s="702"/>
      <c r="BK191" s="702"/>
      <c r="BL191" s="702"/>
      <c r="BM191" s="702"/>
      <c r="BN191" s="702"/>
      <c r="BO191" s="702"/>
      <c r="BP191" s="702"/>
      <c r="BQ191" s="702"/>
      <c r="BR191" s="702"/>
      <c r="BS191" s="702"/>
      <c r="BT191" s="702"/>
      <c r="BU191" s="702"/>
      <c r="BV191" s="702"/>
      <c r="BW191" s="702"/>
      <c r="BX191" s="702"/>
      <c r="BY191" s="702"/>
      <c r="BZ191" s="702"/>
      <c r="CA191" s="702"/>
      <c r="CB191" s="702"/>
      <c r="CC191" s="702"/>
      <c r="CD191" s="702"/>
      <c r="CE191" s="702"/>
      <c r="CF191" s="702"/>
      <c r="CG191" s="702"/>
      <c r="CH191" s="702"/>
      <c r="CI191" s="702"/>
    </row>
    <row r="192" spans="1:87" ht="40.15" hidden="1" customHeight="1" outlineLevel="1" collapsed="1">
      <c r="A192" s="644">
        <v>42905</v>
      </c>
      <c r="B192" s="1476">
        <v>25</v>
      </c>
      <c r="C192" s="708">
        <v>161</v>
      </c>
      <c r="D192" s="708">
        <v>207.90979999999999</v>
      </c>
      <c r="E192" s="697" t="s">
        <v>637</v>
      </c>
      <c r="F192" s="708">
        <v>176.76310000000001</v>
      </c>
      <c r="G192" s="698" t="s">
        <v>638</v>
      </c>
      <c r="H192" s="708">
        <v>163.48949999999999</v>
      </c>
      <c r="I192" s="698" t="s">
        <v>603</v>
      </c>
      <c r="J192" s="708">
        <v>185.56</v>
      </c>
      <c r="K192" s="708">
        <v>161.16999999999999</v>
      </c>
      <c r="L192" s="708">
        <v>191.29</v>
      </c>
      <c r="M192" s="708">
        <v>172.92</v>
      </c>
      <c r="N192" s="708">
        <v>160</v>
      </c>
      <c r="O192" s="708">
        <v>183.1104</v>
      </c>
      <c r="P192" s="698" t="s">
        <v>639</v>
      </c>
      <c r="Q192" s="708">
        <v>166.39</v>
      </c>
      <c r="R192" s="708">
        <v>178</v>
      </c>
      <c r="S192" s="708">
        <v>211.85</v>
      </c>
      <c r="T192" s="708">
        <v>181.75</v>
      </c>
      <c r="U192" s="708">
        <v>183.89</v>
      </c>
      <c r="V192" s="708">
        <v>183</v>
      </c>
      <c r="W192" s="708">
        <v>188.00489999999999</v>
      </c>
      <c r="X192" s="698" t="s">
        <v>640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 t="s">
        <v>641</v>
      </c>
      <c r="AD192" s="708">
        <v>195</v>
      </c>
      <c r="AE192" s="708">
        <v>188.16929999999999</v>
      </c>
      <c r="AF192" s="699" t="s">
        <v>642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 t="s">
        <v>643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471" t="s">
        <v>2210</v>
      </c>
      <c r="AR192" s="646"/>
      <c r="AS192" s="645">
        <v>176.95624322595648</v>
      </c>
      <c r="AT192" s="643">
        <v>8.9047775998918333E-4</v>
      </c>
      <c r="AU192" s="646"/>
      <c r="AV192" s="702"/>
      <c r="AW192" s="702"/>
      <c r="AX192" s="702"/>
      <c r="AY192" s="702"/>
      <c r="AZ192" s="702"/>
      <c r="BA192" s="702"/>
      <c r="BB192" s="702"/>
      <c r="BC192" s="702"/>
      <c r="BD192" s="702"/>
      <c r="BE192" s="702"/>
      <c r="BF192" s="702"/>
      <c r="BG192" s="702"/>
      <c r="BH192" s="702"/>
      <c r="BI192" s="702"/>
      <c r="BJ192" s="702"/>
      <c r="BK192" s="702"/>
      <c r="BL192" s="702"/>
      <c r="BM192" s="702"/>
      <c r="BN192" s="702"/>
      <c r="BO192" s="702"/>
      <c r="BP192" s="702"/>
      <c r="BQ192" s="702"/>
      <c r="BR192" s="702"/>
      <c r="BS192" s="702"/>
      <c r="BT192" s="702"/>
      <c r="BU192" s="702"/>
      <c r="BV192" s="702"/>
      <c r="BW192" s="702"/>
      <c r="BX192" s="702"/>
      <c r="BY192" s="702"/>
      <c r="BZ192" s="702"/>
      <c r="CA192" s="702"/>
      <c r="CB192" s="702"/>
      <c r="CC192" s="702"/>
      <c r="CD192" s="702"/>
      <c r="CE192" s="702"/>
      <c r="CF192" s="702"/>
      <c r="CG192" s="702"/>
      <c r="CH192" s="702"/>
      <c r="CI192" s="702"/>
    </row>
    <row r="193" spans="1:87" ht="40.15" hidden="1" customHeight="1" outlineLevel="1">
      <c r="A193" s="644">
        <v>42912</v>
      </c>
      <c r="B193" s="1476">
        <v>26</v>
      </c>
      <c r="C193" s="708">
        <v>160.1</v>
      </c>
      <c r="D193" s="708">
        <v>207.8587</v>
      </c>
      <c r="E193" s="697" t="s">
        <v>616</v>
      </c>
      <c r="F193" s="708" t="s">
        <v>229</v>
      </c>
      <c r="G193" s="698" t="s">
        <v>229</v>
      </c>
      <c r="H193" s="708">
        <v>163.51679999999999</v>
      </c>
      <c r="I193" s="698" t="s">
        <v>603</v>
      </c>
      <c r="J193" s="708">
        <v>185.96</v>
      </c>
      <c r="K193" s="708">
        <v>161.13</v>
      </c>
      <c r="L193" s="708">
        <v>191.29</v>
      </c>
      <c r="M193" s="708">
        <v>170.2</v>
      </c>
      <c r="N193" s="708">
        <v>160</v>
      </c>
      <c r="O193" s="708">
        <v>184.2159</v>
      </c>
      <c r="P193" s="698" t="s">
        <v>644</v>
      </c>
      <c r="Q193" s="708">
        <v>166.68</v>
      </c>
      <c r="R193" s="1477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188.31309999999999</v>
      </c>
      <c r="X193" s="698" t="s">
        <v>645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 t="s">
        <v>646</v>
      </c>
      <c r="AD193" s="708">
        <v>197</v>
      </c>
      <c r="AE193" s="708">
        <v>188.97649999999999</v>
      </c>
      <c r="AF193" s="699" t="s">
        <v>647</v>
      </c>
      <c r="AG193" s="708">
        <v>182.12</v>
      </c>
      <c r="AH193" s="708">
        <v>190.76</v>
      </c>
      <c r="AI193" s="708">
        <v>155.44999999999999</v>
      </c>
      <c r="AJ193" s="708">
        <v>175.82589999999999</v>
      </c>
      <c r="AK193" s="698" t="s">
        <v>648</v>
      </c>
      <c r="AL193" s="646"/>
      <c r="AM193" s="645">
        <v>176.64438405138119</v>
      </c>
      <c r="AN193" s="643">
        <v>-2.0854511873169557E-4</v>
      </c>
      <c r="AO193" s="646"/>
      <c r="AP193" s="708">
        <v>184.15729999999999</v>
      </c>
      <c r="AQ193" s="1471" t="s">
        <v>2211</v>
      </c>
      <c r="AR193" s="646"/>
      <c r="AS193" s="645">
        <v>177.33717225392394</v>
      </c>
      <c r="AT193" s="643">
        <v>2.1526735707257938E-3</v>
      </c>
      <c r="AU193" s="646"/>
      <c r="AV193" s="702"/>
      <c r="AW193" s="702"/>
      <c r="AX193" s="702"/>
      <c r="AY193" s="702"/>
      <c r="AZ193" s="702"/>
      <c r="BA193" s="702"/>
      <c r="BB193" s="702"/>
      <c r="BC193" s="702"/>
      <c r="BD193" s="702"/>
      <c r="BE193" s="702"/>
      <c r="BF193" s="702"/>
      <c r="BG193" s="702"/>
      <c r="BH193" s="702"/>
      <c r="BI193" s="702"/>
      <c r="BJ193" s="702"/>
      <c r="BK193" s="702"/>
      <c r="BL193" s="702"/>
      <c r="BM193" s="702"/>
      <c r="BN193" s="702"/>
      <c r="BO193" s="702"/>
      <c r="BP193" s="702"/>
      <c r="BQ193" s="702"/>
      <c r="BR193" s="702"/>
      <c r="BS193" s="702"/>
      <c r="BT193" s="702"/>
      <c r="BU193" s="702"/>
      <c r="BV193" s="702"/>
      <c r="BW193" s="702"/>
      <c r="BX193" s="702"/>
      <c r="BY193" s="702"/>
      <c r="BZ193" s="702"/>
      <c r="CA193" s="702"/>
      <c r="CB193" s="702"/>
      <c r="CC193" s="702"/>
      <c r="CD193" s="702"/>
      <c r="CE193" s="702"/>
      <c r="CF193" s="702"/>
      <c r="CG193" s="702"/>
      <c r="CH193" s="702"/>
      <c r="CI193" s="702"/>
    </row>
    <row r="194" spans="1:87" ht="40.15" hidden="1" customHeight="1" outlineLevel="1">
      <c r="A194" s="644">
        <v>42919</v>
      </c>
      <c r="B194" s="1476">
        <v>27</v>
      </c>
      <c r="C194" s="648">
        <v>160.1</v>
      </c>
      <c r="D194" s="648">
        <v>207.07640000000001</v>
      </c>
      <c r="E194" s="651" t="s">
        <v>649</v>
      </c>
      <c r="F194" s="648">
        <v>177.2937</v>
      </c>
      <c r="G194" s="649" t="s">
        <v>650</v>
      </c>
      <c r="H194" s="648">
        <v>163.5102</v>
      </c>
      <c r="I194" s="649" t="s">
        <v>603</v>
      </c>
      <c r="J194" s="648">
        <v>183.31</v>
      </c>
      <c r="K194" s="648">
        <v>165.67</v>
      </c>
      <c r="L194" s="648">
        <v>195.93</v>
      </c>
      <c r="M194" s="648">
        <v>172.44</v>
      </c>
      <c r="N194" s="648">
        <v>160</v>
      </c>
      <c r="O194" s="650">
        <v>184.51329999999999</v>
      </c>
      <c r="P194" s="652" t="s">
        <v>651</v>
      </c>
      <c r="Q194" s="650">
        <v>168.5</v>
      </c>
      <c r="R194" s="650" t="s">
        <v>213</v>
      </c>
      <c r="S194" s="650">
        <v>211.95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 t="s">
        <v>652</v>
      </c>
      <c r="Y194" s="650">
        <v>218</v>
      </c>
      <c r="Z194" s="650">
        <v>164.29</v>
      </c>
      <c r="AA194" s="650">
        <v>182.67</v>
      </c>
      <c r="AB194" s="650">
        <v>177.52449999999999</v>
      </c>
      <c r="AC194" s="653" t="s">
        <v>653</v>
      </c>
      <c r="AD194" s="650">
        <v>199</v>
      </c>
      <c r="AE194" s="650">
        <v>188.49709999999999</v>
      </c>
      <c r="AF194" s="650" t="s">
        <v>654</v>
      </c>
      <c r="AG194" s="650">
        <v>179.39</v>
      </c>
      <c r="AH194" s="650">
        <v>184.21</v>
      </c>
      <c r="AI194" s="650">
        <v>155.5</v>
      </c>
      <c r="AJ194" s="650">
        <v>178.8527</v>
      </c>
      <c r="AK194" s="649" t="s">
        <v>655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478" t="s">
        <v>2212</v>
      </c>
      <c r="AR194" s="646"/>
      <c r="AS194" s="645">
        <v>176.54048298827519</v>
      </c>
      <c r="AT194" s="643">
        <v>-4.4925113867723132E-3</v>
      </c>
      <c r="AU194" s="646"/>
      <c r="AV194" s="702"/>
      <c r="AW194" s="702"/>
      <c r="AX194" s="702"/>
      <c r="AY194" s="702"/>
      <c r="AZ194" s="702"/>
      <c r="BA194" s="702"/>
      <c r="BB194" s="702"/>
      <c r="BC194" s="702"/>
      <c r="BD194" s="702"/>
      <c r="BE194" s="702"/>
      <c r="BF194" s="702"/>
      <c r="BG194" s="702"/>
      <c r="BH194" s="702"/>
      <c r="BI194" s="702"/>
      <c r="BJ194" s="702"/>
      <c r="BK194" s="702"/>
      <c r="BL194" s="702"/>
      <c r="BM194" s="702"/>
      <c r="BN194" s="702"/>
      <c r="BO194" s="702"/>
      <c r="BP194" s="702"/>
      <c r="BQ194" s="702"/>
      <c r="BR194" s="702"/>
      <c r="BS194" s="702"/>
      <c r="BT194" s="702"/>
      <c r="BU194" s="702"/>
      <c r="BV194" s="702"/>
      <c r="BW194" s="702"/>
      <c r="BX194" s="702"/>
      <c r="BY194" s="702"/>
      <c r="BZ194" s="702"/>
      <c r="CA194" s="702"/>
      <c r="CB194" s="702"/>
      <c r="CC194" s="702"/>
      <c r="CD194" s="702"/>
      <c r="CE194" s="702"/>
      <c r="CF194" s="702"/>
      <c r="CG194" s="702"/>
      <c r="CH194" s="702"/>
      <c r="CI194" s="702"/>
    </row>
    <row r="195" spans="1:87" ht="40.15" hidden="1" customHeight="1" outlineLevel="1" collapsed="1">
      <c r="A195" s="644">
        <v>42926</v>
      </c>
      <c r="B195" s="1476">
        <v>28</v>
      </c>
      <c r="C195" s="648">
        <v>155.4</v>
      </c>
      <c r="D195" s="648">
        <v>207.02010000000001</v>
      </c>
      <c r="E195" s="651" t="s">
        <v>656</v>
      </c>
      <c r="F195" s="648">
        <v>175.1542</v>
      </c>
      <c r="G195" s="649" t="s">
        <v>657</v>
      </c>
      <c r="H195" s="648">
        <v>159.34520000000001</v>
      </c>
      <c r="I195" s="649" t="s">
        <v>658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 t="s">
        <v>659</v>
      </c>
      <c r="Q195" s="650">
        <v>168.83</v>
      </c>
      <c r="R195" s="650" t="s">
        <v>213</v>
      </c>
      <c r="S195" s="650">
        <v>211.54</v>
      </c>
      <c r="T195" s="650">
        <v>175.39</v>
      </c>
      <c r="U195" s="650">
        <v>176.55</v>
      </c>
      <c r="V195" s="650">
        <v>176.7</v>
      </c>
      <c r="W195" s="650">
        <v>184.37629999999999</v>
      </c>
      <c r="X195" s="652" t="s">
        <v>660</v>
      </c>
      <c r="Y195" s="650">
        <v>218</v>
      </c>
      <c r="Z195" s="650">
        <v>158.61000000000001</v>
      </c>
      <c r="AA195" s="650">
        <v>180.45</v>
      </c>
      <c r="AB195" s="650">
        <v>173.30459999999999</v>
      </c>
      <c r="AC195" s="653" t="s">
        <v>661</v>
      </c>
      <c r="AD195" s="650">
        <v>199</v>
      </c>
      <c r="AE195" s="650">
        <v>188.26580000000001</v>
      </c>
      <c r="AF195" s="650" t="s">
        <v>662</v>
      </c>
      <c r="AG195" s="650">
        <v>176.85</v>
      </c>
      <c r="AH195" s="650">
        <v>184.02</v>
      </c>
      <c r="AI195" s="650">
        <v>156.4</v>
      </c>
      <c r="AJ195" s="650">
        <v>180.01509999999999</v>
      </c>
      <c r="AK195" s="649" t="s">
        <v>663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478" t="s">
        <v>2213</v>
      </c>
      <c r="AR195" s="646"/>
      <c r="AS195" s="645">
        <v>173.08030809770449</v>
      </c>
      <c r="AT195" s="643">
        <v>-1.9599894777678317E-2</v>
      </c>
      <c r="AU195" s="646"/>
      <c r="AV195" s="702"/>
      <c r="AW195" s="702"/>
      <c r="AX195" s="702"/>
      <c r="AY195" s="702"/>
      <c r="AZ195" s="702"/>
      <c r="BA195" s="702"/>
      <c r="BB195" s="702"/>
      <c r="BC195" s="702"/>
      <c r="BD195" s="702"/>
      <c r="BE195" s="702"/>
      <c r="BF195" s="702"/>
      <c r="BG195" s="702"/>
      <c r="BH195" s="702"/>
      <c r="BI195" s="702"/>
      <c r="BJ195" s="702"/>
      <c r="BK195" s="702"/>
      <c r="BL195" s="702"/>
      <c r="BM195" s="702"/>
      <c r="BN195" s="702"/>
      <c r="BO195" s="702"/>
      <c r="BP195" s="702"/>
      <c r="BQ195" s="702"/>
      <c r="BR195" s="702"/>
      <c r="BS195" s="702"/>
      <c r="BT195" s="702"/>
      <c r="BU195" s="702"/>
      <c r="BV195" s="702"/>
      <c r="BW195" s="702"/>
      <c r="BX195" s="702"/>
      <c r="BY195" s="702"/>
      <c r="BZ195" s="702"/>
      <c r="CA195" s="702"/>
      <c r="CB195" s="702"/>
      <c r="CC195" s="702"/>
      <c r="CD195" s="702"/>
      <c r="CE195" s="702"/>
      <c r="CF195" s="702"/>
      <c r="CG195" s="702"/>
      <c r="CH195" s="702"/>
      <c r="CI195" s="702"/>
    </row>
    <row r="196" spans="1:87" ht="40.15" hidden="1" customHeight="1" outlineLevel="1" collapsed="1">
      <c r="A196" s="644">
        <v>42933</v>
      </c>
      <c r="B196" s="1476">
        <v>29</v>
      </c>
      <c r="C196" s="648">
        <v>150</v>
      </c>
      <c r="D196" s="648">
        <v>207.07640000000001</v>
      </c>
      <c r="E196" s="651" t="s">
        <v>649</v>
      </c>
      <c r="F196" s="648">
        <v>170.5145</v>
      </c>
      <c r="G196" s="649" t="s">
        <v>664</v>
      </c>
      <c r="H196" s="648">
        <v>155.17519999999999</v>
      </c>
      <c r="I196" s="649" t="s">
        <v>665</v>
      </c>
      <c r="J196" s="648">
        <v>173.42</v>
      </c>
      <c r="K196" s="648">
        <v>158.94999999999999</v>
      </c>
      <c r="L196" s="648">
        <v>199.09</v>
      </c>
      <c r="M196" s="648">
        <v>176.47</v>
      </c>
      <c r="N196" s="648">
        <v>160</v>
      </c>
      <c r="O196" s="650">
        <v>175.40649999999999</v>
      </c>
      <c r="P196" s="652" t="s">
        <v>666</v>
      </c>
      <c r="Q196" s="650">
        <v>170.09</v>
      </c>
      <c r="R196" s="650" t="s">
        <v>213</v>
      </c>
      <c r="S196" s="650">
        <v>211.95</v>
      </c>
      <c r="T196" s="650">
        <v>167.7</v>
      </c>
      <c r="U196" s="650">
        <v>172.19</v>
      </c>
      <c r="V196" s="650">
        <v>172.2</v>
      </c>
      <c r="W196" s="650">
        <v>179.22319999999999</v>
      </c>
      <c r="X196" s="652" t="s">
        <v>667</v>
      </c>
      <c r="Y196" s="650">
        <v>218</v>
      </c>
      <c r="Z196" s="650">
        <v>152.49</v>
      </c>
      <c r="AA196" s="650">
        <v>178.55</v>
      </c>
      <c r="AB196" s="650">
        <v>168.97059999999999</v>
      </c>
      <c r="AC196" s="653" t="s">
        <v>668</v>
      </c>
      <c r="AD196" s="650">
        <v>199</v>
      </c>
      <c r="AE196" s="650">
        <v>187.88040000000001</v>
      </c>
      <c r="AF196" s="650" t="s">
        <v>669</v>
      </c>
      <c r="AG196" s="650">
        <v>175.28</v>
      </c>
      <c r="AH196" s="650">
        <v>179.85</v>
      </c>
      <c r="AI196" s="650">
        <v>155.37</v>
      </c>
      <c r="AJ196" s="650">
        <v>179.89619999999999</v>
      </c>
      <c r="AK196" s="649" t="s">
        <v>670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478" t="s">
        <v>2214</v>
      </c>
      <c r="AR196" s="646"/>
      <c r="AS196" s="645">
        <v>169.88442363050135</v>
      </c>
      <c r="AT196" s="643">
        <v>-1.8464749123274338E-2</v>
      </c>
      <c r="AU196" s="646"/>
      <c r="AV196" s="702"/>
      <c r="AW196" s="702"/>
      <c r="AX196" s="702"/>
      <c r="AY196" s="702"/>
      <c r="AZ196" s="702"/>
      <c r="BA196" s="702"/>
      <c r="BB196" s="702"/>
      <c r="BC196" s="702"/>
      <c r="BD196" s="702"/>
      <c r="BE196" s="702"/>
      <c r="BF196" s="702"/>
      <c r="BG196" s="702"/>
      <c r="BH196" s="702"/>
      <c r="BI196" s="702"/>
      <c r="BJ196" s="702"/>
      <c r="BK196" s="702"/>
      <c r="BL196" s="702"/>
      <c r="BM196" s="702"/>
      <c r="BN196" s="702"/>
      <c r="BO196" s="702"/>
      <c r="BP196" s="702"/>
      <c r="BQ196" s="702"/>
      <c r="BR196" s="702"/>
      <c r="BS196" s="702"/>
      <c r="BT196" s="702"/>
      <c r="BU196" s="702"/>
      <c r="BV196" s="702"/>
      <c r="BW196" s="702"/>
      <c r="BX196" s="702"/>
      <c r="BY196" s="702"/>
      <c r="BZ196" s="702"/>
      <c r="CA196" s="702"/>
      <c r="CB196" s="702"/>
      <c r="CC196" s="702"/>
      <c r="CD196" s="702"/>
      <c r="CE196" s="702"/>
      <c r="CF196" s="702"/>
      <c r="CG196" s="702"/>
      <c r="CH196" s="702"/>
      <c r="CI196" s="702"/>
    </row>
    <row r="197" spans="1:87" ht="40.15" hidden="1" customHeight="1" outlineLevel="1" collapsed="1">
      <c r="A197" s="644">
        <v>42940</v>
      </c>
      <c r="B197" s="1476">
        <v>30</v>
      </c>
      <c r="C197" s="648">
        <v>150</v>
      </c>
      <c r="D197" s="648">
        <v>207.21960000000001</v>
      </c>
      <c r="E197" s="651" t="s">
        <v>671</v>
      </c>
      <c r="F197" s="648">
        <v>170.6183</v>
      </c>
      <c r="G197" s="649" t="s">
        <v>672</v>
      </c>
      <c r="H197" s="648">
        <v>155.18260000000001</v>
      </c>
      <c r="I197" s="649" t="s">
        <v>665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174.30789999999999</v>
      </c>
      <c r="P197" s="652" t="s">
        <v>673</v>
      </c>
      <c r="Q197" s="650">
        <v>169.56</v>
      </c>
      <c r="R197" s="650" t="s">
        <v>213</v>
      </c>
      <c r="S197" s="650">
        <v>211.95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 t="s">
        <v>674</v>
      </c>
      <c r="Y197" s="650">
        <v>218</v>
      </c>
      <c r="Z197" s="650">
        <v>152.49</v>
      </c>
      <c r="AA197" s="650">
        <v>178.38</v>
      </c>
      <c r="AB197" s="650">
        <v>167.87549999999999</v>
      </c>
      <c r="AC197" s="653" t="s">
        <v>675</v>
      </c>
      <c r="AD197" s="650">
        <v>199</v>
      </c>
      <c r="AE197" s="650">
        <v>186.77160000000001</v>
      </c>
      <c r="AF197" s="650" t="s">
        <v>676</v>
      </c>
      <c r="AG197" s="650">
        <v>175.14</v>
      </c>
      <c r="AH197" s="650">
        <v>178.97</v>
      </c>
      <c r="AI197" s="650">
        <v>155.94</v>
      </c>
      <c r="AJ197" s="650">
        <v>180.4716</v>
      </c>
      <c r="AK197" s="649" t="s">
        <v>677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478" t="s">
        <v>2215</v>
      </c>
      <c r="AR197" s="646"/>
      <c r="AS197" s="645">
        <v>169.80867060707075</v>
      </c>
      <c r="AT197" s="643">
        <v>-4.4590917643727579E-4</v>
      </c>
      <c r="AU197" s="646"/>
      <c r="AV197" s="702"/>
      <c r="AW197" s="702"/>
      <c r="AX197" s="702"/>
      <c r="AY197" s="702"/>
      <c r="AZ197" s="702"/>
      <c r="BA197" s="702"/>
      <c r="BB197" s="702"/>
      <c r="BC197" s="702"/>
      <c r="BD197" s="702"/>
      <c r="BE197" s="702"/>
      <c r="BF197" s="702"/>
      <c r="BG197" s="702"/>
      <c r="BH197" s="702"/>
      <c r="BI197" s="702"/>
      <c r="BJ197" s="702"/>
      <c r="BK197" s="702"/>
      <c r="BL197" s="702"/>
      <c r="BM197" s="702"/>
      <c r="BN197" s="702"/>
      <c r="BO197" s="702"/>
      <c r="BP197" s="702"/>
      <c r="BQ197" s="702"/>
      <c r="BR197" s="702"/>
      <c r="BS197" s="702"/>
      <c r="BT197" s="702"/>
      <c r="BU197" s="702"/>
      <c r="BV197" s="702"/>
      <c r="BW197" s="702"/>
      <c r="BX197" s="702"/>
      <c r="BY197" s="702"/>
      <c r="BZ197" s="702"/>
      <c r="CA197" s="702"/>
      <c r="CB197" s="702"/>
      <c r="CC197" s="702"/>
      <c r="CD197" s="702"/>
      <c r="CE197" s="702"/>
      <c r="CF197" s="702"/>
      <c r="CG197" s="702"/>
      <c r="CH197" s="702"/>
      <c r="CI197" s="702"/>
    </row>
    <row r="198" spans="1:87" ht="40.15" hidden="1" customHeight="1" outlineLevel="1" collapsed="1">
      <c r="A198" s="644">
        <v>42947</v>
      </c>
      <c r="B198" s="1476">
        <v>31</v>
      </c>
      <c r="C198" s="648">
        <v>149.9</v>
      </c>
      <c r="D198" s="648">
        <v>207.07640000000001</v>
      </c>
      <c r="E198" s="651" t="s">
        <v>649</v>
      </c>
      <c r="F198" s="648">
        <v>169.81389999999999</v>
      </c>
      <c r="G198" s="649" t="s">
        <v>678</v>
      </c>
      <c r="H198" s="648">
        <v>155.1558</v>
      </c>
      <c r="I198" s="649" t="s">
        <v>665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 t="s">
        <v>573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 t="s">
        <v>679</v>
      </c>
      <c r="Y198" s="650">
        <v>218</v>
      </c>
      <c r="Z198" s="650">
        <v>152.44999999999999</v>
      </c>
      <c r="AA198" s="650">
        <v>178.43</v>
      </c>
      <c r="AB198" s="650">
        <v>169.1781</v>
      </c>
      <c r="AC198" s="653" t="s">
        <v>680</v>
      </c>
      <c r="AD198" s="650">
        <v>199</v>
      </c>
      <c r="AE198" s="650">
        <v>186.155</v>
      </c>
      <c r="AF198" s="650" t="s">
        <v>681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 t="s">
        <v>682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478" t="s">
        <v>2216</v>
      </c>
      <c r="AR198" s="646"/>
      <c r="AS198" s="645">
        <v>169.98806533353476</v>
      </c>
      <c r="AT198" s="643">
        <v>1.0564520988396442E-3</v>
      </c>
      <c r="AU198" s="646"/>
      <c r="AV198" s="702"/>
      <c r="AW198" s="702"/>
      <c r="AX198" s="702"/>
      <c r="AY198" s="702"/>
      <c r="AZ198" s="702"/>
      <c r="BA198" s="702"/>
      <c r="BB198" s="702"/>
      <c r="BC198" s="702"/>
      <c r="BD198" s="702"/>
      <c r="BE198" s="702"/>
      <c r="BF198" s="702"/>
      <c r="BG198" s="702"/>
      <c r="BH198" s="702"/>
      <c r="BI198" s="702"/>
      <c r="BJ198" s="702"/>
      <c r="BK198" s="702"/>
      <c r="BL198" s="702"/>
      <c r="BM198" s="702"/>
      <c r="BN198" s="702"/>
      <c r="BO198" s="702"/>
      <c r="BP198" s="702"/>
      <c r="BQ198" s="702"/>
      <c r="BR198" s="702"/>
      <c r="BS198" s="702"/>
      <c r="BT198" s="702"/>
      <c r="BU198" s="702"/>
      <c r="BV198" s="702"/>
      <c r="BW198" s="702"/>
      <c r="BX198" s="702"/>
      <c r="BY198" s="702"/>
      <c r="BZ198" s="702"/>
      <c r="CA198" s="702"/>
      <c r="CB198" s="702"/>
      <c r="CC198" s="702"/>
      <c r="CD198" s="702"/>
      <c r="CE198" s="702"/>
      <c r="CF198" s="702"/>
      <c r="CG198" s="702"/>
      <c r="CH198" s="702"/>
      <c r="CI198" s="702"/>
    </row>
    <row r="199" spans="1:87" ht="40.15" hidden="1" customHeight="1" outlineLevel="1" collapsed="1">
      <c r="A199" s="644">
        <v>42954</v>
      </c>
      <c r="B199" s="1476">
        <v>32</v>
      </c>
      <c r="C199" s="648">
        <v>149.19999999999999</v>
      </c>
      <c r="D199" s="648">
        <v>207.77690000000001</v>
      </c>
      <c r="E199" s="651" t="s">
        <v>683</v>
      </c>
      <c r="F199" s="648">
        <v>169.1071</v>
      </c>
      <c r="G199" s="649" t="s">
        <v>684</v>
      </c>
      <c r="H199" s="648">
        <v>155.14599999999999</v>
      </c>
      <c r="I199" s="649" t="s">
        <v>665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 t="s">
        <v>685</v>
      </c>
      <c r="Q199" s="650">
        <v>163.53</v>
      </c>
      <c r="R199" s="650" t="s">
        <v>213</v>
      </c>
      <c r="S199" s="650">
        <v>211.88</v>
      </c>
      <c r="T199" s="650">
        <v>165.71</v>
      </c>
      <c r="U199" s="650">
        <v>173.4</v>
      </c>
      <c r="V199" s="650">
        <v>172.2</v>
      </c>
      <c r="W199" s="650">
        <v>177.7586</v>
      </c>
      <c r="X199" s="652" t="s">
        <v>686</v>
      </c>
      <c r="Y199" s="650">
        <v>218</v>
      </c>
      <c r="Z199" s="650">
        <v>152.51</v>
      </c>
      <c r="AA199" s="650">
        <v>178.17</v>
      </c>
      <c r="AB199" s="650">
        <v>169.20060000000001</v>
      </c>
      <c r="AC199" s="653" t="s">
        <v>687</v>
      </c>
      <c r="AD199" s="650">
        <v>199</v>
      </c>
      <c r="AE199" s="650">
        <v>186.50149999999999</v>
      </c>
      <c r="AF199" s="650" t="s">
        <v>688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 t="s">
        <v>663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478" t="s">
        <v>2217</v>
      </c>
      <c r="AR199" s="646"/>
      <c r="AS199" s="645">
        <v>169.80149320971927</v>
      </c>
      <c r="AT199" s="643">
        <v>-1.0975601342918528E-3</v>
      </c>
      <c r="AU199" s="646"/>
      <c r="AV199" s="702"/>
      <c r="AW199" s="702"/>
      <c r="AX199" s="702"/>
      <c r="AY199" s="702"/>
      <c r="AZ199" s="702"/>
      <c r="BA199" s="702"/>
      <c r="BB199" s="702"/>
      <c r="BC199" s="702"/>
      <c r="BD199" s="702"/>
      <c r="BE199" s="702"/>
      <c r="BF199" s="702"/>
      <c r="BG199" s="702"/>
      <c r="BH199" s="702"/>
      <c r="BI199" s="702"/>
      <c r="BJ199" s="702"/>
      <c r="BK199" s="702"/>
      <c r="BL199" s="702"/>
      <c r="BM199" s="702"/>
      <c r="BN199" s="702"/>
      <c r="BO199" s="702"/>
      <c r="BP199" s="702"/>
      <c r="BQ199" s="702"/>
      <c r="BR199" s="702"/>
      <c r="BS199" s="702"/>
      <c r="BT199" s="702"/>
      <c r="BU199" s="702"/>
      <c r="BV199" s="702"/>
      <c r="BW199" s="702"/>
      <c r="BX199" s="702"/>
      <c r="BY199" s="702"/>
      <c r="BZ199" s="702"/>
      <c r="CA199" s="702"/>
      <c r="CB199" s="702"/>
      <c r="CC199" s="702"/>
      <c r="CD199" s="702"/>
      <c r="CE199" s="702"/>
      <c r="CF199" s="702"/>
      <c r="CG199" s="702"/>
      <c r="CH199" s="702"/>
      <c r="CI199" s="702"/>
    </row>
    <row r="200" spans="1:87" ht="40.15" hidden="1" customHeight="1" outlineLevel="1" collapsed="1">
      <c r="A200" s="644">
        <v>42961</v>
      </c>
      <c r="B200" s="1476">
        <v>33</v>
      </c>
      <c r="C200" s="648">
        <v>149.19999999999999</v>
      </c>
      <c r="D200" s="648">
        <v>207.8485</v>
      </c>
      <c r="E200" s="651" t="s">
        <v>689</v>
      </c>
      <c r="F200" s="648">
        <v>169.7056</v>
      </c>
      <c r="G200" s="649" t="s">
        <v>690</v>
      </c>
      <c r="H200" s="648">
        <v>155.1808</v>
      </c>
      <c r="I200" s="649" t="s">
        <v>665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 t="s">
        <v>573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178.05789999999999</v>
      </c>
      <c r="X200" s="652" t="s">
        <v>691</v>
      </c>
      <c r="Y200" s="650">
        <v>218</v>
      </c>
      <c r="Z200" s="650">
        <v>152.51</v>
      </c>
      <c r="AA200" s="650">
        <v>178.29</v>
      </c>
      <c r="AB200" s="650">
        <v>169.33969999999999</v>
      </c>
      <c r="AC200" s="653" t="s">
        <v>692</v>
      </c>
      <c r="AD200" s="650">
        <v>199</v>
      </c>
      <c r="AE200" s="650">
        <v>187.2259</v>
      </c>
      <c r="AF200" s="650" t="s">
        <v>693</v>
      </c>
      <c r="AG200" s="650">
        <v>179.7</v>
      </c>
      <c r="AH200" s="650">
        <v>173.85</v>
      </c>
      <c r="AI200" s="650">
        <v>156.62</v>
      </c>
      <c r="AJ200" s="650">
        <v>181.81110000000001</v>
      </c>
      <c r="AK200" s="649" t="s">
        <v>694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478" t="s">
        <v>2218</v>
      </c>
      <c r="AR200" s="646"/>
      <c r="AS200" s="645">
        <v>169.93982435583885</v>
      </c>
      <c r="AT200" s="643">
        <v>8.1466389667572692E-4</v>
      </c>
      <c r="AU200" s="646"/>
      <c r="AV200" s="702"/>
      <c r="AW200" s="702"/>
      <c r="AX200" s="702"/>
      <c r="AY200" s="702"/>
      <c r="AZ200" s="702"/>
      <c r="BA200" s="702"/>
      <c r="BB200" s="702"/>
      <c r="BC200" s="702"/>
      <c r="BD200" s="702"/>
      <c r="BE200" s="702"/>
      <c r="BF200" s="702"/>
      <c r="BG200" s="702"/>
      <c r="BH200" s="702"/>
      <c r="BI200" s="702"/>
      <c r="BJ200" s="702"/>
      <c r="BK200" s="702"/>
      <c r="BL200" s="702"/>
      <c r="BM200" s="702"/>
      <c r="BN200" s="702"/>
      <c r="BO200" s="702"/>
      <c r="BP200" s="702"/>
      <c r="BQ200" s="702"/>
      <c r="BR200" s="702"/>
      <c r="BS200" s="702"/>
      <c r="BT200" s="702"/>
      <c r="BU200" s="702"/>
      <c r="BV200" s="702"/>
      <c r="BW200" s="702"/>
      <c r="BX200" s="702"/>
      <c r="BY200" s="702"/>
      <c r="BZ200" s="702"/>
      <c r="CA200" s="702"/>
      <c r="CB200" s="702"/>
      <c r="CC200" s="702"/>
      <c r="CD200" s="702"/>
      <c r="CE200" s="702"/>
      <c r="CF200" s="702"/>
      <c r="CG200" s="702"/>
      <c r="CH200" s="702"/>
      <c r="CI200" s="702"/>
    </row>
    <row r="201" spans="1:87" ht="40.15" hidden="1" customHeight="1" outlineLevel="1" collapsed="1">
      <c r="A201" s="644">
        <v>42968</v>
      </c>
      <c r="B201" s="1476">
        <v>34</v>
      </c>
      <c r="C201" s="648">
        <v>149.4</v>
      </c>
      <c r="D201" s="648">
        <v>208.16550000000001</v>
      </c>
      <c r="E201" s="651" t="s">
        <v>695</v>
      </c>
      <c r="F201" s="648">
        <v>169.80080000000001</v>
      </c>
      <c r="G201" s="649" t="s">
        <v>565</v>
      </c>
      <c r="H201" s="648">
        <v>153.53970000000001</v>
      </c>
      <c r="I201" s="649" t="s">
        <v>696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 t="s">
        <v>697</v>
      </c>
      <c r="Q201" s="650">
        <v>161.88</v>
      </c>
      <c r="R201" s="650" t="s">
        <v>213</v>
      </c>
      <c r="S201" s="650">
        <v>211.88</v>
      </c>
      <c r="T201" s="650">
        <v>171.39</v>
      </c>
      <c r="U201" s="650">
        <v>174.03</v>
      </c>
      <c r="V201" s="650">
        <v>173.1</v>
      </c>
      <c r="W201" s="650">
        <v>178.27080000000001</v>
      </c>
      <c r="X201" s="652" t="s">
        <v>698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 t="s">
        <v>699</v>
      </c>
      <c r="AD201" s="650">
        <v>199</v>
      </c>
      <c r="AE201" s="650">
        <v>187.2159</v>
      </c>
      <c r="AF201" s="650" t="s">
        <v>700</v>
      </c>
      <c r="AG201" s="650">
        <v>177.99</v>
      </c>
      <c r="AH201" s="650">
        <v>174.75</v>
      </c>
      <c r="AI201" s="650">
        <v>155.874</v>
      </c>
      <c r="AJ201" s="650">
        <v>181.97989999999999</v>
      </c>
      <c r="AK201" s="649" t="s">
        <v>694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478" t="s">
        <v>2219</v>
      </c>
      <c r="AR201" s="646"/>
      <c r="AS201" s="645">
        <v>169.56569118092759</v>
      </c>
      <c r="AT201" s="643">
        <v>-2.2015626786094922E-3</v>
      </c>
      <c r="AU201" s="646"/>
      <c r="AV201" s="702"/>
      <c r="AW201" s="702"/>
      <c r="AX201" s="702"/>
      <c r="AY201" s="702"/>
      <c r="AZ201" s="702"/>
      <c r="BA201" s="702"/>
      <c r="BB201" s="702"/>
      <c r="BC201" s="702"/>
      <c r="BD201" s="702"/>
      <c r="BE201" s="702"/>
      <c r="BF201" s="702"/>
      <c r="BG201" s="702"/>
      <c r="BH201" s="702"/>
      <c r="BI201" s="702"/>
      <c r="BJ201" s="702"/>
      <c r="BK201" s="702"/>
      <c r="BL201" s="702"/>
      <c r="BM201" s="702"/>
      <c r="BN201" s="702"/>
      <c r="BO201" s="702"/>
      <c r="BP201" s="702"/>
      <c r="BQ201" s="702"/>
      <c r="BR201" s="702"/>
      <c r="BS201" s="702"/>
      <c r="BT201" s="702"/>
      <c r="BU201" s="702"/>
      <c r="BV201" s="702"/>
      <c r="BW201" s="702"/>
      <c r="BX201" s="702"/>
      <c r="BY201" s="702"/>
      <c r="BZ201" s="702"/>
      <c r="CA201" s="702"/>
      <c r="CB201" s="702"/>
      <c r="CC201" s="702"/>
      <c r="CD201" s="702"/>
      <c r="CE201" s="702"/>
      <c r="CF201" s="702"/>
      <c r="CG201" s="702"/>
      <c r="CH201" s="702"/>
      <c r="CI201" s="702"/>
    </row>
    <row r="202" spans="1:87" ht="40.15" hidden="1" customHeight="1" outlineLevel="1" collapsed="1">
      <c r="A202" s="644">
        <v>42975</v>
      </c>
      <c r="B202" s="1476">
        <v>35</v>
      </c>
      <c r="C202" s="648">
        <v>149.4</v>
      </c>
      <c r="D202" s="650">
        <v>207.78710000000001</v>
      </c>
      <c r="E202" s="651" t="s">
        <v>701</v>
      </c>
      <c r="F202" s="648">
        <v>169.87540000000001</v>
      </c>
      <c r="G202" s="649" t="s">
        <v>702</v>
      </c>
      <c r="H202" s="648">
        <v>153.52170000000001</v>
      </c>
      <c r="I202" s="649" t="s">
        <v>696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174.47649999999999</v>
      </c>
      <c r="P202" s="652" t="s">
        <v>703</v>
      </c>
      <c r="Q202" s="650">
        <v>161.49</v>
      </c>
      <c r="R202" s="650" t="s">
        <v>213</v>
      </c>
      <c r="S202" s="650">
        <v>211.7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 t="s">
        <v>704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 t="s">
        <v>705</v>
      </c>
      <c r="AD202" s="650">
        <v>197</v>
      </c>
      <c r="AE202" s="650">
        <v>187.11539999999999</v>
      </c>
      <c r="AF202" s="650" t="s">
        <v>706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 t="s">
        <v>707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478" t="s">
        <v>2220</v>
      </c>
      <c r="AR202" s="646"/>
      <c r="AS202" s="645">
        <v>169.39406967871821</v>
      </c>
      <c r="AT202" s="643">
        <v>-1.0121239798813741E-3</v>
      </c>
      <c r="AU202" s="646"/>
      <c r="AV202" s="702"/>
      <c r="AW202" s="702"/>
      <c r="AX202" s="702"/>
      <c r="AY202" s="702"/>
      <c r="AZ202" s="702"/>
      <c r="BA202" s="702"/>
      <c r="BB202" s="702"/>
      <c r="BC202" s="702"/>
      <c r="BD202" s="702"/>
      <c r="BE202" s="702"/>
      <c r="BF202" s="702"/>
      <c r="BG202" s="702"/>
      <c r="BH202" s="702"/>
      <c r="BI202" s="702"/>
      <c r="BJ202" s="702"/>
      <c r="BK202" s="702"/>
      <c r="BL202" s="702"/>
      <c r="BM202" s="702"/>
      <c r="BN202" s="702"/>
      <c r="BO202" s="702"/>
      <c r="BP202" s="702"/>
      <c r="BQ202" s="702"/>
      <c r="BR202" s="702"/>
      <c r="BS202" s="702"/>
      <c r="BT202" s="702"/>
      <c r="BU202" s="702"/>
      <c r="BV202" s="702"/>
      <c r="BW202" s="702"/>
      <c r="BX202" s="702"/>
      <c r="BY202" s="702"/>
      <c r="BZ202" s="702"/>
      <c r="CA202" s="702"/>
      <c r="CB202" s="702"/>
      <c r="CC202" s="702"/>
      <c r="CD202" s="702"/>
      <c r="CE202" s="702"/>
      <c r="CF202" s="702"/>
      <c r="CG202" s="702"/>
      <c r="CH202" s="702"/>
      <c r="CI202" s="702"/>
    </row>
    <row r="203" spans="1:87" ht="40.15" hidden="1" customHeight="1" outlineLevel="1" collapsed="1">
      <c r="A203" s="644">
        <v>42982</v>
      </c>
      <c r="B203" s="1476">
        <v>36</v>
      </c>
      <c r="C203" s="648">
        <v>149.6</v>
      </c>
      <c r="D203" s="650">
        <v>208.15520000000001</v>
      </c>
      <c r="E203" s="651" t="s">
        <v>708</v>
      </c>
      <c r="F203" s="648">
        <v>170.0951</v>
      </c>
      <c r="G203" s="649" t="s">
        <v>572</v>
      </c>
      <c r="H203" s="648">
        <v>153.51849999999999</v>
      </c>
      <c r="I203" s="649" t="s">
        <v>696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174.53909999999999</v>
      </c>
      <c r="P203" s="652" t="s">
        <v>709</v>
      </c>
      <c r="Q203" s="650">
        <v>159.53</v>
      </c>
      <c r="R203" s="650" t="s">
        <v>213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 t="s">
        <v>710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 t="s">
        <v>711</v>
      </c>
      <c r="AD203" s="650">
        <v>195</v>
      </c>
      <c r="AE203" s="650">
        <v>186.2371</v>
      </c>
      <c r="AF203" s="650" t="s">
        <v>712</v>
      </c>
      <c r="AG203" s="650">
        <v>177.29</v>
      </c>
      <c r="AH203" s="650">
        <v>178.27</v>
      </c>
      <c r="AI203" s="650">
        <v>155.81</v>
      </c>
      <c r="AJ203" s="650">
        <v>181.40549999999999</v>
      </c>
      <c r="AK203" s="649" t="s">
        <v>713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478" t="s">
        <v>2221</v>
      </c>
      <c r="AR203" s="646"/>
      <c r="AS203" s="645">
        <v>169.04530214769437</v>
      </c>
      <c r="AT203" s="643">
        <v>-2.0589122847413099E-3</v>
      </c>
      <c r="AU203" s="646"/>
      <c r="AV203" s="702"/>
      <c r="AW203" s="702"/>
      <c r="AX203" s="702"/>
      <c r="AY203" s="702"/>
      <c r="AZ203" s="702"/>
      <c r="BA203" s="702"/>
      <c r="BB203" s="702"/>
      <c r="BC203" s="702"/>
      <c r="BD203" s="702"/>
      <c r="BE203" s="702"/>
      <c r="BF203" s="702"/>
      <c r="BG203" s="702"/>
      <c r="BH203" s="702"/>
      <c r="BI203" s="702"/>
      <c r="BJ203" s="702"/>
      <c r="BK203" s="702"/>
      <c r="BL203" s="702"/>
      <c r="BM203" s="702"/>
      <c r="BN203" s="702"/>
      <c r="BO203" s="702"/>
      <c r="BP203" s="702"/>
      <c r="BQ203" s="702"/>
      <c r="BR203" s="702"/>
      <c r="BS203" s="702"/>
      <c r="BT203" s="702"/>
      <c r="BU203" s="702"/>
      <c r="BV203" s="702"/>
      <c r="BW203" s="702"/>
      <c r="BX203" s="702"/>
      <c r="BY203" s="702"/>
      <c r="BZ203" s="702"/>
      <c r="CA203" s="702"/>
      <c r="CB203" s="702"/>
      <c r="CC203" s="702"/>
      <c r="CD203" s="702"/>
      <c r="CE203" s="702"/>
      <c r="CF203" s="702"/>
      <c r="CG203" s="702"/>
      <c r="CH203" s="702"/>
      <c r="CI203" s="702"/>
    </row>
    <row r="204" spans="1:87" ht="40.15" hidden="1" customHeight="1" outlineLevel="1" collapsed="1">
      <c r="A204" s="644">
        <v>42989</v>
      </c>
      <c r="B204" s="1476">
        <v>37</v>
      </c>
      <c r="C204" s="648">
        <v>149.4</v>
      </c>
      <c r="D204" s="650">
        <v>207.8485</v>
      </c>
      <c r="E204" s="651" t="s">
        <v>689</v>
      </c>
      <c r="F204" s="648">
        <v>169.55109999999999</v>
      </c>
      <c r="G204" s="649" t="s">
        <v>714</v>
      </c>
      <c r="H204" s="648">
        <v>153.48869999999999</v>
      </c>
      <c r="I204" s="649" t="s">
        <v>696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 t="s">
        <v>666</v>
      </c>
      <c r="Q204" s="650">
        <v>157.41</v>
      </c>
      <c r="R204" s="650" t="s">
        <v>213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 t="s">
        <v>715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 t="s">
        <v>716</v>
      </c>
      <c r="AD204" s="650">
        <v>192</v>
      </c>
      <c r="AE204" s="650">
        <v>184.3896</v>
      </c>
      <c r="AF204" s="650" t="s">
        <v>717</v>
      </c>
      <c r="AG204" s="650">
        <v>175.24</v>
      </c>
      <c r="AH204" s="650">
        <v>177.39</v>
      </c>
      <c r="AI204" s="650">
        <v>156.63</v>
      </c>
      <c r="AJ204" s="650">
        <v>181.6645</v>
      </c>
      <c r="AK204" s="649" t="s">
        <v>718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478" t="s">
        <v>2222</v>
      </c>
      <c r="AR204" s="646"/>
      <c r="AS204" s="645">
        <v>166.66763129345966</v>
      </c>
      <c r="AT204" s="643">
        <v>-1.4065287967348183E-2</v>
      </c>
      <c r="AU204" s="646"/>
      <c r="AV204" s="702"/>
      <c r="AW204" s="702"/>
      <c r="AX204" s="702"/>
      <c r="AY204" s="702"/>
      <c r="AZ204" s="702"/>
      <c r="BA204" s="702"/>
      <c r="BB204" s="702"/>
      <c r="BC204" s="702"/>
      <c r="BD204" s="702"/>
      <c r="BE204" s="702"/>
      <c r="BF204" s="702"/>
      <c r="BG204" s="702"/>
      <c r="BH204" s="702"/>
      <c r="BI204" s="702"/>
      <c r="BJ204" s="702"/>
      <c r="BK204" s="702"/>
      <c r="BL204" s="702"/>
      <c r="BM204" s="702"/>
      <c r="BN204" s="702"/>
      <c r="BO204" s="702"/>
      <c r="BP204" s="702"/>
      <c r="BQ204" s="702"/>
      <c r="BR204" s="702"/>
      <c r="BS204" s="702"/>
      <c r="BT204" s="702"/>
      <c r="BU204" s="702"/>
      <c r="BV204" s="702"/>
      <c r="BW204" s="702"/>
      <c r="BX204" s="702"/>
      <c r="BY204" s="702"/>
      <c r="BZ204" s="702"/>
      <c r="CA204" s="702"/>
      <c r="CB204" s="702"/>
      <c r="CC204" s="702"/>
      <c r="CD204" s="702"/>
      <c r="CE204" s="702"/>
      <c r="CF204" s="702"/>
      <c r="CG204" s="702"/>
      <c r="CH204" s="702"/>
      <c r="CI204" s="702"/>
    </row>
    <row r="205" spans="1:87" ht="40.15" hidden="1" customHeight="1" outlineLevel="1" collapsed="1">
      <c r="A205" s="644">
        <v>42996</v>
      </c>
      <c r="B205" s="1476">
        <v>38</v>
      </c>
      <c r="C205" s="648">
        <v>141.19999999999999</v>
      </c>
      <c r="D205" s="650">
        <v>207.828</v>
      </c>
      <c r="E205" s="651" t="s">
        <v>719</v>
      </c>
      <c r="F205" s="648">
        <v>163.85910000000001</v>
      </c>
      <c r="G205" s="649" t="s">
        <v>720</v>
      </c>
      <c r="H205" s="648">
        <v>149.3073</v>
      </c>
      <c r="I205" s="649" t="s">
        <v>721</v>
      </c>
      <c r="J205" s="648">
        <v>164.47</v>
      </c>
      <c r="K205" s="648">
        <v>155.38999999999999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 t="s">
        <v>722</v>
      </c>
      <c r="Q205" s="650">
        <v>157.97</v>
      </c>
      <c r="R205" s="650" t="s">
        <v>213</v>
      </c>
      <c r="S205" s="650">
        <v>210.5</v>
      </c>
      <c r="T205" s="650">
        <v>163.30000000000001</v>
      </c>
      <c r="U205" s="650">
        <v>163.19999999999999</v>
      </c>
      <c r="V205" s="650">
        <v>163.4</v>
      </c>
      <c r="W205" s="650">
        <v>169.614</v>
      </c>
      <c r="X205" s="652" t="s">
        <v>723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 t="s">
        <v>724</v>
      </c>
      <c r="AD205" s="650">
        <v>185</v>
      </c>
      <c r="AE205" s="650">
        <v>180.6652</v>
      </c>
      <c r="AF205" s="650" t="s">
        <v>725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 t="s">
        <v>682</v>
      </c>
      <c r="AL205" s="646"/>
      <c r="AM205" s="645">
        <v>160.78185486671183</v>
      </c>
      <c r="AN205" s="643">
        <v>-3.2917761149931279E-2</v>
      </c>
      <c r="AO205" s="646"/>
      <c r="AP205" s="648">
        <v>181.97909999999999</v>
      </c>
      <c r="AQ205" s="1478" t="s">
        <v>2223</v>
      </c>
      <c r="AR205" s="646"/>
      <c r="AS205" s="645">
        <v>161.37368526155211</v>
      </c>
      <c r="AT205" s="643">
        <v>-3.1763492351950751E-2</v>
      </c>
      <c r="AU205" s="646"/>
      <c r="AV205" s="702"/>
      <c r="AW205" s="702"/>
      <c r="AX205" s="702"/>
      <c r="AY205" s="702"/>
      <c r="AZ205" s="702"/>
      <c r="BA205" s="702"/>
      <c r="BB205" s="702"/>
      <c r="BC205" s="702"/>
      <c r="BD205" s="702"/>
      <c r="BE205" s="702"/>
      <c r="BF205" s="702"/>
      <c r="BG205" s="702"/>
      <c r="BH205" s="702"/>
      <c r="BI205" s="702"/>
      <c r="BJ205" s="702"/>
      <c r="BK205" s="702"/>
      <c r="BL205" s="702"/>
      <c r="BM205" s="702"/>
      <c r="BN205" s="702"/>
      <c r="BO205" s="702"/>
      <c r="BP205" s="702"/>
      <c r="BQ205" s="702"/>
      <c r="BR205" s="702"/>
      <c r="BS205" s="702"/>
      <c r="BT205" s="702"/>
      <c r="BU205" s="702"/>
      <c r="BV205" s="702"/>
      <c r="BW205" s="702"/>
      <c r="BX205" s="702"/>
      <c r="BY205" s="702"/>
      <c r="BZ205" s="702"/>
      <c r="CA205" s="702"/>
      <c r="CB205" s="702"/>
      <c r="CC205" s="702"/>
      <c r="CD205" s="702"/>
      <c r="CE205" s="702"/>
      <c r="CF205" s="702"/>
      <c r="CG205" s="702"/>
      <c r="CH205" s="702"/>
      <c r="CI205" s="702"/>
    </row>
    <row r="206" spans="1:87" ht="40.15" hidden="1" customHeight="1" outlineLevel="1" collapsed="1">
      <c r="A206" s="644">
        <v>43003</v>
      </c>
      <c r="B206" s="1476">
        <v>39</v>
      </c>
      <c r="C206" s="648">
        <v>137.1</v>
      </c>
      <c r="D206" s="650">
        <v>208.10409999999999</v>
      </c>
      <c r="E206" s="651" t="s">
        <v>726</v>
      </c>
      <c r="F206" s="648">
        <v>161.14570000000001</v>
      </c>
      <c r="G206" s="649" t="s">
        <v>727</v>
      </c>
      <c r="H206" s="648">
        <v>147.15620000000001</v>
      </c>
      <c r="I206" s="649" t="s">
        <v>728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 t="s">
        <v>729</v>
      </c>
      <c r="Q206" s="650">
        <v>157.57</v>
      </c>
      <c r="R206" s="650">
        <v>167.99</v>
      </c>
      <c r="S206" s="650">
        <v>210.92</v>
      </c>
      <c r="T206" s="650">
        <v>161.38399999999999</v>
      </c>
      <c r="U206" s="650">
        <v>158.52000000000001</v>
      </c>
      <c r="V206" s="650">
        <v>159</v>
      </c>
      <c r="W206" s="650">
        <v>165.28450000000001</v>
      </c>
      <c r="X206" s="652" t="s">
        <v>730</v>
      </c>
      <c r="Y206" s="650" t="s">
        <v>213</v>
      </c>
      <c r="Z206" s="650">
        <v>140.13999999999999</v>
      </c>
      <c r="AA206" s="650">
        <v>164.58</v>
      </c>
      <c r="AB206" s="650">
        <v>156.565</v>
      </c>
      <c r="AC206" s="653" t="s">
        <v>731</v>
      </c>
      <c r="AD206" s="650">
        <v>179</v>
      </c>
      <c r="AE206" s="650">
        <v>176.97049999999999</v>
      </c>
      <c r="AF206" s="650" t="s">
        <v>732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 t="s">
        <v>733</v>
      </c>
      <c r="AL206" s="646"/>
      <c r="AM206" s="645">
        <v>156.93549657929378</v>
      </c>
      <c r="AN206" s="643">
        <v>-2.3922838125027712E-2</v>
      </c>
      <c r="AO206" s="646"/>
      <c r="AP206" s="648">
        <v>182.11349999999999</v>
      </c>
      <c r="AQ206" s="1478" t="s">
        <v>2224</v>
      </c>
      <c r="AR206" s="646"/>
      <c r="AS206" s="645">
        <v>157.6818847602234</v>
      </c>
      <c r="AT206" s="643">
        <v>-2.287733898711608E-2</v>
      </c>
      <c r="AU206" s="646"/>
      <c r="AV206" s="702"/>
      <c r="AW206" s="702"/>
      <c r="AX206" s="702"/>
      <c r="AY206" s="702"/>
      <c r="AZ206" s="702"/>
      <c r="BA206" s="702"/>
      <c r="BB206" s="702"/>
      <c r="BC206" s="702"/>
      <c r="BD206" s="702"/>
      <c r="BE206" s="702"/>
      <c r="BF206" s="702"/>
      <c r="BG206" s="702"/>
      <c r="BH206" s="702"/>
      <c r="BI206" s="702"/>
      <c r="BJ206" s="702"/>
      <c r="BK206" s="702"/>
      <c r="BL206" s="702"/>
      <c r="BM206" s="702"/>
      <c r="BN206" s="702"/>
      <c r="BO206" s="702"/>
      <c r="BP206" s="702"/>
      <c r="BQ206" s="702"/>
      <c r="BR206" s="702"/>
      <c r="BS206" s="702"/>
      <c r="BT206" s="702"/>
      <c r="BU206" s="702"/>
      <c r="BV206" s="702"/>
      <c r="BW206" s="702"/>
      <c r="BX206" s="702"/>
      <c r="BY206" s="702"/>
      <c r="BZ206" s="702"/>
      <c r="CA206" s="702"/>
      <c r="CB206" s="702"/>
      <c r="CC206" s="702"/>
      <c r="CD206" s="702"/>
      <c r="CE206" s="702"/>
      <c r="CF206" s="702"/>
      <c r="CG206" s="702"/>
      <c r="CH206" s="702"/>
      <c r="CI206" s="702"/>
    </row>
    <row r="207" spans="1:87" ht="40.15" hidden="1" customHeight="1" outlineLevel="1" collapsed="1">
      <c r="A207" s="644">
        <v>43010</v>
      </c>
      <c r="B207" s="1476">
        <v>40</v>
      </c>
      <c r="C207" s="648">
        <v>131.69999999999999</v>
      </c>
      <c r="D207" s="650">
        <v>208.16550000000001</v>
      </c>
      <c r="E207" s="651" t="s">
        <v>695</v>
      </c>
      <c r="F207" s="648">
        <v>158.71969999999999</v>
      </c>
      <c r="G207" s="649" t="s">
        <v>734</v>
      </c>
      <c r="H207" s="648">
        <v>143.0985</v>
      </c>
      <c r="I207" s="649" t="s">
        <v>735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 t="s">
        <v>533</v>
      </c>
      <c r="Q207" s="650">
        <v>153.65</v>
      </c>
      <c r="R207" s="650" t="s">
        <v>213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 t="s">
        <v>736</v>
      </c>
      <c r="Y207" s="650">
        <v>218</v>
      </c>
      <c r="Z207" s="650">
        <v>138.22</v>
      </c>
      <c r="AA207" s="650">
        <v>159.94999999999999</v>
      </c>
      <c r="AB207" s="650">
        <v>150.8766</v>
      </c>
      <c r="AC207" s="653" t="s">
        <v>737</v>
      </c>
      <c r="AD207" s="650">
        <v>172</v>
      </c>
      <c r="AE207" s="650">
        <v>171.8613</v>
      </c>
      <c r="AF207" s="650" t="s">
        <v>738</v>
      </c>
      <c r="AG207" s="650">
        <v>163.47999999999999</v>
      </c>
      <c r="AH207" s="650">
        <v>165.86</v>
      </c>
      <c r="AI207" s="650">
        <v>156.1</v>
      </c>
      <c r="AJ207" s="650">
        <v>181.77449999999999</v>
      </c>
      <c r="AK207" s="649" t="s">
        <v>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478" t="s">
        <v>2225</v>
      </c>
      <c r="AR207" s="646"/>
      <c r="AS207" s="645">
        <v>153.1636697345435</v>
      </c>
      <c r="AT207" s="643">
        <v>-2.8653989217280462E-2</v>
      </c>
      <c r="AU207" s="646"/>
      <c r="AV207" s="702"/>
      <c r="AW207" s="702"/>
      <c r="AX207" s="702"/>
      <c r="AY207" s="702"/>
      <c r="AZ207" s="702"/>
      <c r="BA207" s="702"/>
      <c r="BB207" s="702"/>
      <c r="BC207" s="702"/>
      <c r="BD207" s="702"/>
      <c r="BE207" s="702"/>
      <c r="BF207" s="702"/>
      <c r="BG207" s="702"/>
      <c r="BH207" s="702"/>
      <c r="BI207" s="702"/>
      <c r="BJ207" s="702"/>
      <c r="BK207" s="702"/>
      <c r="BL207" s="702"/>
      <c r="BM207" s="702"/>
      <c r="BN207" s="702"/>
      <c r="BO207" s="702"/>
      <c r="BP207" s="702"/>
      <c r="BQ207" s="702"/>
      <c r="BR207" s="702"/>
      <c r="BS207" s="702"/>
      <c r="BT207" s="702"/>
      <c r="BU207" s="702"/>
      <c r="BV207" s="702"/>
      <c r="BW207" s="702"/>
      <c r="BX207" s="702"/>
      <c r="BY207" s="702"/>
      <c r="BZ207" s="702"/>
      <c r="CA207" s="702"/>
      <c r="CB207" s="702"/>
      <c r="CC207" s="702"/>
      <c r="CD207" s="702"/>
      <c r="CE207" s="702"/>
      <c r="CF207" s="702"/>
      <c r="CG207" s="702"/>
      <c r="CH207" s="702"/>
      <c r="CI207" s="702"/>
    </row>
    <row r="208" spans="1:87" ht="40.15" hidden="1" customHeight="1" outlineLevel="1" collapsed="1">
      <c r="A208" s="644">
        <v>43017</v>
      </c>
      <c r="B208" s="1476">
        <v>41</v>
      </c>
      <c r="C208" s="648">
        <v>129.1</v>
      </c>
      <c r="D208" s="650">
        <v>207.75640000000001</v>
      </c>
      <c r="E208" s="651" t="s">
        <v>740</v>
      </c>
      <c r="F208" s="648">
        <v>156.78020000000001</v>
      </c>
      <c r="G208" s="649" t="s">
        <v>741</v>
      </c>
      <c r="H208" s="648">
        <v>143.08109999999999</v>
      </c>
      <c r="I208" s="649" t="s">
        <v>735</v>
      </c>
      <c r="J208" s="648">
        <v>154.63999999999999</v>
      </c>
      <c r="K208" s="648">
        <v>150.83000000000001</v>
      </c>
      <c r="L208" s="647">
        <v>193.7</v>
      </c>
      <c r="M208" s="648">
        <v>147.71</v>
      </c>
      <c r="N208" s="648">
        <v>136</v>
      </c>
      <c r="O208" s="650">
        <v>155.45490000000001</v>
      </c>
      <c r="P208" s="652" t="s">
        <v>742</v>
      </c>
      <c r="Q208" s="650">
        <v>154</v>
      </c>
      <c r="R208" s="650" t="s">
        <v>213</v>
      </c>
      <c r="S208" s="650">
        <v>195.06</v>
      </c>
      <c r="T208" s="650">
        <v>157.04</v>
      </c>
      <c r="U208" s="650">
        <v>150.76</v>
      </c>
      <c r="V208" s="650">
        <v>152.19999999999999</v>
      </c>
      <c r="W208" s="650">
        <v>158.11439999999999</v>
      </c>
      <c r="X208" s="652" t="s">
        <v>743</v>
      </c>
      <c r="Y208" s="650" t="s">
        <v>213</v>
      </c>
      <c r="Z208" s="650">
        <v>136.29</v>
      </c>
      <c r="AA208" s="650">
        <v>157.56</v>
      </c>
      <c r="AB208" s="650">
        <v>149.12289999999999</v>
      </c>
      <c r="AC208" s="653" t="s">
        <v>744</v>
      </c>
      <c r="AD208" s="650">
        <v>164</v>
      </c>
      <c r="AE208" s="650">
        <v>165.8312</v>
      </c>
      <c r="AF208" s="650" t="s">
        <v>745</v>
      </c>
      <c r="AG208" s="650">
        <v>161.66</v>
      </c>
      <c r="AH208" s="650">
        <v>163.29</v>
      </c>
      <c r="AI208" s="650">
        <v>156.30000000000001</v>
      </c>
      <c r="AJ208" s="650">
        <v>180.82339999999999</v>
      </c>
      <c r="AK208" s="649" t="s">
        <v>682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478" t="s">
        <v>2226</v>
      </c>
      <c r="AR208" s="646"/>
      <c r="AS208" s="645">
        <v>151.37680779483824</v>
      </c>
      <c r="AT208" s="643">
        <v>-1.1666356276277323E-2</v>
      </c>
      <c r="AU208" s="646"/>
      <c r="AV208" s="702"/>
      <c r="AW208" s="702"/>
      <c r="AX208" s="702"/>
      <c r="AY208" s="702"/>
      <c r="AZ208" s="702"/>
      <c r="BA208" s="702"/>
      <c r="BB208" s="702"/>
      <c r="BC208" s="702"/>
      <c r="BD208" s="702"/>
      <c r="BE208" s="702"/>
      <c r="BF208" s="702"/>
      <c r="BG208" s="702"/>
      <c r="BH208" s="702"/>
      <c r="BI208" s="702"/>
      <c r="BJ208" s="702"/>
      <c r="BK208" s="702"/>
      <c r="BL208" s="702"/>
      <c r="BM208" s="702"/>
      <c r="BN208" s="702"/>
      <c r="BO208" s="702"/>
      <c r="BP208" s="702"/>
      <c r="BQ208" s="702"/>
      <c r="BR208" s="702"/>
      <c r="BS208" s="702"/>
      <c r="BT208" s="702"/>
      <c r="BU208" s="702"/>
      <c r="BV208" s="702"/>
      <c r="BW208" s="702"/>
      <c r="BX208" s="702"/>
      <c r="BY208" s="702"/>
      <c r="BZ208" s="702"/>
      <c r="CA208" s="702"/>
      <c r="CB208" s="702"/>
      <c r="CC208" s="702"/>
      <c r="CD208" s="702"/>
      <c r="CE208" s="702"/>
      <c r="CF208" s="702"/>
      <c r="CG208" s="702"/>
      <c r="CH208" s="702"/>
      <c r="CI208" s="702"/>
    </row>
    <row r="209" spans="1:87" ht="40.15" hidden="1" customHeight="1" outlineLevel="1" collapsed="1">
      <c r="A209" s="644">
        <v>43024</v>
      </c>
      <c r="B209" s="1476">
        <v>42</v>
      </c>
      <c r="C209" s="648">
        <v>128.80000000000001</v>
      </c>
      <c r="D209" s="650">
        <v>192.5043</v>
      </c>
      <c r="E209" s="651" t="s">
        <v>746</v>
      </c>
      <c r="F209" s="648">
        <v>157.1567</v>
      </c>
      <c r="G209" s="649" t="s">
        <v>747</v>
      </c>
      <c r="H209" s="648">
        <v>143.07040000000001</v>
      </c>
      <c r="I209" s="649" t="s">
        <v>735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154.38749999999999</v>
      </c>
      <c r="P209" s="652" t="s">
        <v>748</v>
      </c>
      <c r="Q209" s="650">
        <v>153.72999999999999</v>
      </c>
      <c r="R209" s="650" t="s">
        <v>213</v>
      </c>
      <c r="S209" s="650">
        <v>194.75</v>
      </c>
      <c r="T209" s="650">
        <v>149.81</v>
      </c>
      <c r="U209" s="650">
        <v>151.38999999999999</v>
      </c>
      <c r="V209" s="650">
        <v>151.9</v>
      </c>
      <c r="W209" s="650">
        <v>158.11940000000001</v>
      </c>
      <c r="X209" s="652" t="s">
        <v>749</v>
      </c>
      <c r="Y209" s="650" t="s">
        <v>213</v>
      </c>
      <c r="Z209" s="650">
        <v>136.30000000000001</v>
      </c>
      <c r="AA209" s="650">
        <v>157.66999999999999</v>
      </c>
      <c r="AB209" s="650">
        <v>150.47739999999999</v>
      </c>
      <c r="AC209" s="653" t="s">
        <v>750</v>
      </c>
      <c r="AD209" s="650">
        <v>157</v>
      </c>
      <c r="AE209" s="650">
        <v>161.68389999999999</v>
      </c>
      <c r="AF209" s="650" t="s">
        <v>751</v>
      </c>
      <c r="AG209" s="650">
        <v>161.08000000000001</v>
      </c>
      <c r="AH209" s="650">
        <v>162.69999999999999</v>
      </c>
      <c r="AI209" s="650">
        <v>156.69999999999999</v>
      </c>
      <c r="AJ209" s="650">
        <v>179.309</v>
      </c>
      <c r="AK209" s="649" t="s">
        <v>713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478" t="s">
        <v>2227</v>
      </c>
      <c r="AR209" s="646"/>
      <c r="AS209" s="645">
        <v>150.66790710505552</v>
      </c>
      <c r="AT209" s="643">
        <v>-4.6830204712963175E-3</v>
      </c>
      <c r="AU209" s="646"/>
      <c r="AV209" s="702"/>
      <c r="AW209" s="702"/>
      <c r="AX209" s="702"/>
      <c r="AY209" s="702"/>
      <c r="AZ209" s="702"/>
      <c r="BA209" s="702"/>
      <c r="BB209" s="702"/>
      <c r="BC209" s="702"/>
      <c r="BD209" s="702"/>
      <c r="BE209" s="702"/>
      <c r="BF209" s="702"/>
      <c r="BG209" s="702"/>
      <c r="BH209" s="702"/>
      <c r="BI209" s="702"/>
      <c r="BJ209" s="702"/>
      <c r="BK209" s="702"/>
      <c r="BL209" s="702"/>
      <c r="BM209" s="702"/>
      <c r="BN209" s="702"/>
      <c r="BO209" s="702"/>
      <c r="BP209" s="702"/>
      <c r="BQ209" s="702"/>
      <c r="BR209" s="702"/>
      <c r="BS209" s="702"/>
      <c r="BT209" s="702"/>
      <c r="BU209" s="702"/>
      <c r="BV209" s="702"/>
      <c r="BW209" s="702"/>
      <c r="BX209" s="702"/>
      <c r="BY209" s="702"/>
      <c r="BZ209" s="702"/>
      <c r="CA209" s="702"/>
      <c r="CB209" s="702"/>
      <c r="CC209" s="702"/>
      <c r="CD209" s="702"/>
      <c r="CE209" s="702"/>
      <c r="CF209" s="702"/>
      <c r="CG209" s="702"/>
      <c r="CH209" s="702"/>
      <c r="CI209" s="702"/>
    </row>
    <row r="210" spans="1:87" ht="40.15" hidden="1" customHeight="1" outlineLevel="1" collapsed="1">
      <c r="A210" s="644">
        <v>43031</v>
      </c>
      <c r="B210" s="1476">
        <v>43</v>
      </c>
      <c r="C210" s="648">
        <v>128.80000000000001</v>
      </c>
      <c r="D210" s="650">
        <v>192.4992</v>
      </c>
      <c r="E210" s="651" t="s">
        <v>752</v>
      </c>
      <c r="F210" s="648">
        <v>156.90100000000001</v>
      </c>
      <c r="G210" s="649" t="s">
        <v>753</v>
      </c>
      <c r="H210" s="648">
        <v>139.60149999999999</v>
      </c>
      <c r="I210" s="649" t="s">
        <v>754</v>
      </c>
      <c r="J210" s="648">
        <v>151.88999999999999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153.76159999999999</v>
      </c>
      <c r="P210" s="652" t="s">
        <v>755</v>
      </c>
      <c r="Q210" s="650">
        <v>153.63999999999999</v>
      </c>
      <c r="R210" s="650" t="s">
        <v>213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 t="s">
        <v>756</v>
      </c>
      <c r="Y210" s="650" t="s">
        <v>213</v>
      </c>
      <c r="Z210" s="650">
        <v>135.74</v>
      </c>
      <c r="AA210" s="650">
        <v>157.01</v>
      </c>
      <c r="AB210" s="650">
        <v>148.66159999999999</v>
      </c>
      <c r="AC210" s="653" t="s">
        <v>757</v>
      </c>
      <c r="AD210" s="650">
        <v>153</v>
      </c>
      <c r="AE210" s="650">
        <v>158.87739999999999</v>
      </c>
      <c r="AF210" s="650" t="s">
        <v>758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 t="s">
        <v>759</v>
      </c>
      <c r="AL210" s="646"/>
      <c r="AM210" s="645">
        <v>147.5292127875444</v>
      </c>
      <c r="AN210" s="643">
        <v>-1.3550632603163137E-2</v>
      </c>
      <c r="AO210" s="646"/>
      <c r="AP210" s="648">
        <v>174.38919999999999</v>
      </c>
      <c r="AQ210" s="1478" t="s">
        <v>2228</v>
      </c>
      <c r="AR210" s="646"/>
      <c r="AS210" s="645">
        <v>148.70347130988242</v>
      </c>
      <c r="AT210" s="643">
        <v>-1.3038183332588327E-2</v>
      </c>
      <c r="AU210" s="646"/>
      <c r="AV210" s="702"/>
      <c r="AW210" s="702"/>
      <c r="AX210" s="702"/>
      <c r="AY210" s="702"/>
      <c r="AZ210" s="702"/>
      <c r="BA210" s="702"/>
      <c r="BB210" s="702"/>
      <c r="BC210" s="702"/>
      <c r="BD210" s="702"/>
      <c r="BE210" s="702"/>
      <c r="BF210" s="702"/>
      <c r="BG210" s="702"/>
      <c r="BH210" s="702"/>
      <c r="BI210" s="702"/>
      <c r="BJ210" s="702"/>
      <c r="BK210" s="702"/>
      <c r="BL210" s="702"/>
      <c r="BM210" s="702"/>
      <c r="BN210" s="702"/>
      <c r="BO210" s="702"/>
      <c r="BP210" s="702"/>
      <c r="BQ210" s="702"/>
      <c r="BR210" s="702"/>
      <c r="BS210" s="702"/>
      <c r="BT210" s="702"/>
      <c r="BU210" s="702"/>
      <c r="BV210" s="702"/>
      <c r="BW210" s="702"/>
      <c r="BX210" s="702"/>
      <c r="BY210" s="702"/>
      <c r="BZ210" s="702"/>
      <c r="CA210" s="702"/>
      <c r="CB210" s="702"/>
      <c r="CC210" s="702"/>
      <c r="CD210" s="702"/>
      <c r="CE210" s="702"/>
      <c r="CF210" s="702"/>
      <c r="CG210" s="702"/>
      <c r="CH210" s="702"/>
      <c r="CI210" s="702"/>
    </row>
    <row r="211" spans="1:87" ht="40.15" hidden="1" customHeight="1" outlineLevel="1" collapsed="1">
      <c r="A211" s="644">
        <v>43038</v>
      </c>
      <c r="B211" s="1476">
        <v>44</v>
      </c>
      <c r="C211" s="648">
        <v>124</v>
      </c>
      <c r="D211" s="650">
        <v>192.4941</v>
      </c>
      <c r="E211" s="651" t="s">
        <v>760</v>
      </c>
      <c r="F211" s="648">
        <v>152.1103</v>
      </c>
      <c r="G211" s="649" t="s">
        <v>761</v>
      </c>
      <c r="H211" s="648">
        <v>137.2038</v>
      </c>
      <c r="I211" s="649" t="s">
        <v>762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150.30189999999999</v>
      </c>
      <c r="P211" s="652" t="s">
        <v>763</v>
      </c>
      <c r="Q211" s="650">
        <v>153.01</v>
      </c>
      <c r="R211" s="650" t="s">
        <v>213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 t="s">
        <v>764</v>
      </c>
      <c r="Y211" s="650" t="s">
        <v>213</v>
      </c>
      <c r="Z211" s="650">
        <v>131.57</v>
      </c>
      <c r="AA211" s="650">
        <v>152.72</v>
      </c>
      <c r="AB211" s="650">
        <v>145.0403</v>
      </c>
      <c r="AC211" s="653" t="s">
        <v>765</v>
      </c>
      <c r="AD211" s="650">
        <v>149</v>
      </c>
      <c r="AE211" s="650">
        <v>153.7002</v>
      </c>
      <c r="AF211" s="650" t="s">
        <v>766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 t="s">
        <v>759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478" t="s">
        <v>2229</v>
      </c>
      <c r="AR211" s="646"/>
      <c r="AS211" s="645">
        <v>145.7699633378403</v>
      </c>
      <c r="AT211" s="643">
        <v>-1.9727232634193181E-2</v>
      </c>
      <c r="AU211" s="646"/>
      <c r="AV211" s="702"/>
      <c r="AW211" s="702"/>
      <c r="AX211" s="702"/>
      <c r="AY211" s="702"/>
      <c r="AZ211" s="702"/>
      <c r="BA211" s="702"/>
      <c r="BB211" s="702"/>
      <c r="BC211" s="702"/>
      <c r="BD211" s="702"/>
      <c r="BE211" s="702"/>
      <c r="BF211" s="702"/>
      <c r="BG211" s="702"/>
      <c r="BH211" s="702"/>
      <c r="BI211" s="702"/>
      <c r="BJ211" s="702"/>
      <c r="BK211" s="702"/>
      <c r="BL211" s="702"/>
      <c r="BM211" s="702"/>
      <c r="BN211" s="702"/>
      <c r="BO211" s="702"/>
      <c r="BP211" s="702"/>
      <c r="BQ211" s="702"/>
      <c r="BR211" s="702"/>
      <c r="BS211" s="702"/>
      <c r="BT211" s="702"/>
      <c r="BU211" s="702"/>
      <c r="BV211" s="702"/>
      <c r="BW211" s="702"/>
      <c r="BX211" s="702"/>
      <c r="BY211" s="702"/>
      <c r="BZ211" s="702"/>
      <c r="CA211" s="702"/>
      <c r="CB211" s="702"/>
      <c r="CC211" s="702"/>
      <c r="CD211" s="702"/>
      <c r="CE211" s="702"/>
      <c r="CF211" s="702"/>
      <c r="CG211" s="702"/>
      <c r="CH211" s="702"/>
      <c r="CI211" s="702"/>
    </row>
    <row r="212" spans="1:87" ht="40.15" hidden="1" customHeight="1" outlineLevel="1" collapsed="1">
      <c r="A212" s="644">
        <v>43045</v>
      </c>
      <c r="B212" s="1476">
        <v>45</v>
      </c>
      <c r="C212" s="648">
        <v>123.5</v>
      </c>
      <c r="D212" s="650">
        <v>192.3152</v>
      </c>
      <c r="E212" s="651" t="s">
        <v>767</v>
      </c>
      <c r="F212" s="648">
        <v>151.2381</v>
      </c>
      <c r="G212" s="649" t="s">
        <v>768</v>
      </c>
      <c r="H212" s="648">
        <v>137.1893</v>
      </c>
      <c r="I212" s="649" t="s">
        <v>762</v>
      </c>
      <c r="J212" s="648">
        <v>149.19999999999999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 t="s">
        <v>769</v>
      </c>
      <c r="Q212" s="650">
        <v>149.1</v>
      </c>
      <c r="R212" s="650" t="s">
        <v>213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 t="s">
        <v>770</v>
      </c>
      <c r="Y212" s="650">
        <v>218</v>
      </c>
      <c r="Z212" s="650">
        <v>131.58000000000001</v>
      </c>
      <c r="AA212" s="650">
        <v>152.13999999999999</v>
      </c>
      <c r="AB212" s="650">
        <v>145.1422</v>
      </c>
      <c r="AC212" s="653" t="s">
        <v>771</v>
      </c>
      <c r="AD212" s="650">
        <v>146</v>
      </c>
      <c r="AE212" s="650">
        <v>148.9331</v>
      </c>
      <c r="AF212" s="650" t="s">
        <v>772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 t="s">
        <v>773</v>
      </c>
      <c r="AL212" s="646"/>
      <c r="AM212" s="645">
        <v>143.82121890959996</v>
      </c>
      <c r="AN212" s="643">
        <v>-4.6491978542737566E-3</v>
      </c>
      <c r="AO212" s="646"/>
      <c r="AP212" s="648">
        <v>173.21109999999999</v>
      </c>
      <c r="AQ212" s="1478" t="s">
        <v>2230</v>
      </c>
      <c r="AR212" s="646"/>
      <c r="AS212" s="645">
        <v>145.15536737336325</v>
      </c>
      <c r="AT212" s="643">
        <v>-4.2162044251369268E-3</v>
      </c>
      <c r="AU212" s="646"/>
      <c r="AV212" s="702"/>
      <c r="AW212" s="702"/>
      <c r="AX212" s="702"/>
      <c r="AY212" s="702"/>
      <c r="AZ212" s="702"/>
      <c r="BA212" s="702"/>
      <c r="BB212" s="702"/>
      <c r="BC212" s="702"/>
      <c r="BD212" s="702"/>
      <c r="BE212" s="702"/>
      <c r="BF212" s="702"/>
      <c r="BG212" s="702"/>
      <c r="BH212" s="702"/>
      <c r="BI212" s="702"/>
      <c r="BJ212" s="702"/>
      <c r="BK212" s="702"/>
      <c r="BL212" s="702"/>
      <c r="BM212" s="702"/>
      <c r="BN212" s="702"/>
      <c r="BO212" s="702"/>
      <c r="BP212" s="702"/>
      <c r="BQ212" s="702"/>
      <c r="BR212" s="702"/>
      <c r="BS212" s="702"/>
      <c r="BT212" s="702"/>
      <c r="BU212" s="702"/>
      <c r="BV212" s="702"/>
      <c r="BW212" s="702"/>
      <c r="BX212" s="702"/>
      <c r="BY212" s="702"/>
      <c r="BZ212" s="702"/>
      <c r="CA212" s="702"/>
      <c r="CB212" s="702"/>
      <c r="CC212" s="702"/>
      <c r="CD212" s="702"/>
      <c r="CE212" s="702"/>
      <c r="CF212" s="702"/>
      <c r="CG212" s="702"/>
      <c r="CH212" s="702"/>
      <c r="CI212" s="702"/>
    </row>
    <row r="213" spans="1:87" ht="40.15" hidden="1" customHeight="1" outlineLevel="1" collapsed="1">
      <c r="A213" s="644">
        <v>43052</v>
      </c>
      <c r="B213" s="1476">
        <v>46</v>
      </c>
      <c r="C213" s="648">
        <v>122.9</v>
      </c>
      <c r="D213" s="650">
        <v>192.24870000000001</v>
      </c>
      <c r="E213" s="651" t="s">
        <v>585</v>
      </c>
      <c r="F213" s="648">
        <v>151.07769999999999</v>
      </c>
      <c r="G213" s="649" t="s">
        <v>774</v>
      </c>
      <c r="H213" s="648">
        <v>137.2012</v>
      </c>
      <c r="I213" s="649" t="s">
        <v>762</v>
      </c>
      <c r="J213" s="648">
        <v>149.30000000000001</v>
      </c>
      <c r="K213" s="648">
        <v>145.66999999999999</v>
      </c>
      <c r="L213" s="647">
        <v>195.56</v>
      </c>
      <c r="M213" s="648">
        <v>127.65</v>
      </c>
      <c r="N213" s="648">
        <v>130</v>
      </c>
      <c r="O213" s="650">
        <v>149.66059999999999</v>
      </c>
      <c r="P213" s="652" t="s">
        <v>763</v>
      </c>
      <c r="Q213" s="650">
        <v>149.04</v>
      </c>
      <c r="R213" s="650" t="s">
        <v>213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 t="s">
        <v>775</v>
      </c>
      <c r="Y213" s="650" t="s">
        <v>213</v>
      </c>
      <c r="Z213" s="650">
        <v>131.56</v>
      </c>
      <c r="AA213" s="650">
        <v>151.99</v>
      </c>
      <c r="AB213" s="650">
        <v>144.27029999999999</v>
      </c>
      <c r="AC213" s="653" t="s">
        <v>776</v>
      </c>
      <c r="AD213" s="650">
        <v>145</v>
      </c>
      <c r="AE213" s="650">
        <v>144.77160000000001</v>
      </c>
      <c r="AF213" s="650" t="s">
        <v>777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 t="s">
        <v>778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478" t="s">
        <v>2231</v>
      </c>
      <c r="AR213" s="646"/>
      <c r="AS213" s="645">
        <v>144.68797075688363</v>
      </c>
      <c r="AT213" s="643">
        <v>-3.2199747411157942E-3</v>
      </c>
      <c r="AU213" s="646"/>
      <c r="AV213" s="702"/>
      <c r="AW213" s="702"/>
      <c r="AX213" s="702"/>
      <c r="AY213" s="702"/>
      <c r="AZ213" s="702"/>
      <c r="BA213" s="702"/>
      <c r="BB213" s="702"/>
      <c r="BC213" s="702"/>
      <c r="BD213" s="702"/>
      <c r="BE213" s="702"/>
      <c r="BF213" s="702"/>
      <c r="BG213" s="702"/>
      <c r="BH213" s="702"/>
      <c r="BI213" s="702"/>
      <c r="BJ213" s="702"/>
      <c r="BK213" s="702"/>
      <c r="BL213" s="702"/>
      <c r="BM213" s="702"/>
      <c r="BN213" s="702"/>
      <c r="BO213" s="702"/>
      <c r="BP213" s="702"/>
      <c r="BQ213" s="702"/>
      <c r="BR213" s="702"/>
      <c r="BS213" s="702"/>
      <c r="BT213" s="702"/>
      <c r="BU213" s="702"/>
      <c r="BV213" s="702"/>
      <c r="BW213" s="702"/>
      <c r="BX213" s="702"/>
      <c r="BY213" s="702"/>
      <c r="BZ213" s="702"/>
      <c r="CA213" s="702"/>
      <c r="CB213" s="702"/>
      <c r="CC213" s="702"/>
      <c r="CD213" s="702"/>
      <c r="CE213" s="702"/>
      <c r="CF213" s="702"/>
      <c r="CG213" s="702"/>
      <c r="CH213" s="702"/>
      <c r="CI213" s="702"/>
    </row>
    <row r="214" spans="1:87" ht="40.15" hidden="1" customHeight="1" outlineLevel="1" collapsed="1">
      <c r="A214" s="644">
        <v>43059</v>
      </c>
      <c r="B214" s="1476">
        <v>47</v>
      </c>
      <c r="C214" s="648">
        <v>123.8</v>
      </c>
      <c r="D214" s="650">
        <v>177.22669999999999</v>
      </c>
      <c r="E214" s="651" t="s">
        <v>779</v>
      </c>
      <c r="F214" s="648">
        <v>150.2808</v>
      </c>
      <c r="G214" s="649" t="s">
        <v>780</v>
      </c>
      <c r="H214" s="648">
        <v>137.1996</v>
      </c>
      <c r="I214" s="649" t="s">
        <v>762</v>
      </c>
      <c r="J214" s="648">
        <v>149.27000000000001</v>
      </c>
      <c r="K214" s="648">
        <v>146.19999999999999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 t="s">
        <v>781</v>
      </c>
      <c r="Q214" s="650">
        <v>149.13</v>
      </c>
      <c r="R214" s="650" t="s">
        <v>213</v>
      </c>
      <c r="S214" s="650">
        <v>193.85</v>
      </c>
      <c r="T214" s="650">
        <v>148.03</v>
      </c>
      <c r="U214" s="650">
        <v>143.68</v>
      </c>
      <c r="V214" s="650">
        <v>148.19999999999999</v>
      </c>
      <c r="W214" s="650">
        <v>152.01300000000001</v>
      </c>
      <c r="X214" s="652" t="s">
        <v>782</v>
      </c>
      <c r="Y214" s="650" t="s">
        <v>213</v>
      </c>
      <c r="Z214" s="650">
        <v>131.56</v>
      </c>
      <c r="AA214" s="650">
        <v>152.15</v>
      </c>
      <c r="AB214" s="650">
        <v>144.8382</v>
      </c>
      <c r="AC214" s="653" t="s">
        <v>783</v>
      </c>
      <c r="AD214" s="650">
        <v>144</v>
      </c>
      <c r="AE214" s="650">
        <v>142.79939999999999</v>
      </c>
      <c r="AF214" s="650" t="s">
        <v>784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 t="s">
        <v>785</v>
      </c>
      <c r="AL214" s="646"/>
      <c r="AM214" s="645">
        <v>143.15025245779051</v>
      </c>
      <c r="AN214" s="643">
        <v>-1.1920224299077908E-3</v>
      </c>
      <c r="AO214" s="646"/>
      <c r="AP214" s="648">
        <v>171.44929999999999</v>
      </c>
      <c r="AQ214" s="1478" t="s">
        <v>2232</v>
      </c>
      <c r="AR214" s="646"/>
      <c r="AS214" s="645">
        <v>144.55358577719932</v>
      </c>
      <c r="AT214" s="643">
        <v>-9.2879165407688813E-4</v>
      </c>
      <c r="AU214" s="646"/>
      <c r="AV214" s="702"/>
      <c r="AW214" s="702"/>
      <c r="AX214" s="702"/>
      <c r="AY214" s="702"/>
      <c r="AZ214" s="702"/>
      <c r="BA214" s="702"/>
      <c r="BB214" s="702"/>
      <c r="BC214" s="702"/>
      <c r="BD214" s="702"/>
      <c r="BE214" s="702"/>
      <c r="BF214" s="702"/>
      <c r="BG214" s="702"/>
      <c r="BH214" s="702"/>
      <c r="BI214" s="702"/>
      <c r="BJ214" s="702"/>
      <c r="BK214" s="702"/>
      <c r="BL214" s="702"/>
      <c r="BM214" s="702"/>
      <c r="BN214" s="702"/>
      <c r="BO214" s="702"/>
      <c r="BP214" s="702"/>
      <c r="BQ214" s="702"/>
      <c r="BR214" s="702"/>
      <c r="BS214" s="702"/>
      <c r="BT214" s="702"/>
      <c r="BU214" s="702"/>
      <c r="BV214" s="702"/>
      <c r="BW214" s="702"/>
      <c r="BX214" s="702"/>
      <c r="BY214" s="702"/>
      <c r="BZ214" s="702"/>
      <c r="CA214" s="702"/>
      <c r="CB214" s="702"/>
      <c r="CC214" s="702"/>
      <c r="CD214" s="702"/>
      <c r="CE214" s="702"/>
      <c r="CF214" s="702"/>
      <c r="CG214" s="702"/>
      <c r="CH214" s="702"/>
      <c r="CI214" s="702"/>
    </row>
    <row r="215" spans="1:87" ht="40.15" hidden="1" customHeight="1" outlineLevel="1" collapsed="1">
      <c r="A215" s="644">
        <v>43066</v>
      </c>
      <c r="B215" s="1476">
        <v>48</v>
      </c>
      <c r="C215" s="648">
        <v>123.4</v>
      </c>
      <c r="D215" s="650">
        <v>177.2011</v>
      </c>
      <c r="E215" s="651" t="s">
        <v>786</v>
      </c>
      <c r="F215" s="648">
        <v>150.0729</v>
      </c>
      <c r="G215" s="649" t="s">
        <v>787</v>
      </c>
      <c r="H215" s="648">
        <v>137.19220000000001</v>
      </c>
      <c r="I215" s="649" t="s">
        <v>762</v>
      </c>
      <c r="J215" s="648">
        <v>149.65</v>
      </c>
      <c r="K215" s="648">
        <v>147.52000000000001</v>
      </c>
      <c r="L215" s="647">
        <v>193.7</v>
      </c>
      <c r="M215" s="648">
        <v>127.51</v>
      </c>
      <c r="N215" s="648">
        <v>130</v>
      </c>
      <c r="O215" s="650">
        <v>149.7209</v>
      </c>
      <c r="P215" s="652" t="s">
        <v>763</v>
      </c>
      <c r="Q215" s="650">
        <v>148.01</v>
      </c>
      <c r="R215" s="650" t="s">
        <v>213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 t="s">
        <v>788</v>
      </c>
      <c r="Y215" s="650" t="s">
        <v>213</v>
      </c>
      <c r="Z215" s="650">
        <v>131.54</v>
      </c>
      <c r="AA215" s="650">
        <v>152.36000000000001</v>
      </c>
      <c r="AB215" s="650">
        <v>145.30600000000001</v>
      </c>
      <c r="AC215" s="653" t="s">
        <v>789</v>
      </c>
      <c r="AD215" s="650">
        <v>144</v>
      </c>
      <c r="AE215" s="650">
        <v>142.416</v>
      </c>
      <c r="AF215" s="650" t="s">
        <v>790</v>
      </c>
      <c r="AG215" s="650">
        <v>157.35</v>
      </c>
      <c r="AH215" s="650">
        <v>153.56</v>
      </c>
      <c r="AI215" s="650">
        <v>159.38999999999999</v>
      </c>
      <c r="AJ215" s="650">
        <v>176.9434</v>
      </c>
      <c r="AK215" s="649" t="s">
        <v>791</v>
      </c>
      <c r="AL215" s="646"/>
      <c r="AM215" s="645">
        <v>143.36862983944567</v>
      </c>
      <c r="AN215" s="643">
        <v>1.5255116767576293E-3</v>
      </c>
      <c r="AO215" s="646"/>
      <c r="AP215" s="648">
        <v>170.53829999999999</v>
      </c>
      <c r="AQ215" s="1478" t="s">
        <v>2233</v>
      </c>
      <c r="AR215" s="646"/>
      <c r="AS215" s="645">
        <v>144.72240530266245</v>
      </c>
      <c r="AT215" s="643">
        <v>1.1678681269333691E-3</v>
      </c>
      <c r="AU215" s="646"/>
      <c r="AV215" s="702"/>
      <c r="AW215" s="702"/>
      <c r="AX215" s="702"/>
      <c r="AY215" s="702"/>
      <c r="AZ215" s="702"/>
      <c r="BA215" s="702"/>
      <c r="BB215" s="702"/>
      <c r="BC215" s="702"/>
      <c r="BD215" s="702"/>
      <c r="BE215" s="702"/>
      <c r="BF215" s="702"/>
      <c r="BG215" s="702"/>
      <c r="BH215" s="702"/>
      <c r="BI215" s="702"/>
      <c r="BJ215" s="702"/>
      <c r="BK215" s="702"/>
      <c r="BL215" s="702"/>
      <c r="BM215" s="702"/>
      <c r="BN215" s="702"/>
      <c r="BO215" s="702"/>
      <c r="BP215" s="702"/>
      <c r="BQ215" s="702"/>
      <c r="BR215" s="702"/>
      <c r="BS215" s="702"/>
      <c r="BT215" s="702"/>
      <c r="BU215" s="702"/>
      <c r="BV215" s="702"/>
      <c r="BW215" s="702"/>
      <c r="BX215" s="702"/>
      <c r="BY215" s="702"/>
      <c r="BZ215" s="702"/>
      <c r="CA215" s="702"/>
      <c r="CB215" s="702"/>
      <c r="CC215" s="702"/>
      <c r="CD215" s="702"/>
      <c r="CE215" s="702"/>
      <c r="CF215" s="702"/>
      <c r="CG215" s="702"/>
      <c r="CH215" s="702"/>
      <c r="CI215" s="702"/>
    </row>
    <row r="216" spans="1:87" ht="40.15" hidden="1" customHeight="1" outlineLevel="1" collapsed="1">
      <c r="A216" s="644">
        <v>43073</v>
      </c>
      <c r="B216" s="1476">
        <v>49</v>
      </c>
      <c r="C216" s="648">
        <v>123.7</v>
      </c>
      <c r="D216" s="650">
        <v>180.00309999999999</v>
      </c>
      <c r="E216" s="651" t="s">
        <v>792</v>
      </c>
      <c r="F216" s="648">
        <v>149.3877</v>
      </c>
      <c r="G216" s="649" t="s">
        <v>793</v>
      </c>
      <c r="H216" s="648">
        <v>137.19880000000001</v>
      </c>
      <c r="I216" s="649" t="s">
        <v>762</v>
      </c>
      <c r="J216" s="648">
        <v>149.38999999999999</v>
      </c>
      <c r="K216" s="648">
        <v>146.1</v>
      </c>
      <c r="L216" s="647">
        <v>193.7</v>
      </c>
      <c r="M216" s="648">
        <v>126.16</v>
      </c>
      <c r="N216" s="648">
        <v>130</v>
      </c>
      <c r="O216" s="650">
        <v>150.1859</v>
      </c>
      <c r="P216" s="652" t="s">
        <v>794</v>
      </c>
      <c r="Q216" s="650">
        <v>146.30000000000001</v>
      </c>
      <c r="R216" s="650" t="s">
        <v>213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 t="s">
        <v>795</v>
      </c>
      <c r="Y216" s="650" t="s">
        <v>213</v>
      </c>
      <c r="Z216" s="650">
        <v>129.5</v>
      </c>
      <c r="AA216" s="650">
        <v>152.09</v>
      </c>
      <c r="AB216" s="650">
        <v>145.74</v>
      </c>
      <c r="AC216" s="653" t="s">
        <v>796</v>
      </c>
      <c r="AD216" s="650">
        <v>144</v>
      </c>
      <c r="AE216" s="650">
        <v>143.4188</v>
      </c>
      <c r="AF216" s="650" t="s">
        <v>797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 t="s">
        <v>798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478" t="s">
        <v>2234</v>
      </c>
      <c r="AR216" s="646"/>
      <c r="AS216" s="645">
        <v>144.43426452554831</v>
      </c>
      <c r="AT216" s="643">
        <v>-1.9909894152985164E-3</v>
      </c>
      <c r="AU216" s="646"/>
      <c r="AV216" s="702"/>
      <c r="AW216" s="702"/>
      <c r="AX216" s="702"/>
      <c r="AY216" s="702"/>
      <c r="AZ216" s="702"/>
      <c r="BA216" s="702"/>
      <c r="BB216" s="702"/>
      <c r="BC216" s="702"/>
      <c r="BD216" s="702"/>
      <c r="BE216" s="702"/>
      <c r="BF216" s="702"/>
      <c r="BG216" s="702"/>
      <c r="BH216" s="702"/>
      <c r="BI216" s="702"/>
      <c r="BJ216" s="702"/>
      <c r="BK216" s="702"/>
      <c r="BL216" s="702"/>
      <c r="BM216" s="702"/>
      <c r="BN216" s="702"/>
      <c r="BO216" s="702"/>
      <c r="BP216" s="702"/>
      <c r="BQ216" s="702"/>
      <c r="BR216" s="702"/>
      <c r="BS216" s="702"/>
      <c r="BT216" s="702"/>
      <c r="BU216" s="702"/>
      <c r="BV216" s="702"/>
      <c r="BW216" s="702"/>
      <c r="BX216" s="702"/>
      <c r="BY216" s="702"/>
      <c r="BZ216" s="702"/>
      <c r="CA216" s="702"/>
      <c r="CB216" s="702"/>
      <c r="CC216" s="702"/>
      <c r="CD216" s="702"/>
      <c r="CE216" s="702"/>
      <c r="CF216" s="702"/>
      <c r="CG216" s="702"/>
      <c r="CH216" s="702"/>
      <c r="CI216" s="702"/>
    </row>
    <row r="217" spans="1:87" ht="40.15" hidden="1" customHeight="1" outlineLevel="1" collapsed="1">
      <c r="A217" s="644">
        <v>43080</v>
      </c>
      <c r="B217" s="1476">
        <v>50</v>
      </c>
      <c r="C217" s="648">
        <v>123.7</v>
      </c>
      <c r="D217" s="650">
        <v>180.35079999999999</v>
      </c>
      <c r="E217" s="651" t="s">
        <v>799</v>
      </c>
      <c r="F217" s="648">
        <v>147.09700000000001</v>
      </c>
      <c r="G217" s="649" t="s">
        <v>800</v>
      </c>
      <c r="H217" s="648">
        <v>137.17240000000001</v>
      </c>
      <c r="I217" s="649" t="s">
        <v>762</v>
      </c>
      <c r="J217" s="648">
        <v>146.32</v>
      </c>
      <c r="K217" s="648">
        <v>144.94</v>
      </c>
      <c r="L217" s="647">
        <v>193.7</v>
      </c>
      <c r="M217" s="648">
        <v>126.59</v>
      </c>
      <c r="N217" s="648">
        <v>129</v>
      </c>
      <c r="O217" s="650">
        <v>149.74789999999999</v>
      </c>
      <c r="P217" s="652" t="s">
        <v>801</v>
      </c>
      <c r="Q217" s="650">
        <v>146.62</v>
      </c>
      <c r="R217" s="650" t="s">
        <v>213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 t="s">
        <v>802</v>
      </c>
      <c r="Y217" s="650" t="s">
        <v>213</v>
      </c>
      <c r="Z217" s="650">
        <v>128.19</v>
      </c>
      <c r="AA217" s="650">
        <v>150.11000000000001</v>
      </c>
      <c r="AB217" s="650">
        <v>143.96520000000001</v>
      </c>
      <c r="AC217" s="653" t="s">
        <v>803</v>
      </c>
      <c r="AD217" s="650">
        <v>144</v>
      </c>
      <c r="AE217" s="650">
        <v>147.47540000000001</v>
      </c>
      <c r="AF217" s="650" t="s">
        <v>804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 t="s">
        <v>805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478" t="s">
        <v>2235</v>
      </c>
      <c r="AR217" s="646"/>
      <c r="AS217" s="645">
        <v>143.04428489117151</v>
      </c>
      <c r="AT217" s="643">
        <v>-9.6236141676128151E-3</v>
      </c>
      <c r="AU217" s="646"/>
      <c r="AV217" s="702"/>
      <c r="AW217" s="702"/>
      <c r="AX217" s="702"/>
      <c r="AY217" s="702"/>
      <c r="AZ217" s="702"/>
      <c r="BA217" s="702"/>
      <c r="BB217" s="702"/>
      <c r="BC217" s="702"/>
      <c r="BD217" s="702"/>
      <c r="BE217" s="702"/>
      <c r="BF217" s="702"/>
      <c r="BG217" s="702"/>
      <c r="BH217" s="702"/>
      <c r="BI217" s="702"/>
      <c r="BJ217" s="702"/>
      <c r="BK217" s="702"/>
      <c r="BL217" s="702"/>
      <c r="BM217" s="702"/>
      <c r="BN217" s="702"/>
      <c r="BO217" s="702"/>
      <c r="BP217" s="702"/>
      <c r="BQ217" s="702"/>
      <c r="BR217" s="702"/>
      <c r="BS217" s="702"/>
      <c r="BT217" s="702"/>
      <c r="BU217" s="702"/>
      <c r="BV217" s="702"/>
      <c r="BW217" s="702"/>
      <c r="BX217" s="702"/>
      <c r="BY217" s="702"/>
      <c r="BZ217" s="702"/>
      <c r="CA217" s="702"/>
      <c r="CB217" s="702"/>
      <c r="CC217" s="702"/>
      <c r="CD217" s="702"/>
      <c r="CE217" s="702"/>
      <c r="CF217" s="702"/>
      <c r="CG217" s="702"/>
      <c r="CH217" s="702"/>
      <c r="CI217" s="702"/>
    </row>
    <row r="218" spans="1:87" ht="40.15" hidden="1" customHeight="1" outlineLevel="1" collapsed="1">
      <c r="A218" s="644">
        <v>43087</v>
      </c>
      <c r="B218" s="1476">
        <v>51</v>
      </c>
      <c r="C218" s="648">
        <v>118.5</v>
      </c>
      <c r="D218" s="650">
        <v>177.48750000000001</v>
      </c>
      <c r="E218" s="651" t="s">
        <v>806</v>
      </c>
      <c r="F218" s="648">
        <v>143.6464</v>
      </c>
      <c r="G218" s="649" t="s">
        <v>807</v>
      </c>
      <c r="H218" s="648">
        <v>131.64609999999999</v>
      </c>
      <c r="I218" s="649" t="s">
        <v>808</v>
      </c>
      <c r="J218" s="648">
        <v>143.32</v>
      </c>
      <c r="K218" s="648" t="s">
        <v>213</v>
      </c>
      <c r="L218" s="647" t="s">
        <v>213</v>
      </c>
      <c r="M218" s="648">
        <v>127.95</v>
      </c>
      <c r="N218" s="648">
        <v>129</v>
      </c>
      <c r="O218" s="650">
        <v>145.93190000000001</v>
      </c>
      <c r="P218" s="652" t="s">
        <v>809</v>
      </c>
      <c r="Q218" s="650">
        <v>144.94</v>
      </c>
      <c r="R218" s="650" t="s">
        <v>213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 t="s">
        <v>810</v>
      </c>
      <c r="Y218" s="650" t="s">
        <v>213</v>
      </c>
      <c r="Z218" s="650">
        <v>124.65</v>
      </c>
      <c r="AA218" s="650">
        <v>145.27000000000001</v>
      </c>
      <c r="AB218" s="650">
        <v>140.4573</v>
      </c>
      <c r="AC218" s="653" t="s">
        <v>811</v>
      </c>
      <c r="AD218" s="650">
        <v>144</v>
      </c>
      <c r="AE218" s="650">
        <v>158.24889999999999</v>
      </c>
      <c r="AF218" s="650" t="s">
        <v>812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 t="s">
        <v>813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478" t="s">
        <v>2236</v>
      </c>
      <c r="AR218" s="646"/>
      <c r="AS218" s="645">
        <v>140.54323288848937</v>
      </c>
      <c r="AT218" s="643">
        <v>-1.7484459477601244E-2</v>
      </c>
      <c r="AU218" s="646"/>
      <c r="AV218" s="702"/>
      <c r="AW218" s="702"/>
      <c r="AX218" s="702"/>
      <c r="AY218" s="702"/>
      <c r="AZ218" s="702"/>
      <c r="BA218" s="702"/>
      <c r="BB218" s="702"/>
      <c r="BC218" s="702"/>
      <c r="BD218" s="702"/>
      <c r="BE218" s="702"/>
      <c r="BF218" s="702"/>
      <c r="BG218" s="702"/>
      <c r="BH218" s="702"/>
      <c r="BI218" s="702"/>
      <c r="BJ218" s="702"/>
      <c r="BK218" s="702"/>
      <c r="BL218" s="702"/>
      <c r="BM218" s="702"/>
      <c r="BN218" s="702"/>
      <c r="BO218" s="702"/>
      <c r="BP218" s="702"/>
      <c r="BQ218" s="702"/>
      <c r="BR218" s="702"/>
      <c r="BS218" s="702"/>
      <c r="BT218" s="702"/>
      <c r="BU218" s="702"/>
      <c r="BV218" s="702"/>
      <c r="BW218" s="702"/>
      <c r="BX218" s="702"/>
      <c r="BY218" s="702"/>
      <c r="BZ218" s="702"/>
      <c r="CA218" s="702"/>
      <c r="CB218" s="702"/>
      <c r="CC218" s="702"/>
      <c r="CD218" s="702"/>
      <c r="CE218" s="702"/>
      <c r="CF218" s="702"/>
      <c r="CG218" s="702"/>
      <c r="CH218" s="702"/>
      <c r="CI218" s="702"/>
    </row>
    <row r="219" spans="1:87" ht="40.15" hidden="1" customHeight="1" outlineLevel="1" collapsed="1">
      <c r="A219" s="644">
        <v>43094</v>
      </c>
      <c r="B219" s="1476">
        <v>52</v>
      </c>
      <c r="C219" s="648">
        <v>116.4</v>
      </c>
      <c r="D219" s="650">
        <v>177.48750000000001</v>
      </c>
      <c r="E219" s="651" t="s">
        <v>806</v>
      </c>
      <c r="F219" s="648">
        <v>142.6824</v>
      </c>
      <c r="G219" s="649" t="s">
        <v>814</v>
      </c>
      <c r="H219" s="648">
        <v>129.8903</v>
      </c>
      <c r="I219" s="649" t="s">
        <v>815</v>
      </c>
      <c r="J219" s="648">
        <v>141.29</v>
      </c>
      <c r="K219" s="648">
        <v>148.18</v>
      </c>
      <c r="L219" s="647">
        <v>193.7</v>
      </c>
      <c r="M219" s="648">
        <v>124.95</v>
      </c>
      <c r="N219" s="648">
        <v>127</v>
      </c>
      <c r="O219" s="650">
        <v>144.6421</v>
      </c>
      <c r="P219" s="652" t="s">
        <v>816</v>
      </c>
      <c r="Q219" s="650">
        <v>143.57</v>
      </c>
      <c r="R219" s="650" t="s">
        <v>213</v>
      </c>
      <c r="S219" s="650">
        <v>193.96</v>
      </c>
      <c r="T219" s="650">
        <v>141.51</v>
      </c>
      <c r="U219" s="650">
        <v>140.94</v>
      </c>
      <c r="V219" s="650">
        <v>139.19999999999999</v>
      </c>
      <c r="W219" s="650">
        <v>146.2765</v>
      </c>
      <c r="X219" s="652" t="s">
        <v>817</v>
      </c>
      <c r="Y219" s="650" t="s">
        <v>213</v>
      </c>
      <c r="Z219" s="650">
        <v>122.87</v>
      </c>
      <c r="AA219" s="650">
        <v>143.1</v>
      </c>
      <c r="AB219" s="650">
        <v>138.45410000000001</v>
      </c>
      <c r="AC219" s="653" t="s">
        <v>818</v>
      </c>
      <c r="AD219" s="650">
        <v>144</v>
      </c>
      <c r="AE219" s="650">
        <v>159.60140000000001</v>
      </c>
      <c r="AF219" s="650" t="s">
        <v>819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 t="s">
        <v>682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478" t="s">
        <v>2237</v>
      </c>
      <c r="AR219" s="646"/>
      <c r="AS219" s="645">
        <v>138.78824883423505</v>
      </c>
      <c r="AT219" s="643">
        <v>-1.2487147322466807E-2</v>
      </c>
      <c r="AU219" s="646"/>
      <c r="AV219" s="702"/>
      <c r="AW219" s="702"/>
      <c r="AX219" s="702"/>
      <c r="AY219" s="702"/>
      <c r="AZ219" s="702"/>
      <c r="BA219" s="702"/>
      <c r="BB219" s="702"/>
      <c r="BC219" s="702"/>
      <c r="BD219" s="702"/>
      <c r="BE219" s="702"/>
      <c r="BF219" s="702"/>
      <c r="BG219" s="702"/>
      <c r="BH219" s="702"/>
      <c r="BI219" s="702"/>
      <c r="BJ219" s="702"/>
      <c r="BK219" s="702"/>
      <c r="BL219" s="702"/>
      <c r="BM219" s="702"/>
      <c r="BN219" s="702"/>
      <c r="BO219" s="702"/>
      <c r="BP219" s="702"/>
      <c r="BQ219" s="702"/>
      <c r="BR219" s="702"/>
      <c r="BS219" s="702"/>
      <c r="BT219" s="702"/>
      <c r="BU219" s="702"/>
      <c r="BV219" s="702"/>
      <c r="BW219" s="702"/>
      <c r="BX219" s="702"/>
      <c r="BY219" s="702"/>
      <c r="BZ219" s="702"/>
      <c r="CA219" s="702"/>
      <c r="CB219" s="702"/>
      <c r="CC219" s="702"/>
      <c r="CD219" s="702"/>
      <c r="CE219" s="702"/>
      <c r="CF219" s="702"/>
      <c r="CG219" s="702"/>
      <c r="CH219" s="702"/>
      <c r="CI219" s="702"/>
    </row>
    <row r="220" spans="1:87" ht="40.15" hidden="1" customHeight="1" outlineLevel="1" collapsed="1">
      <c r="A220" s="644">
        <v>43101</v>
      </c>
      <c r="B220" s="1476">
        <v>1</v>
      </c>
      <c r="C220" s="648">
        <v>114.4</v>
      </c>
      <c r="D220" s="650">
        <v>182.6311</v>
      </c>
      <c r="E220" s="651" t="s">
        <v>820</v>
      </c>
      <c r="F220" s="648">
        <v>143.00489999999999</v>
      </c>
      <c r="G220" s="649" t="s">
        <v>821</v>
      </c>
      <c r="H220" s="648">
        <v>129.88730000000001</v>
      </c>
      <c r="I220" s="649" t="s">
        <v>815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 t="s">
        <v>822</v>
      </c>
      <c r="Q220" s="650">
        <v>143.31</v>
      </c>
      <c r="R220" s="650" t="s">
        <v>213</v>
      </c>
      <c r="S220" s="650">
        <v>193.71</v>
      </c>
      <c r="T220" s="650">
        <v>142.46</v>
      </c>
      <c r="U220" s="650">
        <v>140.19999999999999</v>
      </c>
      <c r="V220" s="650">
        <v>139.19999999999999</v>
      </c>
      <c r="W220" s="650">
        <v>145.43600000000001</v>
      </c>
      <c r="X220" s="652" t="s">
        <v>823</v>
      </c>
      <c r="Y220" s="650" t="s">
        <v>213</v>
      </c>
      <c r="Z220" s="650">
        <v>122.84</v>
      </c>
      <c r="AA220" s="650">
        <v>143.09</v>
      </c>
      <c r="AB220" s="650">
        <v>139.14599999999999</v>
      </c>
      <c r="AC220" s="653" t="s">
        <v>824</v>
      </c>
      <c r="AD220" s="650">
        <v>144</v>
      </c>
      <c r="AE220" s="650">
        <v>157.5249</v>
      </c>
      <c r="AF220" s="650" t="s">
        <v>825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 t="s">
        <v>826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478" t="s">
        <v>2238</v>
      </c>
      <c r="AR220" s="646"/>
      <c r="AS220" s="645">
        <v>138.67091943470126</v>
      </c>
      <c r="AT220" s="643">
        <v>-8.453842491659147E-4</v>
      </c>
      <c r="AU220" s="646"/>
      <c r="AV220" s="702"/>
      <c r="AW220" s="702"/>
      <c r="AX220" s="702"/>
      <c r="AY220" s="702"/>
      <c r="AZ220" s="702"/>
      <c r="BA220" s="702"/>
      <c r="BB220" s="702"/>
      <c r="BC220" s="702"/>
      <c r="BD220" s="702"/>
      <c r="BE220" s="702"/>
      <c r="BF220" s="702"/>
      <c r="BG220" s="702"/>
      <c r="BH220" s="702"/>
      <c r="BI220" s="702"/>
      <c r="BJ220" s="702"/>
      <c r="BK220" s="702"/>
      <c r="BL220" s="702"/>
      <c r="BM220" s="702"/>
      <c r="BN220" s="702"/>
      <c r="BO220" s="702"/>
      <c r="BP220" s="702"/>
      <c r="BQ220" s="702"/>
      <c r="BR220" s="702"/>
      <c r="BS220" s="702"/>
      <c r="BT220" s="702"/>
      <c r="BU220" s="702"/>
      <c r="BV220" s="702"/>
      <c r="BW220" s="702"/>
      <c r="BX220" s="702"/>
      <c r="BY220" s="702"/>
      <c r="BZ220" s="702"/>
      <c r="CA220" s="702"/>
      <c r="CB220" s="702"/>
      <c r="CC220" s="702"/>
      <c r="CD220" s="702"/>
      <c r="CE220" s="702"/>
      <c r="CF220" s="702"/>
      <c r="CG220" s="702"/>
      <c r="CH220" s="702"/>
      <c r="CI220" s="702"/>
    </row>
    <row r="221" spans="1:87" ht="40.15" hidden="1" customHeight="1" outlineLevel="1" collapsed="1">
      <c r="A221" s="644">
        <v>43108</v>
      </c>
      <c r="B221" s="1476">
        <v>2</v>
      </c>
      <c r="C221" s="648">
        <v>114.5</v>
      </c>
      <c r="D221" s="650">
        <v>182.52379999999999</v>
      </c>
      <c r="E221" s="651" t="s">
        <v>827</v>
      </c>
      <c r="F221" s="648">
        <v>142.4177</v>
      </c>
      <c r="G221" s="649" t="s">
        <v>828</v>
      </c>
      <c r="H221" s="648">
        <v>129.84549999999999</v>
      </c>
      <c r="I221" s="649" t="s">
        <v>815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 t="s">
        <v>829</v>
      </c>
      <c r="Q221" s="650">
        <v>141.76</v>
      </c>
      <c r="R221" s="650" t="s">
        <v>213</v>
      </c>
      <c r="S221" s="650">
        <v>172.54</v>
      </c>
      <c r="T221" s="650">
        <v>141.52000000000001</v>
      </c>
      <c r="U221" s="650">
        <v>140.58000000000001</v>
      </c>
      <c r="V221" s="650">
        <v>138.69999999999999</v>
      </c>
      <c r="W221" s="650">
        <v>144.41630000000001</v>
      </c>
      <c r="X221" s="652" t="s">
        <v>830</v>
      </c>
      <c r="Y221" s="650" t="s">
        <v>213</v>
      </c>
      <c r="Z221" s="650">
        <v>122.14</v>
      </c>
      <c r="AA221" s="650">
        <v>141.97999999999999</v>
      </c>
      <c r="AB221" s="650">
        <v>136.69479999999999</v>
      </c>
      <c r="AC221" s="653" t="s">
        <v>831</v>
      </c>
      <c r="AD221" s="650">
        <v>143</v>
      </c>
      <c r="AE221" s="650">
        <v>155.59440000000001</v>
      </c>
      <c r="AF221" s="650" t="s">
        <v>832</v>
      </c>
      <c r="AG221" s="650">
        <v>152.33000000000001</v>
      </c>
      <c r="AH221" s="650">
        <v>147.55000000000001</v>
      </c>
      <c r="AI221" s="650">
        <v>157.63999999999999</v>
      </c>
      <c r="AJ221" s="650">
        <v>176.27629999999999</v>
      </c>
      <c r="AK221" s="649" t="s">
        <v>718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478" t="s">
        <v>2239</v>
      </c>
      <c r="AR221" s="646"/>
      <c r="AS221" s="645">
        <v>137.17917943178739</v>
      </c>
      <c r="AT221" s="643">
        <v>-1.0757410486603947E-2</v>
      </c>
      <c r="AU221" s="646"/>
      <c r="AV221" s="702"/>
      <c r="AW221" s="702"/>
      <c r="AX221" s="702"/>
      <c r="AY221" s="702"/>
      <c r="AZ221" s="702"/>
      <c r="BA221" s="702"/>
      <c r="BB221" s="702"/>
      <c r="BC221" s="702"/>
      <c r="BD221" s="702"/>
      <c r="BE221" s="702"/>
      <c r="BF221" s="702"/>
      <c r="BG221" s="702"/>
      <c r="BH221" s="702"/>
      <c r="BI221" s="702"/>
      <c r="BJ221" s="702"/>
      <c r="BK221" s="702"/>
      <c r="BL221" s="702"/>
      <c r="BM221" s="702"/>
      <c r="BN221" s="702"/>
      <c r="BO221" s="702"/>
      <c r="BP221" s="702"/>
      <c r="BQ221" s="702"/>
      <c r="BR221" s="702"/>
      <c r="BS221" s="702"/>
      <c r="BT221" s="702"/>
      <c r="BU221" s="702"/>
      <c r="BV221" s="702"/>
      <c r="BW221" s="702"/>
      <c r="BX221" s="702"/>
      <c r="BY221" s="702"/>
      <c r="BZ221" s="702"/>
      <c r="CA221" s="702"/>
      <c r="CB221" s="702"/>
      <c r="CC221" s="702"/>
      <c r="CD221" s="702"/>
      <c r="CE221" s="702"/>
      <c r="CF221" s="702"/>
      <c r="CG221" s="702"/>
      <c r="CH221" s="702"/>
      <c r="CI221" s="702"/>
    </row>
    <row r="222" spans="1:87" ht="40.15" hidden="1" customHeight="1" outlineLevel="1" collapsed="1">
      <c r="A222" s="644">
        <v>43115</v>
      </c>
      <c r="B222" s="1476">
        <v>3</v>
      </c>
      <c r="C222" s="648">
        <v>111</v>
      </c>
      <c r="D222" s="650">
        <v>187.50890000000001</v>
      </c>
      <c r="E222" s="651" t="s">
        <v>833</v>
      </c>
      <c r="F222" s="648">
        <v>138.9821</v>
      </c>
      <c r="G222" s="649" t="s">
        <v>834</v>
      </c>
      <c r="H222" s="648">
        <v>124.8736</v>
      </c>
      <c r="I222" s="649" t="s">
        <v>835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 t="s">
        <v>836</v>
      </c>
      <c r="Q222" s="650">
        <v>139.38999999999999</v>
      </c>
      <c r="R222" s="650" t="s">
        <v>213</v>
      </c>
      <c r="S222" s="650">
        <v>169.22</v>
      </c>
      <c r="T222" s="650">
        <v>138.97</v>
      </c>
      <c r="U222" s="650">
        <v>139.13999999999999</v>
      </c>
      <c r="V222" s="650">
        <v>135</v>
      </c>
      <c r="W222" s="650">
        <v>142.23339999999999</v>
      </c>
      <c r="X222" s="652" t="s">
        <v>837</v>
      </c>
      <c r="Y222" s="650" t="s">
        <v>213</v>
      </c>
      <c r="Z222" s="650">
        <v>116.22</v>
      </c>
      <c r="AA222" s="650">
        <v>138.94999999999999</v>
      </c>
      <c r="AB222" s="650">
        <v>133.1369</v>
      </c>
      <c r="AC222" s="653" t="s">
        <v>838</v>
      </c>
      <c r="AD222" s="650">
        <v>143</v>
      </c>
      <c r="AE222" s="650">
        <v>151.82300000000001</v>
      </c>
      <c r="AF222" s="650" t="s">
        <v>839</v>
      </c>
      <c r="AG222" s="650">
        <v>148.41999999999999</v>
      </c>
      <c r="AH222" s="650">
        <v>146.75</v>
      </c>
      <c r="AI222" s="650">
        <v>157.69999999999999</v>
      </c>
      <c r="AJ222" s="650">
        <v>178.48089999999999</v>
      </c>
      <c r="AK222" s="649" t="s">
        <v>791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478" t="s">
        <v>2240</v>
      </c>
      <c r="AR222" s="646"/>
      <c r="AS222" s="645">
        <v>133.83507212334951</v>
      </c>
      <c r="AT222" s="643">
        <v>-2.4377659367037952E-2</v>
      </c>
      <c r="AU222" s="646"/>
      <c r="AV222" s="702"/>
      <c r="AW222" s="702"/>
      <c r="AX222" s="702"/>
      <c r="AY222" s="702"/>
      <c r="AZ222" s="702"/>
      <c r="BA222" s="702"/>
      <c r="BB222" s="702"/>
      <c r="BC222" s="702"/>
      <c r="BD222" s="702"/>
      <c r="BE222" s="702"/>
      <c r="BF222" s="702"/>
      <c r="BG222" s="702"/>
      <c r="BH222" s="702"/>
      <c r="BI222" s="702"/>
      <c r="BJ222" s="702"/>
      <c r="BK222" s="702"/>
      <c r="BL222" s="702"/>
      <c r="BM222" s="702"/>
      <c r="BN222" s="702"/>
      <c r="BO222" s="702"/>
      <c r="BP222" s="702"/>
      <c r="BQ222" s="702"/>
      <c r="BR222" s="702"/>
      <c r="BS222" s="702"/>
      <c r="BT222" s="702"/>
      <c r="BU222" s="702"/>
      <c r="BV222" s="702"/>
      <c r="BW222" s="702"/>
      <c r="BX222" s="702"/>
      <c r="BY222" s="702"/>
      <c r="BZ222" s="702"/>
      <c r="CA222" s="702"/>
      <c r="CB222" s="702"/>
      <c r="CC222" s="702"/>
      <c r="CD222" s="702"/>
      <c r="CE222" s="702"/>
      <c r="CF222" s="702"/>
      <c r="CG222" s="702"/>
      <c r="CH222" s="702"/>
      <c r="CI222" s="702"/>
    </row>
    <row r="223" spans="1:87" ht="40.15" hidden="1" customHeight="1" outlineLevel="1" collapsed="1">
      <c r="A223" s="644">
        <v>43122</v>
      </c>
      <c r="B223" s="1476">
        <v>4</v>
      </c>
      <c r="C223" s="648">
        <v>108.1</v>
      </c>
      <c r="D223" s="650">
        <v>187.3913</v>
      </c>
      <c r="E223" s="651" t="s">
        <v>840</v>
      </c>
      <c r="F223" s="648">
        <v>135.15170000000001</v>
      </c>
      <c r="G223" s="649" t="s">
        <v>841</v>
      </c>
      <c r="H223" s="648">
        <v>123.992</v>
      </c>
      <c r="I223" s="649" t="s">
        <v>842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 t="s">
        <v>843</v>
      </c>
      <c r="Q223" s="650">
        <v>137.57</v>
      </c>
      <c r="R223" s="650" t="s">
        <v>213</v>
      </c>
      <c r="S223" s="650">
        <v>166.74</v>
      </c>
      <c r="T223" s="650">
        <v>136.16999999999999</v>
      </c>
      <c r="U223" s="650">
        <v>135.24</v>
      </c>
      <c r="V223" s="650">
        <v>133.1</v>
      </c>
      <c r="W223" s="650">
        <v>138.81549999999999</v>
      </c>
      <c r="X223" s="652" t="s">
        <v>844</v>
      </c>
      <c r="Y223" s="650" t="s">
        <v>213</v>
      </c>
      <c r="Z223" s="650">
        <v>116.2</v>
      </c>
      <c r="AA223" s="650">
        <v>136.12</v>
      </c>
      <c r="AB223" s="650">
        <v>130.82480000000001</v>
      </c>
      <c r="AC223" s="653" t="s">
        <v>845</v>
      </c>
      <c r="AD223" s="650">
        <v>143</v>
      </c>
      <c r="AE223" s="650">
        <v>145.38929999999999</v>
      </c>
      <c r="AF223" s="650" t="s">
        <v>846</v>
      </c>
      <c r="AG223" s="650">
        <v>147.41999999999999</v>
      </c>
      <c r="AH223" s="650">
        <v>141.52000000000001</v>
      </c>
      <c r="AI223" s="650">
        <v>157.80000000000001</v>
      </c>
      <c r="AJ223" s="650">
        <v>175.70320000000001</v>
      </c>
      <c r="AK223" s="649" t="s">
        <v>663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478" t="s">
        <v>2241</v>
      </c>
      <c r="AR223" s="646"/>
      <c r="AS223" s="645">
        <v>132.58145674460752</v>
      </c>
      <c r="AT223" s="643">
        <v>-9.3668674350665393E-3</v>
      </c>
      <c r="AU223" s="646"/>
      <c r="AV223" s="702"/>
      <c r="AW223" s="702"/>
      <c r="AX223" s="702"/>
      <c r="AY223" s="702"/>
      <c r="AZ223" s="702"/>
      <c r="BA223" s="702"/>
      <c r="BB223" s="702"/>
      <c r="BC223" s="702"/>
      <c r="BD223" s="702"/>
      <c r="BE223" s="702"/>
      <c r="BF223" s="702"/>
      <c r="BG223" s="702"/>
      <c r="BH223" s="702"/>
      <c r="BI223" s="702"/>
      <c r="BJ223" s="702"/>
      <c r="BK223" s="702"/>
      <c r="BL223" s="702"/>
      <c r="BM223" s="702"/>
      <c r="BN223" s="702"/>
      <c r="BO223" s="702"/>
      <c r="BP223" s="702"/>
      <c r="BQ223" s="702"/>
      <c r="BR223" s="702"/>
      <c r="BS223" s="702"/>
      <c r="BT223" s="702"/>
      <c r="BU223" s="702"/>
      <c r="BV223" s="702"/>
      <c r="BW223" s="702"/>
      <c r="BX223" s="702"/>
      <c r="BY223" s="702"/>
      <c r="BZ223" s="702"/>
      <c r="CA223" s="702"/>
      <c r="CB223" s="702"/>
      <c r="CC223" s="702"/>
      <c r="CD223" s="702"/>
      <c r="CE223" s="702"/>
      <c r="CF223" s="702"/>
      <c r="CG223" s="702"/>
      <c r="CH223" s="702"/>
      <c r="CI223" s="702"/>
    </row>
    <row r="224" spans="1:87" ht="40.15" hidden="1" customHeight="1" outlineLevel="1" collapsed="1">
      <c r="A224" s="644">
        <v>43129</v>
      </c>
      <c r="B224" s="1476">
        <v>5</v>
      </c>
      <c r="C224" s="648">
        <v>107.4</v>
      </c>
      <c r="D224" s="650">
        <v>187.88730000000001</v>
      </c>
      <c r="E224" s="651" t="s">
        <v>847</v>
      </c>
      <c r="F224" s="648">
        <v>135.08789999999999</v>
      </c>
      <c r="G224" s="649" t="s">
        <v>848</v>
      </c>
      <c r="H224" s="648">
        <v>124.0175</v>
      </c>
      <c r="I224" s="649" t="s">
        <v>842</v>
      </c>
      <c r="J224" s="648">
        <v>135.66999999999999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 t="s">
        <v>849</v>
      </c>
      <c r="Q224" s="650">
        <v>138.43</v>
      </c>
      <c r="R224" s="650" t="s">
        <v>213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 t="s">
        <v>850</v>
      </c>
      <c r="Y224" s="650" t="s">
        <v>213</v>
      </c>
      <c r="Z224" s="650">
        <v>116.21</v>
      </c>
      <c r="AA224" s="650">
        <v>137.19</v>
      </c>
      <c r="AB224" s="650">
        <v>132.30189999999999</v>
      </c>
      <c r="AC224" s="653" t="s">
        <v>851</v>
      </c>
      <c r="AD224" s="650">
        <v>143</v>
      </c>
      <c r="AE224" s="650">
        <v>140.9907</v>
      </c>
      <c r="AF224" s="650" t="s">
        <v>852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 t="s">
        <v>853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478" t="s">
        <v>2242</v>
      </c>
      <c r="AR224" s="646"/>
      <c r="AS224" s="645">
        <v>133.1223614977425</v>
      </c>
      <c r="AT224" s="643">
        <v>4.0797918986281712E-3</v>
      </c>
      <c r="AU224" s="646"/>
      <c r="AV224" s="702"/>
      <c r="AW224" s="702"/>
      <c r="AX224" s="702"/>
      <c r="AY224" s="702"/>
      <c r="AZ224" s="702"/>
      <c r="BA224" s="702"/>
      <c r="BB224" s="702"/>
      <c r="BC224" s="702"/>
      <c r="BD224" s="702"/>
      <c r="BE224" s="702"/>
      <c r="BF224" s="702"/>
      <c r="BG224" s="702"/>
      <c r="BH224" s="702"/>
      <c r="BI224" s="702"/>
      <c r="BJ224" s="702"/>
      <c r="BK224" s="702"/>
      <c r="BL224" s="702"/>
      <c r="BM224" s="702"/>
      <c r="BN224" s="702"/>
      <c r="BO224" s="702"/>
      <c r="BP224" s="702"/>
      <c r="BQ224" s="702"/>
      <c r="BR224" s="702"/>
      <c r="BS224" s="702"/>
      <c r="BT224" s="702"/>
      <c r="BU224" s="702"/>
      <c r="BV224" s="702"/>
      <c r="BW224" s="702"/>
      <c r="BX224" s="702"/>
      <c r="BY224" s="702"/>
      <c r="BZ224" s="702"/>
      <c r="CA224" s="702"/>
      <c r="CB224" s="702"/>
      <c r="CC224" s="702"/>
      <c r="CD224" s="702"/>
      <c r="CE224" s="702"/>
      <c r="CF224" s="702"/>
      <c r="CG224" s="702"/>
      <c r="CH224" s="702"/>
      <c r="CI224" s="702"/>
    </row>
    <row r="225" spans="1:87" ht="40.15" hidden="1" customHeight="1" outlineLevel="1" collapsed="1">
      <c r="A225" s="644">
        <v>43136</v>
      </c>
      <c r="B225" s="1476">
        <v>6</v>
      </c>
      <c r="C225" s="648">
        <v>113.1</v>
      </c>
      <c r="D225" s="650">
        <v>187.64699999999999</v>
      </c>
      <c r="E225" s="651" t="s">
        <v>506</v>
      </c>
      <c r="F225" s="648">
        <v>134.71899999999999</v>
      </c>
      <c r="G225" s="649" t="s">
        <v>854</v>
      </c>
      <c r="H225" s="648">
        <v>121.9922</v>
      </c>
      <c r="I225" s="649" t="s">
        <v>855</v>
      </c>
      <c r="J225" s="648">
        <v>141</v>
      </c>
      <c r="K225" s="648">
        <v>140.76</v>
      </c>
      <c r="L225" s="647">
        <v>170.86</v>
      </c>
      <c r="M225" s="648">
        <v>123.13</v>
      </c>
      <c r="N225" s="648">
        <v>124</v>
      </c>
      <c r="O225" s="650">
        <v>138.19380000000001</v>
      </c>
      <c r="P225" s="652" t="s">
        <v>856</v>
      </c>
      <c r="Q225" s="650">
        <v>138.1</v>
      </c>
      <c r="R225" s="650" t="s">
        <v>213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 t="s">
        <v>857</v>
      </c>
      <c r="Y225" s="650" t="s">
        <v>213</v>
      </c>
      <c r="Z225" s="650">
        <v>118.61</v>
      </c>
      <c r="AA225" s="650">
        <v>141.86000000000001</v>
      </c>
      <c r="AB225" s="650">
        <v>134.89580000000001</v>
      </c>
      <c r="AC225" s="653" t="s">
        <v>858</v>
      </c>
      <c r="AD225" s="650">
        <v>146</v>
      </c>
      <c r="AE225" s="650">
        <v>137.3535</v>
      </c>
      <c r="AF225" s="650" t="s">
        <v>859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 t="s">
        <v>860</v>
      </c>
      <c r="AL225" s="646"/>
      <c r="AM225" s="645">
        <v>134.38521877412271</v>
      </c>
      <c r="AN225" s="643">
        <v>1.936619303923437E-2</v>
      </c>
      <c r="AO225" s="646"/>
      <c r="AP225" s="648">
        <v>163.49549999999999</v>
      </c>
      <c r="AQ225" s="1478" t="s">
        <v>2243</v>
      </c>
      <c r="AR225" s="646"/>
      <c r="AS225" s="645">
        <v>135.66950725916919</v>
      </c>
      <c r="AT225" s="643">
        <v>1.9133868515920804E-2</v>
      </c>
      <c r="AU225" s="646"/>
      <c r="AV225" s="702"/>
      <c r="AW225" s="702"/>
      <c r="AX225" s="702"/>
      <c r="AY225" s="702"/>
      <c r="AZ225" s="702"/>
      <c r="BA225" s="702"/>
      <c r="BB225" s="702"/>
      <c r="BC225" s="702"/>
      <c r="BD225" s="702"/>
      <c r="BE225" s="702"/>
      <c r="BF225" s="702"/>
      <c r="BG225" s="702"/>
      <c r="BH225" s="702"/>
      <c r="BI225" s="702"/>
      <c r="BJ225" s="702"/>
      <c r="BK225" s="702"/>
      <c r="BL225" s="702"/>
      <c r="BM225" s="702"/>
      <c r="BN225" s="702"/>
      <c r="BO225" s="702"/>
      <c r="BP225" s="702"/>
      <c r="BQ225" s="702"/>
      <c r="BR225" s="702"/>
      <c r="BS225" s="702"/>
      <c r="BT225" s="702"/>
      <c r="BU225" s="702"/>
      <c r="BV225" s="702"/>
      <c r="BW225" s="702"/>
      <c r="BX225" s="702"/>
      <c r="BY225" s="702"/>
      <c r="BZ225" s="702"/>
      <c r="CA225" s="702"/>
      <c r="CB225" s="702"/>
      <c r="CC225" s="702"/>
      <c r="CD225" s="702"/>
      <c r="CE225" s="702"/>
      <c r="CF225" s="702"/>
      <c r="CG225" s="702"/>
      <c r="CH225" s="702"/>
      <c r="CI225" s="702"/>
    </row>
    <row r="226" spans="1:87" ht="40.15" hidden="1" customHeight="1" outlineLevel="1" collapsed="1">
      <c r="A226" s="644">
        <v>43143</v>
      </c>
      <c r="B226" s="1476">
        <v>7</v>
      </c>
      <c r="C226" s="648">
        <v>117</v>
      </c>
      <c r="D226" s="650">
        <v>172.0984</v>
      </c>
      <c r="E226" s="651" t="s">
        <v>861</v>
      </c>
      <c r="F226" s="648">
        <v>134.04580000000001</v>
      </c>
      <c r="G226" s="649" t="s">
        <v>862</v>
      </c>
      <c r="H226" s="648">
        <v>121.9199</v>
      </c>
      <c r="I226" s="649" t="s">
        <v>855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143.41399999999999</v>
      </c>
      <c r="P226" s="652" t="s">
        <v>863</v>
      </c>
      <c r="Q226" s="650">
        <v>138.30000000000001</v>
      </c>
      <c r="R226" s="650" t="s">
        <v>213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 t="s">
        <v>864</v>
      </c>
      <c r="Y226" s="650" t="s">
        <v>213</v>
      </c>
      <c r="Z226" s="650">
        <v>125.68</v>
      </c>
      <c r="AA226" s="650">
        <v>148.29</v>
      </c>
      <c r="AB226" s="650">
        <v>141.29409999999999</v>
      </c>
      <c r="AC226" s="653" t="s">
        <v>865</v>
      </c>
      <c r="AD226" s="650">
        <v>150</v>
      </c>
      <c r="AE226" s="650">
        <v>137.87350000000001</v>
      </c>
      <c r="AF226" s="650" t="s">
        <v>866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 t="s">
        <v>867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478" t="s">
        <v>2243</v>
      </c>
      <c r="AR226" s="646"/>
      <c r="AS226" s="645">
        <v>140.07927012012883</v>
      </c>
      <c r="AT226" s="643">
        <v>3.2503713988845551E-2</v>
      </c>
      <c r="AU226" s="646"/>
      <c r="AV226" s="702"/>
      <c r="AW226" s="702"/>
      <c r="AX226" s="702"/>
      <c r="AY226" s="702"/>
      <c r="AZ226" s="702"/>
      <c r="BA226" s="702"/>
      <c r="BB226" s="702"/>
      <c r="BC226" s="702"/>
      <c r="BD226" s="702"/>
      <c r="BE226" s="702"/>
      <c r="BF226" s="702"/>
      <c r="BG226" s="702"/>
      <c r="BH226" s="702"/>
      <c r="BI226" s="702"/>
      <c r="BJ226" s="702"/>
      <c r="BK226" s="702"/>
      <c r="BL226" s="702"/>
      <c r="BM226" s="702"/>
      <c r="BN226" s="702"/>
      <c r="BO226" s="702"/>
      <c r="BP226" s="702"/>
      <c r="BQ226" s="702"/>
      <c r="BR226" s="702"/>
      <c r="BS226" s="702"/>
      <c r="BT226" s="702"/>
      <c r="BU226" s="702"/>
      <c r="BV226" s="702"/>
      <c r="BW226" s="702"/>
      <c r="BX226" s="702"/>
      <c r="BY226" s="702"/>
      <c r="BZ226" s="702"/>
      <c r="CA226" s="702"/>
      <c r="CB226" s="702"/>
      <c r="CC226" s="702"/>
      <c r="CD226" s="702"/>
      <c r="CE226" s="702"/>
      <c r="CF226" s="702"/>
      <c r="CG226" s="702"/>
      <c r="CH226" s="702"/>
      <c r="CI226" s="702"/>
    </row>
    <row r="227" spans="1:87" ht="40.15" hidden="1" customHeight="1" outlineLevel="1" collapsed="1">
      <c r="A227" s="644">
        <v>43150</v>
      </c>
      <c r="B227" s="1476">
        <v>8</v>
      </c>
      <c r="C227" s="648">
        <v>122.9</v>
      </c>
      <c r="D227" s="650">
        <v>172.30799999999999</v>
      </c>
      <c r="E227" s="651" t="s">
        <v>868</v>
      </c>
      <c r="F227" s="648">
        <v>137.3664</v>
      </c>
      <c r="G227" s="649" t="s">
        <v>869</v>
      </c>
      <c r="H227" s="648">
        <v>128.90870000000001</v>
      </c>
      <c r="I227" s="649" t="s">
        <v>870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 t="s">
        <v>871</v>
      </c>
      <c r="Q227" s="650">
        <v>138.91999999999999</v>
      </c>
      <c r="R227" s="650" t="s">
        <v>213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 t="s">
        <v>872</v>
      </c>
      <c r="Y227" s="650" t="s">
        <v>213</v>
      </c>
      <c r="Z227" s="650">
        <v>130.69999999999999</v>
      </c>
      <c r="AA227" s="650">
        <v>154.06</v>
      </c>
      <c r="AB227" s="650">
        <v>147.22620000000001</v>
      </c>
      <c r="AC227" s="653" t="s">
        <v>873</v>
      </c>
      <c r="AD227" s="650">
        <v>155</v>
      </c>
      <c r="AE227" s="650">
        <v>140.26660000000001</v>
      </c>
      <c r="AF227" s="650" t="s">
        <v>874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 t="s">
        <v>498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478" t="s">
        <v>2244</v>
      </c>
      <c r="AR227" s="646"/>
      <c r="AS227" s="645">
        <v>144.58596372055501</v>
      </c>
      <c r="AT227" s="643">
        <v>3.2172452044912481E-2</v>
      </c>
      <c r="AU227" s="646"/>
      <c r="AV227" s="702"/>
      <c r="AW227" s="702"/>
      <c r="AX227" s="702"/>
      <c r="AY227" s="702"/>
      <c r="AZ227" s="702"/>
      <c r="BA227" s="702"/>
      <c r="BB227" s="702"/>
      <c r="BC227" s="702"/>
      <c r="BD227" s="702"/>
      <c r="BE227" s="702"/>
      <c r="BF227" s="702"/>
      <c r="BG227" s="702"/>
      <c r="BH227" s="702"/>
      <c r="BI227" s="702"/>
      <c r="BJ227" s="702"/>
      <c r="BK227" s="702"/>
      <c r="BL227" s="702"/>
      <c r="BM227" s="702"/>
      <c r="BN227" s="702"/>
      <c r="BO227" s="702"/>
      <c r="BP227" s="702"/>
      <c r="BQ227" s="702"/>
      <c r="BR227" s="702"/>
      <c r="BS227" s="702"/>
      <c r="BT227" s="702"/>
      <c r="BU227" s="702"/>
      <c r="BV227" s="702"/>
      <c r="BW227" s="702"/>
      <c r="BX227" s="702"/>
      <c r="BY227" s="702"/>
      <c r="BZ227" s="702"/>
      <c r="CA227" s="702"/>
      <c r="CB227" s="702"/>
      <c r="CC227" s="702"/>
      <c r="CD227" s="702"/>
      <c r="CE227" s="702"/>
      <c r="CF227" s="702"/>
      <c r="CG227" s="702"/>
      <c r="CH227" s="702"/>
      <c r="CI227" s="702"/>
    </row>
    <row r="228" spans="1:87" ht="40.15" hidden="1" customHeight="1" outlineLevel="1" collapsed="1">
      <c r="A228" s="644">
        <v>43157</v>
      </c>
      <c r="B228" s="1476">
        <v>9</v>
      </c>
      <c r="C228" s="648">
        <v>128.1</v>
      </c>
      <c r="D228" s="650">
        <v>165.41059999999999</v>
      </c>
      <c r="E228" s="651" t="s">
        <v>875</v>
      </c>
      <c r="F228" s="648">
        <v>141.6174</v>
      </c>
      <c r="G228" s="649" t="s">
        <v>876</v>
      </c>
      <c r="H228" s="648">
        <v>131.0617</v>
      </c>
      <c r="I228" s="649" t="s">
        <v>877</v>
      </c>
      <c r="J228" s="648">
        <v>156.75</v>
      </c>
      <c r="K228" s="648">
        <v>145.91</v>
      </c>
      <c r="L228" s="647">
        <v>160.63999999999999</v>
      </c>
      <c r="M228" s="648">
        <v>134.99</v>
      </c>
      <c r="N228" s="648">
        <v>131</v>
      </c>
      <c r="O228" s="650">
        <v>154.20429999999999</v>
      </c>
      <c r="P228" s="652" t="s">
        <v>878</v>
      </c>
      <c r="Q228" s="650">
        <v>138.51</v>
      </c>
      <c r="R228" s="650" t="s">
        <v>213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156.56809999999999</v>
      </c>
      <c r="X228" s="652" t="s">
        <v>879</v>
      </c>
      <c r="Y228" s="650" t="s">
        <v>213</v>
      </c>
      <c r="Z228" s="650">
        <v>135.19999999999999</v>
      </c>
      <c r="AA228" s="650">
        <v>159.29</v>
      </c>
      <c r="AB228" s="650">
        <v>150.0162</v>
      </c>
      <c r="AC228" s="653" t="s">
        <v>880</v>
      </c>
      <c r="AD228" s="650">
        <v>160</v>
      </c>
      <c r="AE228" s="650">
        <v>142.7159</v>
      </c>
      <c r="AF228" s="650" t="s">
        <v>881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 t="s">
        <v>882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478" t="s">
        <v>2245</v>
      </c>
      <c r="AR228" s="646"/>
      <c r="AS228" s="645">
        <v>147.94019190837332</v>
      </c>
      <c r="AT228" s="643">
        <v>2.3198850714866825E-2</v>
      </c>
      <c r="AU228" s="646"/>
      <c r="AV228" s="702"/>
      <c r="AW228" s="702"/>
      <c r="AX228" s="702"/>
      <c r="AY228" s="702"/>
      <c r="AZ228" s="702"/>
      <c r="BA228" s="702"/>
      <c r="BB228" s="702"/>
      <c r="BC228" s="702"/>
      <c r="BD228" s="702"/>
      <c r="BE228" s="702"/>
      <c r="BF228" s="702"/>
      <c r="BG228" s="702"/>
      <c r="BH228" s="702"/>
      <c r="BI228" s="702"/>
      <c r="BJ228" s="702"/>
      <c r="BK228" s="702"/>
      <c r="BL228" s="702"/>
      <c r="BM228" s="702"/>
      <c r="BN228" s="702"/>
      <c r="BO228" s="702"/>
      <c r="BP228" s="702"/>
      <c r="BQ228" s="702"/>
      <c r="BR228" s="702"/>
      <c r="BS228" s="702"/>
      <c r="BT228" s="702"/>
      <c r="BU228" s="702"/>
      <c r="BV228" s="702"/>
      <c r="BW228" s="702"/>
      <c r="BX228" s="702"/>
      <c r="BY228" s="702"/>
      <c r="BZ228" s="702"/>
      <c r="CA228" s="702"/>
      <c r="CB228" s="702"/>
      <c r="CC228" s="702"/>
      <c r="CD228" s="702"/>
      <c r="CE228" s="702"/>
      <c r="CF228" s="702"/>
      <c r="CG228" s="702"/>
      <c r="CH228" s="702"/>
      <c r="CI228" s="702"/>
    </row>
    <row r="229" spans="1:87" ht="40.15" hidden="1" customHeight="1" outlineLevel="1" collapsed="1">
      <c r="A229" s="644">
        <v>43164</v>
      </c>
      <c r="B229" s="1476">
        <v>10</v>
      </c>
      <c r="C229" s="648">
        <v>131.6</v>
      </c>
      <c r="D229" s="650">
        <v>156.7492</v>
      </c>
      <c r="E229" s="651" t="s">
        <v>883</v>
      </c>
      <c r="F229" s="648">
        <v>143.81649999999999</v>
      </c>
      <c r="G229" s="649" t="s">
        <v>884</v>
      </c>
      <c r="H229" s="648">
        <v>131.02279999999999</v>
      </c>
      <c r="I229" s="649" t="s">
        <v>877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 t="s">
        <v>742</v>
      </c>
      <c r="Q229" s="650">
        <v>138.66</v>
      </c>
      <c r="R229" s="650" t="s">
        <v>213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 t="s">
        <v>885</v>
      </c>
      <c r="Y229" s="650" t="s">
        <v>213</v>
      </c>
      <c r="Z229" s="650">
        <v>135.18</v>
      </c>
      <c r="AA229" s="650">
        <v>160.16999999999999</v>
      </c>
      <c r="AB229" s="650">
        <v>150.7329</v>
      </c>
      <c r="AC229" s="653" t="s">
        <v>886</v>
      </c>
      <c r="AD229" s="650">
        <v>164</v>
      </c>
      <c r="AE229" s="650">
        <v>144.7158</v>
      </c>
      <c r="AF229" s="650" t="s">
        <v>887</v>
      </c>
      <c r="AG229" s="650">
        <v>163.95</v>
      </c>
      <c r="AH229" s="650">
        <v>152.78</v>
      </c>
      <c r="AI229" s="650">
        <v>157.26</v>
      </c>
      <c r="AJ229" s="650">
        <v>167.68279999999999</v>
      </c>
      <c r="AK229" s="649" t="s">
        <v>888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478" t="s">
        <v>2246</v>
      </c>
      <c r="AR229" s="646"/>
      <c r="AS229" s="645">
        <v>148.51515861643813</v>
      </c>
      <c r="AT229" s="643">
        <v>3.8864807504164212E-3</v>
      </c>
      <c r="AU229" s="646"/>
      <c r="AV229" s="702"/>
      <c r="AW229" s="702"/>
      <c r="AX229" s="702"/>
      <c r="AY229" s="702"/>
      <c r="AZ229" s="702"/>
      <c r="BA229" s="702"/>
      <c r="BB229" s="702"/>
      <c r="BC229" s="702"/>
      <c r="BD229" s="702"/>
      <c r="BE229" s="702"/>
      <c r="BF229" s="702"/>
      <c r="BG229" s="702"/>
      <c r="BH229" s="702"/>
      <c r="BI229" s="702"/>
      <c r="BJ229" s="702"/>
      <c r="BK229" s="702"/>
      <c r="BL229" s="702"/>
      <c r="BM229" s="702"/>
      <c r="BN229" s="702"/>
      <c r="BO229" s="702"/>
      <c r="BP229" s="702"/>
      <c r="BQ229" s="702"/>
      <c r="BR229" s="702"/>
      <c r="BS229" s="702"/>
      <c r="BT229" s="702"/>
      <c r="BU229" s="702"/>
      <c r="BV229" s="702"/>
      <c r="BW229" s="702"/>
      <c r="BX229" s="702"/>
      <c r="BY229" s="702"/>
      <c r="BZ229" s="702"/>
      <c r="CA229" s="702"/>
      <c r="CB229" s="702"/>
      <c r="CC229" s="702"/>
      <c r="CD229" s="702"/>
      <c r="CE229" s="702"/>
      <c r="CF229" s="702"/>
      <c r="CG229" s="702"/>
      <c r="CH229" s="702"/>
      <c r="CI229" s="702"/>
    </row>
    <row r="230" spans="1:87" ht="40.15" hidden="1" customHeight="1" outlineLevel="1" collapsed="1">
      <c r="A230" s="644">
        <v>43171</v>
      </c>
      <c r="B230" s="1476">
        <v>11</v>
      </c>
      <c r="C230" s="648">
        <v>125.4</v>
      </c>
      <c r="D230" s="650">
        <v>156.70310000000001</v>
      </c>
      <c r="E230" s="651" t="s">
        <v>889</v>
      </c>
      <c r="F230" s="648">
        <v>143.21090000000001</v>
      </c>
      <c r="G230" s="649" t="s">
        <v>890</v>
      </c>
      <c r="H230" s="648">
        <v>131.0248</v>
      </c>
      <c r="I230" s="649" t="s">
        <v>877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 t="s">
        <v>763</v>
      </c>
      <c r="Q230" s="650">
        <v>138.69</v>
      </c>
      <c r="R230" s="650" t="s">
        <v>213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 t="s">
        <v>891</v>
      </c>
      <c r="Y230" s="650" t="s">
        <v>213</v>
      </c>
      <c r="Z230" s="650">
        <v>133.29499999999999</v>
      </c>
      <c r="AA230" s="650">
        <v>154.47</v>
      </c>
      <c r="AB230" s="650">
        <v>145.5085</v>
      </c>
      <c r="AC230" s="653" t="s">
        <v>892</v>
      </c>
      <c r="AD230" s="650">
        <v>165</v>
      </c>
      <c r="AE230" s="650">
        <v>144.69460000000001</v>
      </c>
      <c r="AF230" s="650" t="s">
        <v>893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 t="s">
        <v>643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478" t="s">
        <v>2247</v>
      </c>
      <c r="AR230" s="646"/>
      <c r="AS230" s="645">
        <v>145.83961256250259</v>
      </c>
      <c r="AT230" s="643">
        <v>-1.8015306173866819E-2</v>
      </c>
      <c r="AU230" s="646"/>
      <c r="AV230" s="702"/>
      <c r="AW230" s="702"/>
      <c r="AX230" s="702"/>
      <c r="AY230" s="702"/>
      <c r="AZ230" s="702"/>
      <c r="BA230" s="702"/>
      <c r="BB230" s="702"/>
      <c r="BC230" s="702"/>
      <c r="BD230" s="702"/>
      <c r="BE230" s="702"/>
      <c r="BF230" s="702"/>
      <c r="BG230" s="702"/>
      <c r="BH230" s="702"/>
      <c r="BI230" s="702"/>
      <c r="BJ230" s="702"/>
      <c r="BK230" s="702"/>
      <c r="BL230" s="702"/>
      <c r="BM230" s="702"/>
      <c r="BN230" s="702"/>
      <c r="BO230" s="702"/>
      <c r="BP230" s="702"/>
      <c r="BQ230" s="702"/>
      <c r="BR230" s="702"/>
      <c r="BS230" s="702"/>
      <c r="BT230" s="702"/>
      <c r="BU230" s="702"/>
      <c r="BV230" s="702"/>
      <c r="BW230" s="702"/>
      <c r="BX230" s="702"/>
      <c r="BY230" s="702"/>
      <c r="BZ230" s="702"/>
      <c r="CA230" s="702"/>
      <c r="CB230" s="702"/>
      <c r="CC230" s="702"/>
      <c r="CD230" s="702"/>
      <c r="CE230" s="702"/>
      <c r="CF230" s="702"/>
      <c r="CG230" s="702"/>
      <c r="CH230" s="702"/>
      <c r="CI230" s="702"/>
    </row>
    <row r="231" spans="1:87" ht="40.15" hidden="1" customHeight="1" outlineLevel="1" collapsed="1">
      <c r="A231" s="644">
        <v>43178</v>
      </c>
      <c r="B231" s="1476">
        <v>12</v>
      </c>
      <c r="C231" s="648">
        <v>122.5</v>
      </c>
      <c r="D231" s="650">
        <v>156.86160000000001</v>
      </c>
      <c r="E231" s="651" t="s">
        <v>894</v>
      </c>
      <c r="F231" s="648">
        <v>140.86490000000001</v>
      </c>
      <c r="G231" s="649" t="s">
        <v>895</v>
      </c>
      <c r="H231" s="648">
        <v>131.03659999999999</v>
      </c>
      <c r="I231" s="649" t="s">
        <v>877</v>
      </c>
      <c r="J231" s="648">
        <v>149.87</v>
      </c>
      <c r="K231" s="648">
        <v>145.16999999999999</v>
      </c>
      <c r="L231" s="647">
        <v>160.63999999999999</v>
      </c>
      <c r="M231" s="648">
        <v>140.76</v>
      </c>
      <c r="N231" s="648">
        <v>135</v>
      </c>
      <c r="O231" s="650">
        <v>149.1001</v>
      </c>
      <c r="P231" s="652" t="s">
        <v>896</v>
      </c>
      <c r="Q231" s="650">
        <v>138.4</v>
      </c>
      <c r="R231" s="650" t="s">
        <v>213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 t="s">
        <v>897</v>
      </c>
      <c r="Y231" s="650" t="s">
        <v>213</v>
      </c>
      <c r="Z231" s="650">
        <v>130.46</v>
      </c>
      <c r="AA231" s="650">
        <v>151.91</v>
      </c>
      <c r="AB231" s="650">
        <v>142.54169999999999</v>
      </c>
      <c r="AC231" s="653" t="s">
        <v>898</v>
      </c>
      <c r="AD231" s="650">
        <v>165</v>
      </c>
      <c r="AE231" s="650">
        <v>145.00749999999999</v>
      </c>
      <c r="AF231" s="650" t="s">
        <v>899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 t="s">
        <v>900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478" t="s">
        <v>2248</v>
      </c>
      <c r="AR231" s="646"/>
      <c r="AS231" s="645">
        <v>144.47420383897764</v>
      </c>
      <c r="AT231" s="643">
        <v>-9.3623995534120041E-3</v>
      </c>
      <c r="AU231" s="646"/>
      <c r="AV231" s="702"/>
      <c r="AW231" s="702"/>
      <c r="AX231" s="702"/>
      <c r="AY231" s="702"/>
      <c r="AZ231" s="702"/>
      <c r="BA231" s="702"/>
      <c r="BB231" s="702"/>
      <c r="BC231" s="702"/>
      <c r="BD231" s="702"/>
      <c r="BE231" s="702"/>
      <c r="BF231" s="702"/>
      <c r="BG231" s="702"/>
      <c r="BH231" s="702"/>
      <c r="BI231" s="702"/>
      <c r="BJ231" s="702"/>
      <c r="BK231" s="702"/>
      <c r="BL231" s="702"/>
      <c r="BM231" s="702"/>
      <c r="BN231" s="702"/>
      <c r="BO231" s="702"/>
      <c r="BP231" s="702"/>
      <c r="BQ231" s="702"/>
      <c r="BR231" s="702"/>
      <c r="BS231" s="702"/>
      <c r="BT231" s="702"/>
      <c r="BU231" s="702"/>
      <c r="BV231" s="702"/>
      <c r="BW231" s="702"/>
      <c r="BX231" s="702"/>
      <c r="BY231" s="702"/>
      <c r="BZ231" s="702"/>
      <c r="CA231" s="702"/>
      <c r="CB231" s="702"/>
      <c r="CC231" s="702"/>
      <c r="CD231" s="702"/>
      <c r="CE231" s="702"/>
      <c r="CF231" s="702"/>
      <c r="CG231" s="702"/>
      <c r="CH231" s="702"/>
      <c r="CI231" s="702"/>
    </row>
    <row r="232" spans="1:87" ht="40.15" hidden="1" customHeight="1" outlineLevel="1" collapsed="1">
      <c r="A232" s="644">
        <v>43185</v>
      </c>
      <c r="B232" s="1476">
        <v>13</v>
      </c>
      <c r="C232" s="648">
        <v>121.7</v>
      </c>
      <c r="D232" s="650">
        <v>146.57429999999999</v>
      </c>
      <c r="E232" s="651" t="s">
        <v>901</v>
      </c>
      <c r="F232" s="648">
        <v>140.10929999999999</v>
      </c>
      <c r="G232" s="649" t="s">
        <v>902</v>
      </c>
      <c r="H232" s="648">
        <v>127.1014</v>
      </c>
      <c r="I232" s="649" t="s">
        <v>903</v>
      </c>
      <c r="J232" s="648">
        <v>149.31</v>
      </c>
      <c r="K232" s="648">
        <v>141.75</v>
      </c>
      <c r="L232" s="647">
        <v>156.93</v>
      </c>
      <c r="M232" s="648">
        <v>142.69999999999999</v>
      </c>
      <c r="N232" s="648">
        <v>135</v>
      </c>
      <c r="O232" s="650">
        <v>148.572</v>
      </c>
      <c r="P232" s="652" t="s">
        <v>904</v>
      </c>
      <c r="Q232" s="650">
        <v>139.93</v>
      </c>
      <c r="R232" s="650" t="s">
        <v>213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 t="s">
        <v>905</v>
      </c>
      <c r="Y232" s="650" t="s">
        <v>213</v>
      </c>
      <c r="Z232" s="650">
        <v>130.44</v>
      </c>
      <c r="AA232" s="650">
        <v>151.85</v>
      </c>
      <c r="AB232" s="650">
        <v>142.828</v>
      </c>
      <c r="AC232" s="653" t="s">
        <v>906</v>
      </c>
      <c r="AD232" s="650">
        <v>165</v>
      </c>
      <c r="AE232" s="650">
        <v>148.6808</v>
      </c>
      <c r="AF232" s="650" t="s">
        <v>907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 t="s">
        <v>908</v>
      </c>
      <c r="AL232" s="646"/>
      <c r="AM232" s="645">
        <v>143.35958639844469</v>
      </c>
      <c r="AN232" s="643">
        <v>-1.8209385760111774E-3</v>
      </c>
      <c r="AO232" s="646"/>
      <c r="AP232" s="648">
        <v>164.50139999999999</v>
      </c>
      <c r="AQ232" s="1478" t="s">
        <v>2249</v>
      </c>
      <c r="AR232" s="646"/>
      <c r="AS232" s="645">
        <v>144.15527047122291</v>
      </c>
      <c r="AT232" s="643">
        <v>-2.2075454252733495E-3</v>
      </c>
      <c r="AU232" s="646"/>
      <c r="AV232" s="702"/>
      <c r="AW232" s="702"/>
      <c r="AX232" s="702"/>
      <c r="AY232" s="702"/>
      <c r="AZ232" s="702"/>
      <c r="BA232" s="702"/>
      <c r="BB232" s="702"/>
      <c r="BC232" s="702"/>
      <c r="BD232" s="702"/>
      <c r="BE232" s="702"/>
      <c r="BF232" s="702"/>
      <c r="BG232" s="702"/>
      <c r="BH232" s="702"/>
      <c r="BI232" s="702"/>
      <c r="BJ232" s="702"/>
      <c r="BK232" s="702"/>
      <c r="BL232" s="702"/>
      <c r="BM232" s="702"/>
      <c r="BN232" s="702"/>
      <c r="BO232" s="702"/>
      <c r="BP232" s="702"/>
      <c r="BQ232" s="702"/>
      <c r="BR232" s="702"/>
      <c r="BS232" s="702"/>
      <c r="BT232" s="702"/>
      <c r="BU232" s="702"/>
      <c r="BV232" s="702"/>
      <c r="BW232" s="702"/>
      <c r="BX232" s="702"/>
      <c r="BY232" s="702"/>
      <c r="BZ232" s="702"/>
      <c r="CA232" s="702"/>
      <c r="CB232" s="702"/>
      <c r="CC232" s="702"/>
      <c r="CD232" s="702"/>
      <c r="CE232" s="702"/>
      <c r="CF232" s="702"/>
      <c r="CG232" s="702"/>
      <c r="CH232" s="702"/>
      <c r="CI232" s="702"/>
    </row>
    <row r="233" spans="1:87" ht="40.15" hidden="1" customHeight="1" outlineLevel="1" collapsed="1">
      <c r="A233" s="644">
        <v>43192</v>
      </c>
      <c r="B233" s="1476">
        <v>14</v>
      </c>
      <c r="C233" s="648">
        <v>121.7</v>
      </c>
      <c r="D233" s="650">
        <v>146.60499999999999</v>
      </c>
      <c r="E233" s="651" t="s">
        <v>909</v>
      </c>
      <c r="F233" s="648">
        <v>140.8184</v>
      </c>
      <c r="G233" s="649" t="s">
        <v>910</v>
      </c>
      <c r="H233" s="648">
        <v>127.1212</v>
      </c>
      <c r="I233" s="649" t="s">
        <v>903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 t="s">
        <v>911</v>
      </c>
      <c r="Q233" s="650">
        <v>139.19999999999999</v>
      </c>
      <c r="R233" s="650" t="s">
        <v>213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 t="s">
        <v>912</v>
      </c>
      <c r="Y233" s="650" t="s">
        <v>213</v>
      </c>
      <c r="Z233" s="650">
        <v>128.36500000000001</v>
      </c>
      <c r="AA233" s="650">
        <v>151.93</v>
      </c>
      <c r="AB233" s="650">
        <v>143.24889999999999</v>
      </c>
      <c r="AC233" s="653" t="s">
        <v>913</v>
      </c>
      <c r="AD233" s="650">
        <v>165</v>
      </c>
      <c r="AE233" s="650">
        <v>153.42769999999999</v>
      </c>
      <c r="AF233" s="650" t="s">
        <v>914</v>
      </c>
      <c r="AG233" s="650">
        <v>155.96</v>
      </c>
      <c r="AH233" s="650">
        <v>147.18</v>
      </c>
      <c r="AI233" s="650">
        <v>157.84</v>
      </c>
      <c r="AJ233" s="650">
        <v>162.34469999999999</v>
      </c>
      <c r="AK233" s="649" t="s">
        <v>563</v>
      </c>
      <c r="AL233" s="646"/>
      <c r="AM233" s="645">
        <v>142.83158886845078</v>
      </c>
      <c r="AN233" s="643">
        <v>-3.6830291106338953E-3</v>
      </c>
      <c r="AO233" s="646"/>
      <c r="AP233" s="648">
        <v>163.84309999999999</v>
      </c>
      <c r="AQ233" s="1478" t="s">
        <v>2250</v>
      </c>
      <c r="AR233" s="646"/>
      <c r="AS233" s="645">
        <v>143.69985095912972</v>
      </c>
      <c r="AT233" s="643">
        <v>-3.1592290077531171E-3</v>
      </c>
      <c r="AU233" s="646"/>
      <c r="AV233" s="702"/>
      <c r="AW233" s="702"/>
      <c r="AX233" s="702"/>
      <c r="AY233" s="702"/>
      <c r="AZ233" s="702"/>
      <c r="BA233" s="702"/>
      <c r="BB233" s="702"/>
      <c r="BC233" s="702"/>
      <c r="BD233" s="702"/>
      <c r="BE233" s="702"/>
      <c r="BF233" s="702"/>
      <c r="BG233" s="702"/>
      <c r="BH233" s="702"/>
      <c r="BI233" s="702"/>
      <c r="BJ233" s="702"/>
      <c r="BK233" s="702"/>
      <c r="BL233" s="702"/>
      <c r="BM233" s="702"/>
      <c r="BN233" s="702"/>
      <c r="BO233" s="702"/>
      <c r="BP233" s="702"/>
      <c r="BQ233" s="702"/>
      <c r="BR233" s="702"/>
      <c r="BS233" s="702"/>
      <c r="BT233" s="702"/>
      <c r="BU233" s="702"/>
      <c r="BV233" s="702"/>
      <c r="BW233" s="702"/>
      <c r="BX233" s="702"/>
      <c r="BY233" s="702"/>
      <c r="BZ233" s="702"/>
      <c r="CA233" s="702"/>
      <c r="CB233" s="702"/>
      <c r="CC233" s="702"/>
      <c r="CD233" s="702"/>
      <c r="CE233" s="702"/>
      <c r="CF233" s="702"/>
      <c r="CG233" s="702"/>
      <c r="CH233" s="702"/>
      <c r="CI233" s="702"/>
    </row>
    <row r="234" spans="1:87" ht="40.15" hidden="1" customHeight="1" outlineLevel="1" collapsed="1">
      <c r="A234" s="644">
        <v>43199</v>
      </c>
      <c r="B234" s="1476">
        <v>15</v>
      </c>
      <c r="C234" s="648">
        <v>119.4</v>
      </c>
      <c r="D234" s="650">
        <v>146.3391</v>
      </c>
      <c r="E234" s="651" t="s">
        <v>915</v>
      </c>
      <c r="F234" s="648">
        <v>140.0916</v>
      </c>
      <c r="G234" s="649" t="s">
        <v>916</v>
      </c>
      <c r="H234" s="648">
        <v>127.1763</v>
      </c>
      <c r="I234" s="649" t="s">
        <v>903</v>
      </c>
      <c r="J234" s="648">
        <v>148.68</v>
      </c>
      <c r="K234" s="648">
        <v>137.84</v>
      </c>
      <c r="L234" s="647">
        <v>158.79</v>
      </c>
      <c r="M234" s="648">
        <v>140.88999999999999</v>
      </c>
      <c r="N234" s="648">
        <v>132</v>
      </c>
      <c r="O234" s="650">
        <v>149.25200000000001</v>
      </c>
      <c r="P234" s="652" t="s">
        <v>917</v>
      </c>
      <c r="Q234" s="650">
        <v>139.22999999999999</v>
      </c>
      <c r="R234" s="650" t="s">
        <v>213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 t="s">
        <v>918</v>
      </c>
      <c r="Y234" s="650" t="s">
        <v>213</v>
      </c>
      <c r="Z234" s="650">
        <v>127.608</v>
      </c>
      <c r="AA234" s="650">
        <v>151.68</v>
      </c>
      <c r="AB234" s="650">
        <v>143.7286</v>
      </c>
      <c r="AC234" s="653" t="s">
        <v>919</v>
      </c>
      <c r="AD234" s="650">
        <v>165</v>
      </c>
      <c r="AE234" s="650">
        <v>152.07939999999999</v>
      </c>
      <c r="AF234" s="650" t="s">
        <v>920</v>
      </c>
      <c r="AG234" s="650">
        <v>153.91</v>
      </c>
      <c r="AH234" s="650">
        <v>147.38999999999999</v>
      </c>
      <c r="AI234" s="650">
        <v>156.9</v>
      </c>
      <c r="AJ234" s="650">
        <v>163.53149999999999</v>
      </c>
      <c r="AK234" s="649" t="s">
        <v>921</v>
      </c>
      <c r="AL234" s="646"/>
      <c r="AM234" s="645">
        <v>142.60502353169042</v>
      </c>
      <c r="AN234" s="643">
        <v>-1.5862411008326083E-3</v>
      </c>
      <c r="AO234" s="646"/>
      <c r="AP234" s="648">
        <v>164.83279999999999</v>
      </c>
      <c r="AQ234" s="1478" t="s">
        <v>2251</v>
      </c>
      <c r="AR234" s="646"/>
      <c r="AS234" s="645">
        <v>143.46988904352429</v>
      </c>
      <c r="AT234" s="643">
        <v>-1.6002933480483428E-3</v>
      </c>
      <c r="AU234" s="646"/>
      <c r="AV234" s="702"/>
      <c r="AW234" s="702"/>
      <c r="AX234" s="702"/>
      <c r="AY234" s="702"/>
      <c r="AZ234" s="702"/>
      <c r="BA234" s="702"/>
      <c r="BB234" s="702"/>
      <c r="BC234" s="702"/>
      <c r="BD234" s="702"/>
      <c r="BE234" s="702"/>
      <c r="BF234" s="702"/>
      <c r="BG234" s="702"/>
      <c r="BH234" s="702"/>
      <c r="BI234" s="702"/>
      <c r="BJ234" s="702"/>
      <c r="BK234" s="702"/>
      <c r="BL234" s="702"/>
      <c r="BM234" s="702"/>
      <c r="BN234" s="702"/>
      <c r="BO234" s="702"/>
      <c r="BP234" s="702"/>
      <c r="BQ234" s="702"/>
      <c r="BR234" s="702"/>
      <c r="BS234" s="702"/>
      <c r="BT234" s="702"/>
      <c r="BU234" s="702"/>
      <c r="BV234" s="702"/>
      <c r="BW234" s="702"/>
      <c r="BX234" s="702"/>
      <c r="BY234" s="702"/>
      <c r="BZ234" s="702"/>
      <c r="CA234" s="702"/>
      <c r="CB234" s="702"/>
      <c r="CC234" s="702"/>
      <c r="CD234" s="702"/>
      <c r="CE234" s="702"/>
      <c r="CF234" s="702"/>
      <c r="CG234" s="702"/>
      <c r="CH234" s="702"/>
      <c r="CI234" s="702"/>
    </row>
    <row r="235" spans="1:87" ht="40.15" hidden="1" customHeight="1" outlineLevel="1" collapsed="1">
      <c r="A235" s="644">
        <v>43206</v>
      </c>
      <c r="B235" s="1476">
        <v>16</v>
      </c>
      <c r="C235" s="648">
        <v>118.9</v>
      </c>
      <c r="D235" s="650">
        <v>147.31059999999999</v>
      </c>
      <c r="E235" s="651" t="s">
        <v>922</v>
      </c>
      <c r="F235" s="648">
        <v>140.12960000000001</v>
      </c>
      <c r="G235" s="649" t="s">
        <v>923</v>
      </c>
      <c r="H235" s="648">
        <v>127.157</v>
      </c>
      <c r="I235" s="649" t="s">
        <v>903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 t="s">
        <v>924</v>
      </c>
      <c r="Q235" s="650">
        <v>139.47</v>
      </c>
      <c r="R235" s="650" t="s">
        <v>213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152.36609999999999</v>
      </c>
      <c r="X235" s="652" t="s">
        <v>925</v>
      </c>
      <c r="Y235" s="650" t="s">
        <v>213</v>
      </c>
      <c r="Z235" s="650">
        <v>127.599</v>
      </c>
      <c r="AA235" s="650">
        <v>151.46</v>
      </c>
      <c r="AB235" s="650">
        <v>144.06360000000001</v>
      </c>
      <c r="AC235" s="653" t="s">
        <v>926</v>
      </c>
      <c r="AD235" s="650">
        <v>165</v>
      </c>
      <c r="AE235" s="650">
        <v>154.33680000000001</v>
      </c>
      <c r="AF235" s="650" t="s">
        <v>927</v>
      </c>
      <c r="AG235" s="650">
        <v>155.69999999999999</v>
      </c>
      <c r="AH235" s="650">
        <v>146.79</v>
      </c>
      <c r="AI235" s="650">
        <v>158.05000000000001</v>
      </c>
      <c r="AJ235" s="650">
        <v>163.4999</v>
      </c>
      <c r="AK235" s="649" t="s">
        <v>928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478" t="s">
        <v>2252</v>
      </c>
      <c r="AR235" s="646"/>
      <c r="AS235" s="645">
        <v>143.14900483859708</v>
      </c>
      <c r="AT235" s="643">
        <v>-2.2365961740575813E-3</v>
      </c>
      <c r="AU235" s="646"/>
      <c r="AV235" s="702"/>
      <c r="AW235" s="702"/>
      <c r="AX235" s="702"/>
      <c r="AY235" s="702"/>
      <c r="AZ235" s="702"/>
      <c r="BA235" s="702"/>
      <c r="BB235" s="702"/>
      <c r="BC235" s="702"/>
      <c r="BD235" s="702"/>
      <c r="BE235" s="702"/>
      <c r="BF235" s="702"/>
      <c r="BG235" s="702"/>
      <c r="BH235" s="702"/>
      <c r="BI235" s="702"/>
      <c r="BJ235" s="702"/>
      <c r="BK235" s="702"/>
      <c r="BL235" s="702"/>
      <c r="BM235" s="702"/>
      <c r="BN235" s="702"/>
      <c r="BO235" s="702"/>
      <c r="BP235" s="702"/>
      <c r="BQ235" s="702"/>
      <c r="BR235" s="702"/>
      <c r="BS235" s="702"/>
      <c r="BT235" s="702"/>
      <c r="BU235" s="702"/>
      <c r="BV235" s="702"/>
      <c r="BW235" s="702"/>
      <c r="BX235" s="702"/>
      <c r="BY235" s="702"/>
      <c r="BZ235" s="702"/>
      <c r="CA235" s="702"/>
      <c r="CB235" s="702"/>
      <c r="CC235" s="702"/>
      <c r="CD235" s="702"/>
      <c r="CE235" s="702"/>
      <c r="CF235" s="702"/>
      <c r="CG235" s="702"/>
      <c r="CH235" s="702"/>
      <c r="CI235" s="702"/>
    </row>
    <row r="236" spans="1:87" ht="40.15" hidden="1" customHeight="1" outlineLevel="1" collapsed="1">
      <c r="A236" s="644">
        <v>43213</v>
      </c>
      <c r="B236" s="1476">
        <v>17</v>
      </c>
      <c r="C236" s="648">
        <v>118.6</v>
      </c>
      <c r="D236" s="650">
        <v>146.40039999999999</v>
      </c>
      <c r="E236" s="651" t="s">
        <v>929</v>
      </c>
      <c r="F236" s="648">
        <v>138.45509999999999</v>
      </c>
      <c r="G236" s="649" t="s">
        <v>930</v>
      </c>
      <c r="H236" s="648">
        <v>127.1307</v>
      </c>
      <c r="I236" s="649" t="s">
        <v>903</v>
      </c>
      <c r="J236" s="648">
        <v>146.38</v>
      </c>
      <c r="K236" s="648">
        <v>142.66</v>
      </c>
      <c r="L236" s="647">
        <v>160.63999999999999</v>
      </c>
      <c r="M236" s="648">
        <v>140.96</v>
      </c>
      <c r="N236" s="648">
        <v>130</v>
      </c>
      <c r="O236" s="650">
        <v>146.8056</v>
      </c>
      <c r="P236" s="652" t="s">
        <v>931</v>
      </c>
      <c r="Q236" s="650">
        <v>139.54</v>
      </c>
      <c r="R236" s="650" t="s">
        <v>213</v>
      </c>
      <c r="S236" s="650">
        <v>193.7</v>
      </c>
      <c r="T236" s="650">
        <v>144.43700000000001</v>
      </c>
      <c r="U236" s="650">
        <v>146.68</v>
      </c>
      <c r="V236" s="650">
        <v>144.1</v>
      </c>
      <c r="W236" s="650">
        <v>148.53569999999999</v>
      </c>
      <c r="X236" s="652" t="s">
        <v>932</v>
      </c>
      <c r="Y236" s="650" t="s">
        <v>213</v>
      </c>
      <c r="Z236" s="650">
        <v>127.084</v>
      </c>
      <c r="AA236" s="650">
        <v>151.44999999999999</v>
      </c>
      <c r="AB236" s="650">
        <v>139.8056</v>
      </c>
      <c r="AC236" s="653" t="s">
        <v>933</v>
      </c>
      <c r="AD236" s="650">
        <v>165</v>
      </c>
      <c r="AE236" s="650">
        <v>151.82409999999999</v>
      </c>
      <c r="AF236" s="650" t="s">
        <v>934</v>
      </c>
      <c r="AG236" s="650">
        <v>155.76</v>
      </c>
      <c r="AH236" s="650">
        <v>146.31</v>
      </c>
      <c r="AI236" s="650">
        <v>157.58000000000001</v>
      </c>
      <c r="AJ236" s="650">
        <v>161.98929999999999</v>
      </c>
      <c r="AK236" s="649" t="s">
        <v>935</v>
      </c>
      <c r="AL236" s="646"/>
      <c r="AM236" s="645">
        <v>140.89995644805694</v>
      </c>
      <c r="AN236" s="643">
        <v>-9.630859805011549E-3</v>
      </c>
      <c r="AO236" s="646"/>
      <c r="AP236" s="648">
        <v>164.85419999999999</v>
      </c>
      <c r="AQ236" s="1478" t="s">
        <v>2253</v>
      </c>
      <c r="AR236" s="646"/>
      <c r="AS236" s="645">
        <v>141.76242756663419</v>
      </c>
      <c r="AT236" s="643">
        <v>-9.6862515637204938E-3</v>
      </c>
      <c r="AU236" s="646"/>
      <c r="AV236" s="702"/>
      <c r="AW236" s="702"/>
      <c r="AX236" s="702"/>
      <c r="AY236" s="702"/>
      <c r="AZ236" s="702"/>
      <c r="BA236" s="702"/>
      <c r="BB236" s="702"/>
      <c r="BC236" s="702"/>
      <c r="BD236" s="702"/>
      <c r="BE236" s="702"/>
      <c r="BF236" s="702"/>
      <c r="BG236" s="702"/>
      <c r="BH236" s="702"/>
      <c r="BI236" s="702"/>
      <c r="BJ236" s="702"/>
      <c r="BK236" s="702"/>
      <c r="BL236" s="702"/>
      <c r="BM236" s="702"/>
      <c r="BN236" s="702"/>
      <c r="BO236" s="702"/>
      <c r="BP236" s="702"/>
      <c r="BQ236" s="702"/>
      <c r="BR236" s="702"/>
      <c r="BS236" s="702"/>
      <c r="BT236" s="702"/>
      <c r="BU236" s="702"/>
      <c r="BV236" s="702"/>
      <c r="BW236" s="702"/>
      <c r="BX236" s="702"/>
      <c r="BY236" s="702"/>
      <c r="BZ236" s="702"/>
      <c r="CA236" s="702"/>
      <c r="CB236" s="702"/>
      <c r="CC236" s="702"/>
      <c r="CD236" s="702"/>
      <c r="CE236" s="702"/>
      <c r="CF236" s="702"/>
      <c r="CG236" s="702"/>
      <c r="CH236" s="702"/>
      <c r="CI236" s="702"/>
    </row>
    <row r="237" spans="1:87" ht="40.15" hidden="1" customHeight="1" outlineLevel="1" collapsed="1">
      <c r="A237" s="644">
        <v>43220</v>
      </c>
      <c r="B237" s="1476">
        <v>18</v>
      </c>
      <c r="C237" s="648">
        <v>119</v>
      </c>
      <c r="D237" s="650">
        <v>146.82990000000001</v>
      </c>
      <c r="E237" s="651" t="s">
        <v>936</v>
      </c>
      <c r="F237" s="648">
        <v>137.1044</v>
      </c>
      <c r="G237" s="649" t="s">
        <v>937</v>
      </c>
      <c r="H237" s="648">
        <v>127.12090000000001</v>
      </c>
      <c r="I237" s="649" t="s">
        <v>903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 t="s">
        <v>816</v>
      </c>
      <c r="Q237" s="650">
        <v>140.02000000000001</v>
      </c>
      <c r="R237" s="650" t="s">
        <v>213</v>
      </c>
      <c r="S237" s="650">
        <v>199.06</v>
      </c>
      <c r="T237" s="650">
        <v>142.07499999999999</v>
      </c>
      <c r="U237" s="650">
        <v>145.16999999999999</v>
      </c>
      <c r="V237" s="650">
        <v>142.5</v>
      </c>
      <c r="W237" s="650">
        <v>146.80520000000001</v>
      </c>
      <c r="X237" s="652" t="s">
        <v>938</v>
      </c>
      <c r="Y237" s="650" t="s">
        <v>213</v>
      </c>
      <c r="Z237" s="650">
        <v>124.958</v>
      </c>
      <c r="AA237" s="650">
        <v>149.71</v>
      </c>
      <c r="AB237" s="650">
        <v>138.54990000000001</v>
      </c>
      <c r="AC237" s="653" t="s">
        <v>933</v>
      </c>
      <c r="AD237" s="650">
        <v>165</v>
      </c>
      <c r="AE237" s="650">
        <v>151.00219999999999</v>
      </c>
      <c r="AF237" s="650" t="s">
        <v>939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 t="s">
        <v>600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478" t="s">
        <v>2254</v>
      </c>
      <c r="AR237" s="646"/>
      <c r="AS237" s="645">
        <v>140.40877459546897</v>
      </c>
      <c r="AT237" s="643">
        <v>-9.5487428820231202E-3</v>
      </c>
      <c r="AU237" s="646"/>
      <c r="AV237" s="702"/>
      <c r="AW237" s="702"/>
      <c r="AX237" s="702"/>
      <c r="AY237" s="702"/>
      <c r="AZ237" s="702"/>
      <c r="BA237" s="702"/>
      <c r="BB237" s="702"/>
      <c r="BC237" s="702"/>
      <c r="BD237" s="702"/>
      <c r="BE237" s="702"/>
      <c r="BF237" s="702"/>
      <c r="BG237" s="702"/>
      <c r="BH237" s="702"/>
      <c r="BI237" s="702"/>
      <c r="BJ237" s="702"/>
      <c r="BK237" s="702"/>
      <c r="BL237" s="702"/>
      <c r="BM237" s="702"/>
      <c r="BN237" s="702"/>
      <c r="BO237" s="702"/>
      <c r="BP237" s="702"/>
      <c r="BQ237" s="702"/>
      <c r="BR237" s="702"/>
      <c r="BS237" s="702"/>
      <c r="BT237" s="702"/>
      <c r="BU237" s="702"/>
      <c r="BV237" s="702"/>
      <c r="BW237" s="702"/>
      <c r="BX237" s="702"/>
      <c r="BY237" s="702"/>
      <c r="BZ237" s="702"/>
      <c r="CA237" s="702"/>
      <c r="CB237" s="702"/>
      <c r="CC237" s="702"/>
      <c r="CD237" s="702"/>
      <c r="CE237" s="702"/>
      <c r="CF237" s="702"/>
      <c r="CG237" s="702"/>
      <c r="CH237" s="702"/>
      <c r="CI237" s="702"/>
    </row>
    <row r="238" spans="1:87" ht="40.15" hidden="1" customHeight="1" outlineLevel="1" collapsed="1">
      <c r="A238" s="644">
        <v>43227</v>
      </c>
      <c r="B238" s="1476">
        <v>19</v>
      </c>
      <c r="C238" s="648">
        <v>114.8</v>
      </c>
      <c r="D238" s="650">
        <v>146.78389999999999</v>
      </c>
      <c r="E238" s="651" t="s">
        <v>940</v>
      </c>
      <c r="F238" s="648">
        <v>133.51730000000001</v>
      </c>
      <c r="G238" s="649" t="s">
        <v>941</v>
      </c>
      <c r="H238" s="648">
        <v>127.1219</v>
      </c>
      <c r="I238" s="649" t="s">
        <v>903</v>
      </c>
      <c r="J238" s="648">
        <v>141.75</v>
      </c>
      <c r="K238" s="648">
        <v>144.54</v>
      </c>
      <c r="L238" s="647">
        <v>160.63999999999999</v>
      </c>
      <c r="M238" s="648">
        <v>141.38</v>
      </c>
      <c r="N238" s="648">
        <v>130</v>
      </c>
      <c r="O238" s="650">
        <v>143.51939999999999</v>
      </c>
      <c r="P238" s="652" t="s">
        <v>472</v>
      </c>
      <c r="Q238" s="650">
        <v>140.12</v>
      </c>
      <c r="R238" s="650" t="s">
        <v>213</v>
      </c>
      <c r="S238" s="650">
        <v>199.44</v>
      </c>
      <c r="T238" s="650">
        <v>140.14099999999999</v>
      </c>
      <c r="U238" s="650">
        <v>141.18</v>
      </c>
      <c r="V238" s="650">
        <v>138.80000000000001</v>
      </c>
      <c r="W238" s="650">
        <v>142.98429999999999</v>
      </c>
      <c r="X238" s="652" t="s">
        <v>942</v>
      </c>
      <c r="Y238" s="650" t="s">
        <v>213</v>
      </c>
      <c r="Z238" s="650">
        <v>124.985</v>
      </c>
      <c r="AA238" s="650">
        <v>146.29</v>
      </c>
      <c r="AB238" s="650">
        <v>134.4665</v>
      </c>
      <c r="AC238" s="653" t="s">
        <v>943</v>
      </c>
      <c r="AD238" s="650">
        <v>165</v>
      </c>
      <c r="AE238" s="650">
        <v>146.98099999999999</v>
      </c>
      <c r="AF238" s="650" t="s">
        <v>944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 t="s">
        <v>485</v>
      </c>
      <c r="AL238" s="646"/>
      <c r="AM238" s="645">
        <v>137.98768440697964</v>
      </c>
      <c r="AN238" s="643">
        <v>-1.149027738324282E-2</v>
      </c>
      <c r="AO238" s="646"/>
      <c r="AP238" s="648">
        <v>166.07409999999999</v>
      </c>
      <c r="AQ238" s="1478" t="s">
        <v>2255</v>
      </c>
      <c r="AR238" s="646"/>
      <c r="AS238" s="645">
        <v>138.82889072626367</v>
      </c>
      <c r="AT238" s="643">
        <v>-1.1252030891638398E-2</v>
      </c>
      <c r="AU238" s="646"/>
      <c r="AV238" s="702"/>
      <c r="AW238" s="702"/>
      <c r="AX238" s="702"/>
      <c r="AY238" s="702"/>
      <c r="AZ238" s="702"/>
      <c r="BA238" s="702"/>
      <c r="BB238" s="702"/>
      <c r="BC238" s="702"/>
      <c r="BD238" s="702"/>
      <c r="BE238" s="702"/>
      <c r="BF238" s="702"/>
      <c r="BG238" s="702"/>
      <c r="BH238" s="702"/>
      <c r="BI238" s="702"/>
      <c r="BJ238" s="702"/>
      <c r="BK238" s="702"/>
      <c r="BL238" s="702"/>
      <c r="BM238" s="702"/>
      <c r="BN238" s="702"/>
      <c r="BO238" s="702"/>
      <c r="BP238" s="702"/>
      <c r="BQ238" s="702"/>
      <c r="BR238" s="702"/>
      <c r="BS238" s="702"/>
      <c r="BT238" s="702"/>
      <c r="BU238" s="702"/>
      <c r="BV238" s="702"/>
      <c r="BW238" s="702"/>
      <c r="BX238" s="702"/>
      <c r="BY238" s="702"/>
      <c r="BZ238" s="702"/>
      <c r="CA238" s="702"/>
      <c r="CB238" s="702"/>
      <c r="CC238" s="702"/>
      <c r="CD238" s="702"/>
      <c r="CE238" s="702"/>
      <c r="CF238" s="702"/>
      <c r="CG238" s="702"/>
      <c r="CH238" s="702"/>
      <c r="CI238" s="702"/>
    </row>
    <row r="239" spans="1:87" ht="40.15" hidden="1" customHeight="1" outlineLevel="1" collapsed="1">
      <c r="A239" s="644">
        <v>43234</v>
      </c>
      <c r="B239" s="1476">
        <v>20</v>
      </c>
      <c r="C239" s="648">
        <v>113.7</v>
      </c>
      <c r="D239" s="650">
        <v>147.31569999999999</v>
      </c>
      <c r="E239" s="651" t="s">
        <v>945</v>
      </c>
      <c r="F239" s="648">
        <v>133.24610000000001</v>
      </c>
      <c r="G239" s="649" t="s">
        <v>946</v>
      </c>
      <c r="H239" s="648">
        <v>127.1314</v>
      </c>
      <c r="I239" s="649" t="s">
        <v>903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143.69069999999999</v>
      </c>
      <c r="P239" s="652" t="s">
        <v>472</v>
      </c>
      <c r="Q239" s="650">
        <v>140.25</v>
      </c>
      <c r="R239" s="650" t="s">
        <v>213</v>
      </c>
      <c r="S239" s="650">
        <v>200.73</v>
      </c>
      <c r="T239" s="650">
        <v>139.88900000000001</v>
      </c>
      <c r="U239" s="650">
        <v>140.86000000000001</v>
      </c>
      <c r="V239" s="650">
        <v>140</v>
      </c>
      <c r="W239" s="650">
        <v>141.81469999999999</v>
      </c>
      <c r="X239" s="652" t="s">
        <v>947</v>
      </c>
      <c r="Y239" s="650" t="s">
        <v>213</v>
      </c>
      <c r="Z239" s="650">
        <v>124.996</v>
      </c>
      <c r="AA239" s="650">
        <v>147.31</v>
      </c>
      <c r="AB239" s="650">
        <v>136.0822</v>
      </c>
      <c r="AC239" s="653" t="s">
        <v>948</v>
      </c>
      <c r="AD239" s="650">
        <v>165</v>
      </c>
      <c r="AE239" s="650">
        <v>146.9546</v>
      </c>
      <c r="AF239" s="650" t="s">
        <v>949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 t="s">
        <v>935</v>
      </c>
      <c r="AL239" s="646"/>
      <c r="AM239" s="645">
        <v>138.9218319632138</v>
      </c>
      <c r="AN239" s="643">
        <v>6.7697893493088301E-3</v>
      </c>
      <c r="AO239" s="646"/>
      <c r="AP239" s="648">
        <v>167.11699999999999</v>
      </c>
      <c r="AQ239" s="1478" t="s">
        <v>2256</v>
      </c>
      <c r="AR239" s="646"/>
      <c r="AS239" s="645">
        <v>139.82775723280346</v>
      </c>
      <c r="AT239" s="643">
        <v>7.1949469689944756E-3</v>
      </c>
      <c r="AU239" s="646"/>
      <c r="AV239" s="702"/>
      <c r="AW239" s="702"/>
      <c r="AX239" s="702"/>
      <c r="AY239" s="702"/>
      <c r="AZ239" s="702"/>
      <c r="BA239" s="702"/>
      <c r="BB239" s="702"/>
      <c r="BC239" s="702"/>
      <c r="BD239" s="702"/>
      <c r="BE239" s="702"/>
      <c r="BF239" s="702"/>
      <c r="BG239" s="702"/>
      <c r="BH239" s="702"/>
      <c r="BI239" s="702"/>
      <c r="BJ239" s="702"/>
      <c r="BK239" s="702"/>
      <c r="BL239" s="702"/>
      <c r="BM239" s="702"/>
      <c r="BN239" s="702"/>
      <c r="BO239" s="702"/>
      <c r="BP239" s="702"/>
      <c r="BQ239" s="702"/>
      <c r="BR239" s="702"/>
      <c r="BS239" s="702"/>
      <c r="BT239" s="702"/>
      <c r="BU239" s="702"/>
      <c r="BV239" s="702"/>
      <c r="BW239" s="702"/>
      <c r="BX239" s="702"/>
      <c r="BY239" s="702"/>
      <c r="BZ239" s="702"/>
      <c r="CA239" s="702"/>
      <c r="CB239" s="702"/>
      <c r="CC239" s="702"/>
      <c r="CD239" s="702"/>
      <c r="CE239" s="702"/>
      <c r="CF239" s="702"/>
      <c r="CG239" s="702"/>
      <c r="CH239" s="702"/>
      <c r="CI239" s="702"/>
    </row>
    <row r="240" spans="1:87" ht="40.15" hidden="1" customHeight="1" outlineLevel="1" collapsed="1">
      <c r="A240" s="644">
        <v>43241</v>
      </c>
      <c r="B240" s="1476">
        <v>21</v>
      </c>
      <c r="C240" s="648">
        <v>118.6</v>
      </c>
      <c r="D240" s="650">
        <v>147.49969999999999</v>
      </c>
      <c r="E240" s="651" t="s">
        <v>950</v>
      </c>
      <c r="F240" s="648">
        <v>134.07429999999999</v>
      </c>
      <c r="G240" s="649" t="s">
        <v>951</v>
      </c>
      <c r="H240" s="648">
        <v>127.14019999999999</v>
      </c>
      <c r="I240" s="649" t="s">
        <v>903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146.98599999999999</v>
      </c>
      <c r="P240" s="652" t="s">
        <v>816</v>
      </c>
      <c r="Q240" s="650">
        <v>140.22</v>
      </c>
      <c r="R240" s="650" t="s">
        <v>213</v>
      </c>
      <c r="S240" s="650">
        <v>202.18</v>
      </c>
      <c r="T240" s="650">
        <v>142.672</v>
      </c>
      <c r="U240" s="650">
        <v>145.09</v>
      </c>
      <c r="V240" s="650">
        <v>144.19999999999999</v>
      </c>
      <c r="W240" s="650">
        <v>143.5909</v>
      </c>
      <c r="X240" s="652" t="s">
        <v>952</v>
      </c>
      <c r="Y240" s="650" t="s">
        <v>213</v>
      </c>
      <c r="Z240" s="650">
        <v>129.04499999999999</v>
      </c>
      <c r="AA240" s="650">
        <v>149.96</v>
      </c>
      <c r="AB240" s="650">
        <v>140.30950000000001</v>
      </c>
      <c r="AC240" s="653" t="s">
        <v>953</v>
      </c>
      <c r="AD240" s="650">
        <v>165</v>
      </c>
      <c r="AE240" s="650">
        <v>149.19909999999999</v>
      </c>
      <c r="AF240" s="650" t="s">
        <v>954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 t="s">
        <v>955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478" t="s">
        <v>2256</v>
      </c>
      <c r="AR240" s="646"/>
      <c r="AS240" s="645">
        <v>142.35058527559815</v>
      </c>
      <c r="AT240" s="643">
        <v>1.8042397966766766E-2</v>
      </c>
      <c r="AU240" s="646"/>
      <c r="AV240" s="702"/>
      <c r="AW240" s="702"/>
      <c r="AX240" s="702"/>
      <c r="AY240" s="702"/>
      <c r="AZ240" s="702"/>
      <c r="BA240" s="702"/>
      <c r="BB240" s="702"/>
      <c r="BC240" s="702"/>
      <c r="BD240" s="702"/>
      <c r="BE240" s="702"/>
      <c r="BF240" s="702"/>
      <c r="BG240" s="702"/>
      <c r="BH240" s="702"/>
      <c r="BI240" s="702"/>
      <c r="BJ240" s="702"/>
      <c r="BK240" s="702"/>
      <c r="BL240" s="702"/>
      <c r="BM240" s="702"/>
      <c r="BN240" s="702"/>
      <c r="BO240" s="702"/>
      <c r="BP240" s="702"/>
      <c r="BQ240" s="702"/>
      <c r="BR240" s="702"/>
      <c r="BS240" s="702"/>
      <c r="BT240" s="702"/>
      <c r="BU240" s="702"/>
      <c r="BV240" s="702"/>
      <c r="BW240" s="702"/>
      <c r="BX240" s="702"/>
      <c r="BY240" s="702"/>
      <c r="BZ240" s="702"/>
      <c r="CA240" s="702"/>
      <c r="CB240" s="702"/>
      <c r="CC240" s="702"/>
      <c r="CD240" s="702"/>
      <c r="CE240" s="702"/>
      <c r="CF240" s="702"/>
      <c r="CG240" s="702"/>
      <c r="CH240" s="702"/>
      <c r="CI240" s="702"/>
    </row>
    <row r="241" spans="1:87" ht="40.15" hidden="1" customHeight="1" outlineLevel="1" collapsed="1">
      <c r="A241" s="644">
        <v>43248</v>
      </c>
      <c r="B241" s="1476">
        <v>22</v>
      </c>
      <c r="C241" s="648">
        <v>119.4</v>
      </c>
      <c r="D241" s="650">
        <v>146.79929999999999</v>
      </c>
      <c r="E241" s="651" t="s">
        <v>956</v>
      </c>
      <c r="F241" s="648">
        <v>137.14169999999999</v>
      </c>
      <c r="G241" s="649" t="s">
        <v>957</v>
      </c>
      <c r="H241" s="648">
        <v>127.2024</v>
      </c>
      <c r="I241" s="649" t="s">
        <v>903</v>
      </c>
      <c r="J241" s="648">
        <v>149.06</v>
      </c>
      <c r="K241" s="648">
        <v>145.5</v>
      </c>
      <c r="L241" s="647">
        <v>166.21</v>
      </c>
      <c r="M241" s="648">
        <v>142.69999999999999</v>
      </c>
      <c r="N241" s="648">
        <v>130</v>
      </c>
      <c r="O241" s="650">
        <v>146.8425</v>
      </c>
      <c r="P241" s="652" t="s">
        <v>958</v>
      </c>
      <c r="Q241" s="650">
        <v>140.47999999999999</v>
      </c>
      <c r="R241" s="650" t="s">
        <v>213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 t="s">
        <v>959</v>
      </c>
      <c r="Y241" s="650" t="s">
        <v>213</v>
      </c>
      <c r="Z241" s="650">
        <v>130.68799999999999</v>
      </c>
      <c r="AA241" s="650">
        <v>151.41999999999999</v>
      </c>
      <c r="AB241" s="650">
        <v>142.23849999999999</v>
      </c>
      <c r="AC241" s="653" t="s">
        <v>960</v>
      </c>
      <c r="AD241" s="650">
        <v>168</v>
      </c>
      <c r="AE241" s="650">
        <v>151.87629999999999</v>
      </c>
      <c r="AF241" s="650" t="s">
        <v>961</v>
      </c>
      <c r="AG241" s="650">
        <v>157.26</v>
      </c>
      <c r="AH241" s="650">
        <v>145.53</v>
      </c>
      <c r="AI241" s="650">
        <v>157.38999999999999</v>
      </c>
      <c r="AJ241" s="650">
        <v>164.28309999999999</v>
      </c>
      <c r="AK241" s="649" t="s">
        <v>962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478" t="s">
        <v>2257</v>
      </c>
      <c r="AR241" s="646"/>
      <c r="AS241" s="645">
        <v>143.58396684048063</v>
      </c>
      <c r="AT241" s="643">
        <v>8.6643940556661025E-3</v>
      </c>
      <c r="AU241" s="646"/>
      <c r="AV241" s="702"/>
      <c r="AW241" s="702"/>
      <c r="AX241" s="702"/>
      <c r="AY241" s="702"/>
      <c r="AZ241" s="702"/>
      <c r="BA241" s="702"/>
      <c r="BB241" s="702"/>
      <c r="BC241" s="702"/>
      <c r="BD241" s="702"/>
      <c r="BE241" s="702"/>
      <c r="BF241" s="702"/>
      <c r="BG241" s="702"/>
      <c r="BH241" s="702"/>
      <c r="BI241" s="702"/>
      <c r="BJ241" s="702"/>
      <c r="BK241" s="702"/>
      <c r="BL241" s="702"/>
      <c r="BM241" s="702"/>
      <c r="BN241" s="702"/>
      <c r="BO241" s="702"/>
      <c r="BP241" s="702"/>
      <c r="BQ241" s="702"/>
      <c r="BR241" s="702"/>
      <c r="BS241" s="702"/>
      <c r="BT241" s="702"/>
      <c r="BU241" s="702"/>
      <c r="BV241" s="702"/>
      <c r="BW241" s="702"/>
      <c r="BX241" s="702"/>
      <c r="BY241" s="702"/>
      <c r="BZ241" s="702"/>
      <c r="CA241" s="702"/>
      <c r="CB241" s="702"/>
      <c r="CC241" s="702"/>
      <c r="CD241" s="702"/>
      <c r="CE241" s="702"/>
      <c r="CF241" s="702"/>
      <c r="CG241" s="702"/>
      <c r="CH241" s="702"/>
      <c r="CI241" s="702"/>
    </row>
    <row r="242" spans="1:87" ht="40.15" hidden="1" customHeight="1" outlineLevel="1" collapsed="1">
      <c r="A242" s="644">
        <v>43255</v>
      </c>
      <c r="B242" s="1476">
        <v>23</v>
      </c>
      <c r="C242" s="648">
        <v>119.7</v>
      </c>
      <c r="D242" s="650">
        <v>157.4803</v>
      </c>
      <c r="E242" s="651" t="s">
        <v>963</v>
      </c>
      <c r="F242" s="648">
        <v>138.20849999999999</v>
      </c>
      <c r="G242" s="649" t="s">
        <v>964</v>
      </c>
      <c r="H242" s="648">
        <v>127.1943</v>
      </c>
      <c r="I242" s="649" t="s">
        <v>903</v>
      </c>
      <c r="J242" s="648">
        <v>149.47999999999999</v>
      </c>
      <c r="K242" s="648">
        <v>146.22999999999999</v>
      </c>
      <c r="L242" s="647">
        <v>167.14</v>
      </c>
      <c r="M242" s="648">
        <v>145.52000000000001</v>
      </c>
      <c r="N242" s="648">
        <v>130</v>
      </c>
      <c r="O242" s="650">
        <v>147.4879</v>
      </c>
      <c r="P242" s="652" t="s">
        <v>931</v>
      </c>
      <c r="Q242" s="650">
        <v>140.47</v>
      </c>
      <c r="R242" s="650" t="s">
        <v>213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 t="s">
        <v>965</v>
      </c>
      <c r="Y242" s="650" t="s">
        <v>213</v>
      </c>
      <c r="Z242" s="650">
        <v>130.67699999999999</v>
      </c>
      <c r="AA242" s="650">
        <v>152.46</v>
      </c>
      <c r="AB242" s="650">
        <v>143.61259999999999</v>
      </c>
      <c r="AC242" s="653" t="s">
        <v>966</v>
      </c>
      <c r="AD242" s="650">
        <v>171</v>
      </c>
      <c r="AE242" s="650">
        <v>156.6609</v>
      </c>
      <c r="AF242" s="650" t="s">
        <v>967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 t="s">
        <v>615</v>
      </c>
      <c r="AL242" s="646"/>
      <c r="AM242" s="645">
        <v>143.60989203798042</v>
      </c>
      <c r="AN242" s="643">
        <v>6.6022232765954314E-3</v>
      </c>
      <c r="AO242" s="646"/>
      <c r="AP242" s="648">
        <v>168.48609999999999</v>
      </c>
      <c r="AQ242" s="1478" t="s">
        <v>2258</v>
      </c>
      <c r="AR242" s="646"/>
      <c r="AS242" s="645">
        <v>144.45633142148148</v>
      </c>
      <c r="AT242" s="643">
        <v>6.0756406177997491E-3</v>
      </c>
      <c r="AU242" s="646"/>
      <c r="AV242" s="702"/>
      <c r="AW242" s="702"/>
      <c r="AX242" s="702"/>
      <c r="AY242" s="702"/>
      <c r="AZ242" s="702"/>
      <c r="BA242" s="702"/>
      <c r="BB242" s="702"/>
      <c r="BC242" s="702"/>
      <c r="BD242" s="702"/>
      <c r="BE242" s="702"/>
      <c r="BF242" s="702"/>
      <c r="BG242" s="702"/>
      <c r="BH242" s="702"/>
      <c r="BI242" s="702"/>
      <c r="BJ242" s="702"/>
      <c r="BK242" s="702"/>
      <c r="BL242" s="702"/>
      <c r="BM242" s="702"/>
      <c r="BN242" s="702"/>
      <c r="BO242" s="702"/>
      <c r="BP242" s="702"/>
      <c r="BQ242" s="702"/>
      <c r="BR242" s="702"/>
      <c r="BS242" s="702"/>
      <c r="BT242" s="702"/>
      <c r="BU242" s="702"/>
      <c r="BV242" s="702"/>
      <c r="BW242" s="702"/>
      <c r="BX242" s="702"/>
      <c r="BY242" s="702"/>
      <c r="BZ242" s="702"/>
      <c r="CA242" s="702"/>
      <c r="CB242" s="702"/>
      <c r="CC242" s="702"/>
      <c r="CD242" s="702"/>
      <c r="CE242" s="702"/>
      <c r="CF242" s="702"/>
      <c r="CG242" s="702"/>
      <c r="CH242" s="702"/>
      <c r="CI242" s="702"/>
    </row>
    <row r="243" spans="1:87" ht="40.15" hidden="1" customHeight="1" outlineLevel="1" collapsed="1">
      <c r="A243" s="644">
        <v>43262</v>
      </c>
      <c r="B243" s="1476">
        <v>24</v>
      </c>
      <c r="C243" s="648">
        <v>122.5</v>
      </c>
      <c r="D243" s="650">
        <v>157.4905</v>
      </c>
      <c r="E243" s="651" t="s">
        <v>968</v>
      </c>
      <c r="F243" s="648">
        <v>141.89160000000001</v>
      </c>
      <c r="G243" s="649" t="s">
        <v>969</v>
      </c>
      <c r="H243" s="648">
        <v>127.11920000000001</v>
      </c>
      <c r="I243" s="649" t="s">
        <v>903</v>
      </c>
      <c r="J243" s="648">
        <v>149.38999999999999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148.89349999999999</v>
      </c>
      <c r="P243" s="652" t="s">
        <v>970</v>
      </c>
      <c r="Q243" s="650">
        <v>140.66</v>
      </c>
      <c r="R243" s="650" t="s">
        <v>213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 t="s">
        <v>971</v>
      </c>
      <c r="Y243" s="650" t="s">
        <v>213</v>
      </c>
      <c r="Z243" s="650">
        <v>130.69</v>
      </c>
      <c r="AA243" s="650">
        <v>153.93</v>
      </c>
      <c r="AB243" s="650">
        <v>144.41990000000001</v>
      </c>
      <c r="AC243" s="653" t="s">
        <v>972</v>
      </c>
      <c r="AD243" s="650">
        <v>173</v>
      </c>
      <c r="AE243" s="650">
        <v>158.15309999999999</v>
      </c>
      <c r="AF243" s="650" t="s">
        <v>973</v>
      </c>
      <c r="AG243" s="650">
        <v>160.02000000000001</v>
      </c>
      <c r="AH243" s="650">
        <v>151.15</v>
      </c>
      <c r="AI243" s="650">
        <v>157.77000000000001</v>
      </c>
      <c r="AJ243" s="650">
        <v>168.88249999999999</v>
      </c>
      <c r="AK243" s="649" t="s">
        <v>477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478" t="s">
        <v>2259</v>
      </c>
      <c r="AR243" s="646"/>
      <c r="AS243" s="645">
        <v>145.16845820176511</v>
      </c>
      <c r="AT243" s="643">
        <v>4.9297027916750391E-3</v>
      </c>
      <c r="AU243" s="646"/>
      <c r="AV243" s="702"/>
      <c r="AW243" s="702"/>
      <c r="AX243" s="702"/>
      <c r="AY243" s="702"/>
      <c r="AZ243" s="702"/>
      <c r="BA243" s="702"/>
      <c r="BB243" s="702"/>
      <c r="BC243" s="702"/>
      <c r="BD243" s="702"/>
      <c r="BE243" s="702"/>
      <c r="BF243" s="702"/>
      <c r="BG243" s="702"/>
      <c r="BH243" s="702"/>
      <c r="BI243" s="702"/>
      <c r="BJ243" s="702"/>
      <c r="BK243" s="702"/>
      <c r="BL243" s="702"/>
      <c r="BM243" s="702"/>
      <c r="BN243" s="702"/>
      <c r="BO243" s="702"/>
      <c r="BP243" s="702"/>
      <c r="BQ243" s="702"/>
      <c r="BR243" s="702"/>
      <c r="BS243" s="702"/>
      <c r="BT243" s="702"/>
      <c r="BU243" s="702"/>
      <c r="BV243" s="702"/>
      <c r="BW243" s="702"/>
      <c r="BX243" s="702"/>
      <c r="BY243" s="702"/>
      <c r="BZ243" s="702"/>
      <c r="CA243" s="702"/>
      <c r="CB243" s="702"/>
      <c r="CC243" s="702"/>
      <c r="CD243" s="702"/>
      <c r="CE243" s="702"/>
      <c r="CF243" s="702"/>
      <c r="CG243" s="702"/>
      <c r="CH243" s="702"/>
      <c r="CI243" s="702"/>
    </row>
    <row r="244" spans="1:87" ht="40.15" hidden="1" customHeight="1" outlineLevel="1" collapsed="1">
      <c r="A244" s="644">
        <v>43269</v>
      </c>
      <c r="B244" s="1476">
        <v>25</v>
      </c>
      <c r="C244" s="648">
        <v>120.2</v>
      </c>
      <c r="D244" s="650">
        <v>172.77330000000001</v>
      </c>
      <c r="E244" s="651" t="s">
        <v>974</v>
      </c>
      <c r="F244" s="648">
        <v>141.9804</v>
      </c>
      <c r="G244" s="649" t="s">
        <v>975</v>
      </c>
      <c r="H244" s="648">
        <v>127.0827</v>
      </c>
      <c r="I244" s="649" t="s">
        <v>903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 t="s">
        <v>931</v>
      </c>
      <c r="Q244" s="650">
        <v>140.79</v>
      </c>
      <c r="R244" s="650" t="s">
        <v>213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150.47319999999999</v>
      </c>
      <c r="X244" s="652" t="s">
        <v>976</v>
      </c>
      <c r="Y244" s="650" t="s">
        <v>213</v>
      </c>
      <c r="Z244" s="650">
        <v>130.69999999999999</v>
      </c>
      <c r="AA244" s="650">
        <v>154</v>
      </c>
      <c r="AB244" s="650">
        <v>142.91120000000001</v>
      </c>
      <c r="AC244" s="653" t="s">
        <v>977</v>
      </c>
      <c r="AD244" s="650">
        <v>173</v>
      </c>
      <c r="AE244" s="650">
        <v>158.89959999999999</v>
      </c>
      <c r="AF244" s="650" t="s">
        <v>978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 t="s">
        <v>477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478" t="s">
        <v>2260</v>
      </c>
      <c r="AR244" s="646"/>
      <c r="AS244" s="645">
        <v>144.79663737977083</v>
      </c>
      <c r="AT244" s="643">
        <v>-2.5613058552809154E-3</v>
      </c>
      <c r="AU244" s="646"/>
      <c r="AV244" s="702"/>
      <c r="AW244" s="702"/>
      <c r="AX244" s="702"/>
      <c r="AY244" s="702"/>
      <c r="AZ244" s="702"/>
      <c r="BA244" s="702"/>
      <c r="BB244" s="702"/>
      <c r="BC244" s="702"/>
      <c r="BD244" s="702"/>
      <c r="BE244" s="702"/>
      <c r="BF244" s="702"/>
      <c r="BG244" s="702"/>
      <c r="BH244" s="702"/>
      <c r="BI244" s="702"/>
      <c r="BJ244" s="702"/>
      <c r="BK244" s="702"/>
      <c r="BL244" s="702"/>
      <c r="BM244" s="702"/>
      <c r="BN244" s="702"/>
      <c r="BO244" s="702"/>
      <c r="BP244" s="702"/>
      <c r="BQ244" s="702"/>
      <c r="BR244" s="702"/>
      <c r="BS244" s="702"/>
      <c r="BT244" s="702"/>
      <c r="BU244" s="702"/>
      <c r="BV244" s="702"/>
      <c r="BW244" s="702"/>
      <c r="BX244" s="702"/>
      <c r="BY244" s="702"/>
      <c r="BZ244" s="702"/>
      <c r="CA244" s="702"/>
      <c r="CB244" s="702"/>
      <c r="CC244" s="702"/>
      <c r="CD244" s="702"/>
      <c r="CE244" s="702"/>
      <c r="CF244" s="702"/>
      <c r="CG244" s="702"/>
      <c r="CH244" s="702"/>
      <c r="CI244" s="702"/>
    </row>
    <row r="245" spans="1:87" ht="40.15" hidden="1" customHeight="1" outlineLevel="1" collapsed="1">
      <c r="A245" s="644">
        <v>43276</v>
      </c>
      <c r="B245" s="1476">
        <v>26</v>
      </c>
      <c r="C245" s="648">
        <v>120</v>
      </c>
      <c r="D245" s="650">
        <v>172.40520000000001</v>
      </c>
      <c r="E245" s="651" t="s">
        <v>979</v>
      </c>
      <c r="F245" s="648">
        <v>141.50839999999999</v>
      </c>
      <c r="G245" s="649" t="s">
        <v>980</v>
      </c>
      <c r="H245" s="648">
        <v>125.2063</v>
      </c>
      <c r="I245" s="649" t="s">
        <v>981</v>
      </c>
      <c r="J245" s="648">
        <v>148.47</v>
      </c>
      <c r="K245" s="648">
        <v>147.74</v>
      </c>
      <c r="L245" s="647">
        <v>169.93</v>
      </c>
      <c r="M245" s="648">
        <v>148.63999999999999</v>
      </c>
      <c r="N245" s="648">
        <v>132</v>
      </c>
      <c r="O245" s="650">
        <v>149.68</v>
      </c>
      <c r="P245" s="652" t="s">
        <v>904</v>
      </c>
      <c r="Q245" s="650">
        <v>140.84</v>
      </c>
      <c r="R245" s="650" t="s">
        <v>213</v>
      </c>
      <c r="S245" s="650">
        <v>202.36</v>
      </c>
      <c r="T245" s="650">
        <v>147.78899999999999</v>
      </c>
      <c r="U245" s="650">
        <v>147.74</v>
      </c>
      <c r="V245" s="650">
        <v>147.30000000000001</v>
      </c>
      <c r="W245" s="650">
        <v>149.79179999999999</v>
      </c>
      <c r="X245" s="652" t="s">
        <v>982</v>
      </c>
      <c r="Y245" s="650" t="s">
        <v>213</v>
      </c>
      <c r="Z245" s="650">
        <v>130.69999999999999</v>
      </c>
      <c r="AA245" s="650">
        <v>153.80000000000001</v>
      </c>
      <c r="AB245" s="650">
        <v>141.80709999999999</v>
      </c>
      <c r="AC245" s="653" t="s">
        <v>983</v>
      </c>
      <c r="AD245" s="650">
        <v>173</v>
      </c>
      <c r="AE245" s="650">
        <v>158.35409999999999</v>
      </c>
      <c r="AF245" s="650" t="s">
        <v>984</v>
      </c>
      <c r="AG245" s="650">
        <v>160.38999999999999</v>
      </c>
      <c r="AH245" s="650">
        <v>151.62</v>
      </c>
      <c r="AI245" s="650">
        <v>157.97999999999999</v>
      </c>
      <c r="AJ245" s="650">
        <v>165.1002</v>
      </c>
      <c r="AK245" s="649" t="s">
        <v>860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478" t="s">
        <v>2261</v>
      </c>
      <c r="AR245" s="646"/>
      <c r="AS245" s="645">
        <v>144.41346618882778</v>
      </c>
      <c r="AT245" s="643">
        <v>-2.6462713352801703E-3</v>
      </c>
      <c r="AU245" s="646"/>
      <c r="AV245" s="702"/>
      <c r="AW245" s="702"/>
      <c r="AX245" s="702"/>
      <c r="AY245" s="702"/>
      <c r="AZ245" s="702"/>
      <c r="BA245" s="702"/>
      <c r="BB245" s="702"/>
      <c r="BC245" s="702"/>
      <c r="BD245" s="702"/>
      <c r="BE245" s="702"/>
      <c r="BF245" s="702"/>
      <c r="BG245" s="702"/>
      <c r="BH245" s="702"/>
      <c r="BI245" s="702"/>
      <c r="BJ245" s="702"/>
      <c r="BK245" s="702"/>
      <c r="BL245" s="702"/>
      <c r="BM245" s="702"/>
      <c r="BN245" s="702"/>
      <c r="BO245" s="702"/>
      <c r="BP245" s="702"/>
      <c r="BQ245" s="702"/>
      <c r="BR245" s="702"/>
      <c r="BS245" s="702"/>
      <c r="BT245" s="702"/>
      <c r="BU245" s="702"/>
      <c r="BV245" s="702"/>
      <c r="BW245" s="702"/>
      <c r="BX245" s="702"/>
      <c r="BY245" s="702"/>
      <c r="BZ245" s="702"/>
      <c r="CA245" s="702"/>
      <c r="CB245" s="702"/>
      <c r="CC245" s="702"/>
      <c r="CD245" s="702"/>
      <c r="CE245" s="702"/>
      <c r="CF245" s="702"/>
      <c r="CG245" s="702"/>
      <c r="CH245" s="702"/>
      <c r="CI245" s="702"/>
    </row>
    <row r="246" spans="1:87" ht="40.15" hidden="1" customHeight="1" outlineLevel="1" collapsed="1">
      <c r="A246" s="644">
        <v>43283</v>
      </c>
      <c r="B246" s="1476">
        <v>27</v>
      </c>
      <c r="C246" s="648">
        <v>120.1</v>
      </c>
      <c r="D246" s="650">
        <v>172.88579999999999</v>
      </c>
      <c r="E246" s="651" t="s">
        <v>985</v>
      </c>
      <c r="F246" s="648">
        <v>141.46889999999999</v>
      </c>
      <c r="G246" s="649" t="s">
        <v>986</v>
      </c>
      <c r="H246" s="648">
        <v>123.3309</v>
      </c>
      <c r="I246" s="649" t="s">
        <v>987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 t="s">
        <v>553</v>
      </c>
      <c r="Q246" s="650">
        <v>141.13999999999999</v>
      </c>
      <c r="R246" s="650" t="s">
        <v>213</v>
      </c>
      <c r="S246" s="650">
        <v>202.25</v>
      </c>
      <c r="T246" s="650">
        <v>147.74</v>
      </c>
      <c r="U246" s="650">
        <v>146.91999999999999</v>
      </c>
      <c r="V246" s="650">
        <v>145.6</v>
      </c>
      <c r="W246" s="650">
        <v>151.7756</v>
      </c>
      <c r="X246" s="652" t="s">
        <v>988</v>
      </c>
      <c r="Y246" s="650" t="s">
        <v>213</v>
      </c>
      <c r="Z246" s="650">
        <v>130.69300000000001</v>
      </c>
      <c r="AA246" s="650">
        <v>152.01</v>
      </c>
      <c r="AB246" s="650">
        <v>141.62880000000001</v>
      </c>
      <c r="AC246" s="653" t="s">
        <v>989</v>
      </c>
      <c r="AD246" s="650">
        <v>174</v>
      </c>
      <c r="AE246" s="650">
        <v>158.67930000000001</v>
      </c>
      <c r="AF246" s="650" t="s">
        <v>990</v>
      </c>
      <c r="AG246" s="650">
        <v>160.65</v>
      </c>
      <c r="AH246" s="650">
        <v>157.19999999999999</v>
      </c>
      <c r="AI246" s="650">
        <v>157.61000000000001</v>
      </c>
      <c r="AJ246" s="650">
        <v>164.91980000000001</v>
      </c>
      <c r="AK246" s="649" t="s">
        <v>991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478" t="s">
        <v>2196</v>
      </c>
      <c r="AR246" s="646"/>
      <c r="AS246" s="645">
        <v>144.53068663931626</v>
      </c>
      <c r="AT246" s="643">
        <v>8.1170027686483515E-4</v>
      </c>
      <c r="AU246" s="646"/>
      <c r="AV246" s="702"/>
      <c r="AW246" s="702"/>
      <c r="AX246" s="702"/>
      <c r="AY246" s="702"/>
      <c r="AZ246" s="702"/>
      <c r="BA246" s="702"/>
      <c r="BB246" s="702"/>
      <c r="BC246" s="702"/>
      <c r="BD246" s="702"/>
      <c r="BE246" s="702"/>
      <c r="BF246" s="702"/>
      <c r="BG246" s="702"/>
      <c r="BH246" s="702"/>
      <c r="BI246" s="702"/>
      <c r="BJ246" s="702"/>
      <c r="BK246" s="702"/>
      <c r="BL246" s="702"/>
      <c r="BM246" s="702"/>
      <c r="BN246" s="702"/>
      <c r="BO246" s="702"/>
      <c r="BP246" s="702"/>
      <c r="BQ246" s="702"/>
      <c r="BR246" s="702"/>
      <c r="BS246" s="702"/>
      <c r="BT246" s="702"/>
      <c r="BU246" s="702"/>
      <c r="BV246" s="702"/>
      <c r="BW246" s="702"/>
      <c r="BX246" s="702"/>
      <c r="BY246" s="702"/>
      <c r="BZ246" s="702"/>
      <c r="CA246" s="702"/>
      <c r="CB246" s="702"/>
      <c r="CC246" s="702"/>
      <c r="CD246" s="702"/>
      <c r="CE246" s="702"/>
      <c r="CF246" s="702"/>
      <c r="CG246" s="702"/>
      <c r="CH246" s="702"/>
      <c r="CI246" s="702"/>
    </row>
    <row r="247" spans="1:87" ht="40.15" hidden="1" customHeight="1" outlineLevel="1" collapsed="1">
      <c r="A247" s="644">
        <v>43290</v>
      </c>
      <c r="B247" s="1476">
        <v>28</v>
      </c>
      <c r="C247" s="648">
        <v>119.7</v>
      </c>
      <c r="D247" s="650">
        <v>171.30070000000001</v>
      </c>
      <c r="E247" s="651" t="s">
        <v>992</v>
      </c>
      <c r="F247" s="648">
        <v>141.5334</v>
      </c>
      <c r="G247" s="649" t="s">
        <v>980</v>
      </c>
      <c r="H247" s="648">
        <v>130.12569999999999</v>
      </c>
      <c r="I247" s="649" t="s">
        <v>993</v>
      </c>
      <c r="J247" s="648">
        <v>148.44999999999999</v>
      </c>
      <c r="K247" s="648">
        <v>145.88</v>
      </c>
      <c r="L247" s="647">
        <v>173.64</v>
      </c>
      <c r="M247" s="648">
        <v>151.01</v>
      </c>
      <c r="N247" s="648">
        <v>133</v>
      </c>
      <c r="O247" s="650">
        <v>148.50810000000001</v>
      </c>
      <c r="P247" s="652" t="s">
        <v>970</v>
      </c>
      <c r="Q247" s="650">
        <v>141.21</v>
      </c>
      <c r="R247" s="650" t="s">
        <v>213</v>
      </c>
      <c r="S247" s="650">
        <v>201.98</v>
      </c>
      <c r="T247" s="650">
        <v>147.92699999999999</v>
      </c>
      <c r="U247" s="650">
        <v>143.65</v>
      </c>
      <c r="V247" s="650">
        <v>145.6</v>
      </c>
      <c r="W247" s="650">
        <v>150.9957</v>
      </c>
      <c r="X247" s="652" t="s">
        <v>994</v>
      </c>
      <c r="Y247" s="650" t="s">
        <v>213</v>
      </c>
      <c r="Z247" s="650">
        <v>130.684</v>
      </c>
      <c r="AA247" s="650">
        <v>152.69999999999999</v>
      </c>
      <c r="AB247" s="650">
        <v>143.3878</v>
      </c>
      <c r="AC247" s="653" t="s">
        <v>995</v>
      </c>
      <c r="AD247" s="650">
        <v>174</v>
      </c>
      <c r="AE247" s="650">
        <v>157.86940000000001</v>
      </c>
      <c r="AF247" s="650" t="s">
        <v>996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 t="s">
        <v>600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478" t="s">
        <v>2262</v>
      </c>
      <c r="AR247" s="646"/>
      <c r="AS247" s="645">
        <v>145.22043086661071</v>
      </c>
      <c r="AT247" s="643">
        <v>4.7723029851489684E-3</v>
      </c>
      <c r="AU247" s="646"/>
      <c r="AV247" s="702"/>
      <c r="AW247" s="702"/>
      <c r="AX247" s="702"/>
      <c r="AY247" s="702"/>
      <c r="AZ247" s="702"/>
      <c r="BA247" s="702"/>
      <c r="BB247" s="702"/>
      <c r="BC247" s="702"/>
      <c r="BD247" s="702"/>
      <c r="BE247" s="702"/>
      <c r="BF247" s="702"/>
      <c r="BG247" s="702"/>
      <c r="BH247" s="702"/>
      <c r="BI247" s="702"/>
      <c r="BJ247" s="702"/>
      <c r="BK247" s="702"/>
      <c r="BL247" s="702"/>
      <c r="BM247" s="702"/>
      <c r="BN247" s="702"/>
      <c r="BO247" s="702"/>
      <c r="BP247" s="702"/>
      <c r="BQ247" s="702"/>
      <c r="BR247" s="702"/>
      <c r="BS247" s="702"/>
      <c r="BT247" s="702"/>
      <c r="BU247" s="702"/>
      <c r="BV247" s="702"/>
      <c r="BW247" s="702"/>
      <c r="BX247" s="702"/>
      <c r="BY247" s="702"/>
      <c r="BZ247" s="702"/>
      <c r="CA247" s="702"/>
      <c r="CB247" s="702"/>
      <c r="CC247" s="702"/>
      <c r="CD247" s="702"/>
      <c r="CE247" s="702"/>
      <c r="CF247" s="702"/>
      <c r="CG247" s="702"/>
      <c r="CH247" s="702"/>
      <c r="CI247" s="702"/>
    </row>
    <row r="248" spans="1:87" ht="40.15" hidden="1" customHeight="1" outlineLevel="1" collapsed="1">
      <c r="A248" s="644">
        <v>43297</v>
      </c>
      <c r="B248" s="1476">
        <v>29</v>
      </c>
      <c r="C248" s="648">
        <v>119</v>
      </c>
      <c r="D248" s="650">
        <v>171.8683</v>
      </c>
      <c r="E248" s="651" t="s">
        <v>997</v>
      </c>
      <c r="F248" s="648">
        <v>141.61859999999999</v>
      </c>
      <c r="G248" s="649" t="s">
        <v>998</v>
      </c>
      <c r="H248" s="648">
        <v>128.12280000000001</v>
      </c>
      <c r="I248" s="649" t="s">
        <v>999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 t="s">
        <v>896</v>
      </c>
      <c r="Q248" s="650">
        <v>141.26</v>
      </c>
      <c r="R248" s="650" t="s">
        <v>213</v>
      </c>
      <c r="S248" s="650">
        <v>202.46</v>
      </c>
      <c r="T248" s="650">
        <v>147.98099999999999</v>
      </c>
      <c r="U248" s="650">
        <v>143.83000000000001</v>
      </c>
      <c r="V248" s="650">
        <v>145.19999999999999</v>
      </c>
      <c r="W248" s="650">
        <v>150.51179999999999</v>
      </c>
      <c r="X248" s="652" t="s">
        <v>1000</v>
      </c>
      <c r="Y248" s="650" t="s">
        <v>213</v>
      </c>
      <c r="Z248" s="650">
        <v>126.89</v>
      </c>
      <c r="AA248" s="650">
        <v>152.11000000000001</v>
      </c>
      <c r="AB248" s="650">
        <v>143.0352</v>
      </c>
      <c r="AC248" s="653" t="s">
        <v>1001</v>
      </c>
      <c r="AD248" s="650">
        <v>174</v>
      </c>
      <c r="AE248" s="650">
        <v>157.87549999999999</v>
      </c>
      <c r="AF248" s="650" t="s">
        <v>1002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 t="s">
        <v>592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478" t="s">
        <v>2263</v>
      </c>
      <c r="AR248" s="646"/>
      <c r="AS248" s="645">
        <v>144.28223010629648</v>
      </c>
      <c r="AT248" s="643">
        <v>-6.4605286922471139E-3</v>
      </c>
      <c r="AU248" s="646"/>
      <c r="AV248" s="702"/>
      <c r="AW248" s="702"/>
      <c r="AX248" s="702"/>
      <c r="AY248" s="702"/>
      <c r="AZ248" s="702"/>
      <c r="BA248" s="702"/>
      <c r="BB248" s="702"/>
      <c r="BC248" s="702"/>
      <c r="BD248" s="702"/>
      <c r="BE248" s="702"/>
      <c r="BF248" s="702"/>
      <c r="BG248" s="702"/>
      <c r="BH248" s="702"/>
      <c r="BI248" s="702"/>
      <c r="BJ248" s="702"/>
      <c r="BK248" s="702"/>
      <c r="BL248" s="702"/>
      <c r="BM248" s="702"/>
      <c r="BN248" s="702"/>
      <c r="BO248" s="702"/>
      <c r="BP248" s="702"/>
      <c r="BQ248" s="702"/>
      <c r="BR248" s="702"/>
      <c r="BS248" s="702"/>
      <c r="BT248" s="702"/>
      <c r="BU248" s="702"/>
      <c r="BV248" s="702"/>
      <c r="BW248" s="702"/>
      <c r="BX248" s="702"/>
      <c r="BY248" s="702"/>
      <c r="BZ248" s="702"/>
      <c r="CA248" s="702"/>
      <c r="CB248" s="702"/>
      <c r="CC248" s="702"/>
      <c r="CD248" s="702"/>
      <c r="CE248" s="702"/>
      <c r="CF248" s="702"/>
      <c r="CG248" s="702"/>
      <c r="CH248" s="702"/>
      <c r="CI248" s="702"/>
    </row>
    <row r="249" spans="1:87" ht="40.15" hidden="1" customHeight="1" outlineLevel="1" collapsed="1">
      <c r="A249" s="644">
        <v>43304</v>
      </c>
      <c r="B249" s="1476">
        <v>30</v>
      </c>
      <c r="C249" s="648">
        <v>118.8</v>
      </c>
      <c r="D249" s="650">
        <v>171.80179999999999</v>
      </c>
      <c r="E249" s="651" t="s">
        <v>1003</v>
      </c>
      <c r="F249" s="648">
        <v>142.79920000000001</v>
      </c>
      <c r="G249" s="649" t="s">
        <v>1004</v>
      </c>
      <c r="H249" s="648">
        <v>127.09869999999999</v>
      </c>
      <c r="I249" s="649" t="s">
        <v>903</v>
      </c>
      <c r="J249" s="648">
        <v>144.66999999999999</v>
      </c>
      <c r="K249" s="648">
        <v>145.47999999999999</v>
      </c>
      <c r="L249" s="647">
        <v>173.64</v>
      </c>
      <c r="M249" s="648">
        <v>150.85</v>
      </c>
      <c r="N249" s="648">
        <v>132</v>
      </c>
      <c r="O249" s="650">
        <v>148.2518</v>
      </c>
      <c r="P249" s="652" t="s">
        <v>553</v>
      </c>
      <c r="Q249" s="650">
        <v>139.12</v>
      </c>
      <c r="R249" s="650" t="s">
        <v>213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148.32669999999999</v>
      </c>
      <c r="X249" s="652" t="s">
        <v>1005</v>
      </c>
      <c r="Y249" s="650" t="s">
        <v>213</v>
      </c>
      <c r="Z249" s="650">
        <v>126.39100000000001</v>
      </c>
      <c r="AA249" s="650">
        <v>151.52000000000001</v>
      </c>
      <c r="AB249" s="650">
        <v>141.1634</v>
      </c>
      <c r="AC249" s="653" t="s">
        <v>1006</v>
      </c>
      <c r="AD249" s="650">
        <v>174</v>
      </c>
      <c r="AE249" s="650">
        <v>157.02430000000001</v>
      </c>
      <c r="AF249" s="650" t="s">
        <v>1007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 t="s">
        <v>1008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478" t="s">
        <v>2264</v>
      </c>
      <c r="AR249" s="646"/>
      <c r="AS249" s="645">
        <v>142.87917947544696</v>
      </c>
      <c r="AT249" s="643">
        <v>-9.7243481045160562E-3</v>
      </c>
      <c r="AU249" s="646"/>
      <c r="AV249" s="702"/>
      <c r="AW249" s="702"/>
      <c r="AX249" s="702"/>
      <c r="AY249" s="702"/>
      <c r="AZ249" s="702"/>
      <c r="BA249" s="702"/>
      <c r="BB249" s="702"/>
      <c r="BC249" s="702"/>
      <c r="BD249" s="702"/>
      <c r="BE249" s="702"/>
      <c r="BF249" s="702"/>
      <c r="BG249" s="702"/>
      <c r="BH249" s="702"/>
      <c r="BI249" s="702"/>
      <c r="BJ249" s="702"/>
      <c r="BK249" s="702"/>
      <c r="BL249" s="702"/>
      <c r="BM249" s="702"/>
      <c r="BN249" s="702"/>
      <c r="BO249" s="702"/>
      <c r="BP249" s="702"/>
      <c r="BQ249" s="702"/>
      <c r="BR249" s="702"/>
      <c r="BS249" s="702"/>
      <c r="BT249" s="702"/>
      <c r="BU249" s="702"/>
      <c r="BV249" s="702"/>
      <c r="BW249" s="702"/>
      <c r="BX249" s="702"/>
      <c r="BY249" s="702"/>
      <c r="BZ249" s="702"/>
      <c r="CA249" s="702"/>
      <c r="CB249" s="702"/>
      <c r="CC249" s="702"/>
      <c r="CD249" s="702"/>
      <c r="CE249" s="702"/>
      <c r="CF249" s="702"/>
      <c r="CG249" s="702"/>
      <c r="CH249" s="702"/>
      <c r="CI249" s="702"/>
    </row>
    <row r="250" spans="1:87" ht="40.15" hidden="1" customHeight="1" outlineLevel="1" collapsed="1">
      <c r="A250" s="644">
        <v>43311</v>
      </c>
      <c r="B250" s="1476">
        <v>31</v>
      </c>
      <c r="C250" s="648">
        <v>116.2</v>
      </c>
      <c r="D250" s="650" t="s">
        <v>213</v>
      </c>
      <c r="E250" s="651" t="s">
        <v>213</v>
      </c>
      <c r="F250" s="648">
        <v>140.6737</v>
      </c>
      <c r="G250" s="649" t="s">
        <v>1009</v>
      </c>
      <c r="H250" s="648">
        <v>127.49890000000001</v>
      </c>
      <c r="I250" s="649" t="s">
        <v>1010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146.27879999999999</v>
      </c>
      <c r="P250" s="652" t="s">
        <v>1011</v>
      </c>
      <c r="Q250" s="650">
        <v>137.33000000000001</v>
      </c>
      <c r="R250" s="650" t="s">
        <v>213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 t="s">
        <v>1012</v>
      </c>
      <c r="Y250" s="650" t="s">
        <v>213</v>
      </c>
      <c r="Z250" s="650">
        <v>124.98699999999999</v>
      </c>
      <c r="AA250" s="650">
        <v>150.46</v>
      </c>
      <c r="AB250" s="650">
        <v>140.54040000000001</v>
      </c>
      <c r="AC250" s="653" t="s">
        <v>1013</v>
      </c>
      <c r="AD250" s="650">
        <v>174</v>
      </c>
      <c r="AE250" s="650">
        <v>155.03620000000001</v>
      </c>
      <c r="AF250" s="650" t="s">
        <v>1014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 t="s">
        <v>921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478" t="s">
        <v>2265</v>
      </c>
      <c r="AR250" s="646"/>
      <c r="AS250" s="645">
        <v>142.47049632650871</v>
      </c>
      <c r="AT250" s="643">
        <v>-2.8603408168961231E-3</v>
      </c>
      <c r="AU250" s="646"/>
      <c r="AV250" s="702"/>
      <c r="AW250" s="702"/>
      <c r="AX250" s="702"/>
      <c r="AY250" s="702"/>
      <c r="AZ250" s="702"/>
      <c r="BA250" s="702"/>
      <c r="BB250" s="702"/>
      <c r="BC250" s="702"/>
      <c r="BD250" s="702"/>
      <c r="BE250" s="702"/>
      <c r="BF250" s="702"/>
      <c r="BG250" s="702"/>
      <c r="BH250" s="702"/>
      <c r="BI250" s="702"/>
      <c r="BJ250" s="702"/>
      <c r="BK250" s="702"/>
      <c r="BL250" s="702"/>
      <c r="BM250" s="702"/>
      <c r="BN250" s="702"/>
      <c r="BO250" s="702"/>
      <c r="BP250" s="702"/>
      <c r="BQ250" s="702"/>
      <c r="BR250" s="702"/>
      <c r="BS250" s="702"/>
      <c r="BT250" s="702"/>
      <c r="BU250" s="702"/>
      <c r="BV250" s="702"/>
      <c r="BW250" s="702"/>
      <c r="BX250" s="702"/>
      <c r="BY250" s="702"/>
      <c r="BZ250" s="702"/>
      <c r="CA250" s="702"/>
      <c r="CB250" s="702"/>
      <c r="CC250" s="702"/>
      <c r="CD250" s="702"/>
      <c r="CE250" s="702"/>
      <c r="CF250" s="702"/>
      <c r="CG250" s="702"/>
      <c r="CH250" s="702"/>
      <c r="CI250" s="702"/>
    </row>
    <row r="251" spans="1:87" ht="40.15" hidden="1" customHeight="1" outlineLevel="1" collapsed="1">
      <c r="A251" s="644">
        <v>43318</v>
      </c>
      <c r="B251" s="1476">
        <v>32</v>
      </c>
      <c r="C251" s="648">
        <v>118</v>
      </c>
      <c r="D251" s="650">
        <v>172.19550000000001</v>
      </c>
      <c r="E251" s="651" t="s">
        <v>1015</v>
      </c>
      <c r="F251" s="648">
        <v>140.249</v>
      </c>
      <c r="G251" s="649" t="s">
        <v>1016</v>
      </c>
      <c r="H251" s="648">
        <v>127.723</v>
      </c>
      <c r="I251" s="649" t="s">
        <v>1017</v>
      </c>
      <c r="J251" s="648">
        <v>149.63999999999999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 t="s">
        <v>1018</v>
      </c>
      <c r="Q251" s="650">
        <v>137.37</v>
      </c>
      <c r="R251" s="650" t="s">
        <v>213</v>
      </c>
      <c r="S251" s="650">
        <v>202.29</v>
      </c>
      <c r="T251" s="650">
        <v>146.21</v>
      </c>
      <c r="U251" s="650">
        <v>138.19999999999999</v>
      </c>
      <c r="V251" s="650">
        <v>145.4</v>
      </c>
      <c r="W251" s="650">
        <v>148.44200000000001</v>
      </c>
      <c r="X251" s="652" t="s">
        <v>1019</v>
      </c>
      <c r="Y251" s="650" t="s">
        <v>213</v>
      </c>
      <c r="Z251" s="650">
        <v>126.197</v>
      </c>
      <c r="AA251" s="650">
        <v>152.72</v>
      </c>
      <c r="AB251" s="650">
        <v>144.67320000000001</v>
      </c>
      <c r="AC251" s="653" t="s">
        <v>1020</v>
      </c>
      <c r="AD251" s="650">
        <v>174</v>
      </c>
      <c r="AE251" s="650">
        <v>154.84719999999999</v>
      </c>
      <c r="AF251" s="650" t="s">
        <v>1021</v>
      </c>
      <c r="AG251" s="650">
        <v>158.19999999999999</v>
      </c>
      <c r="AH251" s="650">
        <v>151.66999999999999</v>
      </c>
      <c r="AI251" s="650">
        <v>157.82</v>
      </c>
      <c r="AJ251" s="650">
        <v>162.42570000000001</v>
      </c>
      <c r="AK251" s="649" t="s">
        <v>1022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478" t="s">
        <v>2266</v>
      </c>
      <c r="AR251" s="646"/>
      <c r="AS251" s="645">
        <v>144.83269474514591</v>
      </c>
      <c r="AT251" s="643">
        <v>1.6580263840898057E-2</v>
      </c>
      <c r="AU251" s="646"/>
      <c r="AV251" s="702"/>
      <c r="AW251" s="702"/>
      <c r="AX251" s="702"/>
      <c r="AY251" s="702"/>
      <c r="AZ251" s="702"/>
      <c r="BA251" s="702"/>
      <c r="BB251" s="702"/>
      <c r="BC251" s="702"/>
      <c r="BD251" s="702"/>
      <c r="BE251" s="702"/>
      <c r="BF251" s="702"/>
      <c r="BG251" s="702"/>
      <c r="BH251" s="702"/>
      <c r="BI251" s="702"/>
      <c r="BJ251" s="702"/>
      <c r="BK251" s="702"/>
      <c r="BL251" s="702"/>
      <c r="BM251" s="702"/>
      <c r="BN251" s="702"/>
      <c r="BO251" s="702"/>
      <c r="BP251" s="702"/>
      <c r="BQ251" s="702"/>
      <c r="BR251" s="702"/>
      <c r="BS251" s="702"/>
      <c r="BT251" s="702"/>
      <c r="BU251" s="702"/>
      <c r="BV251" s="702"/>
      <c r="BW251" s="702"/>
      <c r="BX251" s="702"/>
      <c r="BY251" s="702"/>
      <c r="BZ251" s="702"/>
      <c r="CA251" s="702"/>
      <c r="CB251" s="702"/>
      <c r="CC251" s="702"/>
      <c r="CD251" s="702"/>
      <c r="CE251" s="702"/>
      <c r="CF251" s="702"/>
      <c r="CG251" s="702"/>
      <c r="CH251" s="702"/>
      <c r="CI251" s="702"/>
    </row>
    <row r="252" spans="1:87" ht="40.15" hidden="1" customHeight="1" outlineLevel="1" collapsed="1">
      <c r="A252" s="644">
        <v>43325</v>
      </c>
      <c r="B252" s="1476">
        <v>33</v>
      </c>
      <c r="C252" s="648">
        <v>126.3</v>
      </c>
      <c r="D252" s="650">
        <v>171.30070000000001</v>
      </c>
      <c r="E252" s="651" t="s">
        <v>992</v>
      </c>
      <c r="F252" s="648">
        <v>143.93270000000001</v>
      </c>
      <c r="G252" s="649" t="s">
        <v>1023</v>
      </c>
      <c r="H252" s="648">
        <v>129.9605</v>
      </c>
      <c r="I252" s="649" t="s">
        <v>1024</v>
      </c>
      <c r="J252" s="648">
        <v>156.58000000000001</v>
      </c>
      <c r="K252" s="648">
        <v>146.66999999999999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 t="s">
        <v>1025</v>
      </c>
      <c r="Q252" s="650">
        <v>137.30000000000001</v>
      </c>
      <c r="R252" s="650" t="s">
        <v>213</v>
      </c>
      <c r="S252" s="650">
        <v>202.12</v>
      </c>
      <c r="T252" s="650">
        <v>151.29300000000001</v>
      </c>
      <c r="U252" s="650">
        <v>132.38999999999999</v>
      </c>
      <c r="V252" s="650">
        <v>151</v>
      </c>
      <c r="W252" s="650">
        <v>153.97919999999999</v>
      </c>
      <c r="X252" s="652" t="s">
        <v>1026</v>
      </c>
      <c r="Y252" s="650" t="s">
        <v>213</v>
      </c>
      <c r="Z252" s="650">
        <v>133.78700000000001</v>
      </c>
      <c r="AA252" s="650">
        <v>158.07</v>
      </c>
      <c r="AB252" s="650">
        <v>149.64160000000001</v>
      </c>
      <c r="AC252" s="653" t="s">
        <v>1027</v>
      </c>
      <c r="AD252" s="650">
        <v>174</v>
      </c>
      <c r="AE252" s="650">
        <v>156.02099999999999</v>
      </c>
      <c r="AF252" s="650" t="s">
        <v>1028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 t="s">
        <v>491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478" t="s">
        <v>2267</v>
      </c>
      <c r="AR252" s="646"/>
      <c r="AS252" s="645">
        <v>149.10742030169723</v>
      </c>
      <c r="AT252" s="643">
        <v>2.9514921089283774E-2</v>
      </c>
      <c r="AU252" s="646"/>
      <c r="AV252" s="702"/>
      <c r="AW252" s="702"/>
      <c r="AX252" s="702"/>
      <c r="AY252" s="702"/>
      <c r="AZ252" s="702"/>
      <c r="BA252" s="702"/>
      <c r="BB252" s="702"/>
      <c r="BC252" s="702"/>
      <c r="BD252" s="702"/>
      <c r="BE252" s="702"/>
      <c r="BF252" s="702"/>
      <c r="BG252" s="702"/>
      <c r="BH252" s="702"/>
      <c r="BI252" s="702"/>
      <c r="BJ252" s="702"/>
      <c r="BK252" s="702"/>
      <c r="BL252" s="702"/>
      <c r="BM252" s="702"/>
      <c r="BN252" s="702"/>
      <c r="BO252" s="702"/>
      <c r="BP252" s="702"/>
      <c r="BQ252" s="702"/>
      <c r="BR252" s="702"/>
      <c r="BS252" s="702"/>
      <c r="BT252" s="702"/>
      <c r="BU252" s="702"/>
      <c r="BV252" s="702"/>
      <c r="BW252" s="702"/>
      <c r="BX252" s="702"/>
      <c r="BY252" s="702"/>
      <c r="BZ252" s="702"/>
      <c r="CA252" s="702"/>
      <c r="CB252" s="702"/>
      <c r="CC252" s="702"/>
      <c r="CD252" s="702"/>
      <c r="CE252" s="702"/>
      <c r="CF252" s="702"/>
      <c r="CG252" s="702"/>
      <c r="CH252" s="702"/>
      <c r="CI252" s="702"/>
    </row>
    <row r="253" spans="1:87" ht="40.15" hidden="1" customHeight="1" outlineLevel="1" collapsed="1">
      <c r="A253" s="644">
        <v>43332</v>
      </c>
      <c r="B253" s="1476">
        <v>34</v>
      </c>
      <c r="C253" s="648">
        <v>132.80000000000001</v>
      </c>
      <c r="D253" s="650">
        <v>171.81200000000001</v>
      </c>
      <c r="E253" s="651" t="s">
        <v>1029</v>
      </c>
      <c r="F253" s="648">
        <v>148.00829999999999</v>
      </c>
      <c r="G253" s="649" t="s">
        <v>1030</v>
      </c>
      <c r="H253" s="648">
        <v>132.46199999999999</v>
      </c>
      <c r="I253" s="649" t="s">
        <v>1031</v>
      </c>
      <c r="J253" s="648">
        <v>159.38999999999999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157.22229999999999</v>
      </c>
      <c r="P253" s="652" t="s">
        <v>1032</v>
      </c>
      <c r="Q253" s="650">
        <v>137.15</v>
      </c>
      <c r="R253" s="650" t="s">
        <v>213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159.14599999999999</v>
      </c>
      <c r="X253" s="652" t="s">
        <v>1033</v>
      </c>
      <c r="Y253" s="650" t="s">
        <v>213</v>
      </c>
      <c r="Z253" s="650">
        <v>137.083</v>
      </c>
      <c r="AA253" s="650">
        <v>161.77000000000001</v>
      </c>
      <c r="AB253" s="650">
        <v>153.1277</v>
      </c>
      <c r="AC253" s="653" t="s">
        <v>1034</v>
      </c>
      <c r="AD253" s="650">
        <v>174</v>
      </c>
      <c r="AE253" s="650">
        <v>156.74289999999999</v>
      </c>
      <c r="AF253" s="650" t="s">
        <v>1035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 t="s">
        <v>928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478" t="s">
        <v>2268</v>
      </c>
      <c r="AR253" s="646"/>
      <c r="AS253" s="645">
        <v>151.33891021493679</v>
      </c>
      <c r="AT253" s="643">
        <v>1.4965653008579105E-2</v>
      </c>
      <c r="AU253" s="646"/>
      <c r="AV253" s="702"/>
      <c r="AW253" s="702"/>
      <c r="AX253" s="702"/>
      <c r="AY253" s="702"/>
      <c r="AZ253" s="702"/>
      <c r="BA253" s="702"/>
      <c r="BB253" s="702"/>
      <c r="BC253" s="702"/>
      <c r="BD253" s="702"/>
      <c r="BE253" s="702"/>
      <c r="BF253" s="702"/>
      <c r="BG253" s="702"/>
      <c r="BH253" s="702"/>
      <c r="BI253" s="702"/>
      <c r="BJ253" s="702"/>
      <c r="BK253" s="702"/>
      <c r="BL253" s="702"/>
      <c r="BM253" s="702"/>
      <c r="BN253" s="702"/>
      <c r="BO253" s="702"/>
      <c r="BP253" s="702"/>
      <c r="BQ253" s="702"/>
      <c r="BR253" s="702"/>
      <c r="BS253" s="702"/>
      <c r="BT253" s="702"/>
      <c r="BU253" s="702"/>
      <c r="BV253" s="702"/>
      <c r="BW253" s="702"/>
      <c r="BX253" s="702"/>
      <c r="BY253" s="702"/>
      <c r="BZ253" s="702"/>
      <c r="CA253" s="702"/>
      <c r="CB253" s="702"/>
      <c r="CC253" s="702"/>
      <c r="CD253" s="702"/>
      <c r="CE253" s="702"/>
      <c r="CF253" s="702"/>
      <c r="CG253" s="702"/>
      <c r="CH253" s="702"/>
      <c r="CI253" s="702"/>
    </row>
    <row r="254" spans="1:87" ht="40.15" hidden="1" customHeight="1" outlineLevel="1" collapsed="1">
      <c r="A254" s="644">
        <v>43339</v>
      </c>
      <c r="B254" s="1476">
        <v>35</v>
      </c>
      <c r="C254" s="648">
        <v>131.80000000000001</v>
      </c>
      <c r="D254" s="650">
        <v>171.26499999999999</v>
      </c>
      <c r="E254" s="651" t="s">
        <v>1036</v>
      </c>
      <c r="F254" s="648">
        <v>148.76920000000001</v>
      </c>
      <c r="G254" s="649" t="s">
        <v>1037</v>
      </c>
      <c r="H254" s="648">
        <v>132.35560000000001</v>
      </c>
      <c r="I254" s="649" t="s">
        <v>1038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 t="s">
        <v>1039</v>
      </c>
      <c r="Q254" s="650">
        <v>137.13</v>
      </c>
      <c r="R254" s="650" t="s">
        <v>213</v>
      </c>
      <c r="S254" s="650">
        <v>202.53</v>
      </c>
      <c r="T254" s="650">
        <v>159.19</v>
      </c>
      <c r="U254" s="650">
        <v>123.15</v>
      </c>
      <c r="V254" s="650" t="s">
        <v>294</v>
      </c>
      <c r="W254" s="650">
        <v>158.71039999999999</v>
      </c>
      <c r="X254" s="652" t="s">
        <v>1040</v>
      </c>
      <c r="Y254" s="650" t="s">
        <v>213</v>
      </c>
      <c r="Z254" s="650">
        <v>137.07</v>
      </c>
      <c r="AA254" s="650">
        <v>161.83000000000001</v>
      </c>
      <c r="AB254" s="650">
        <v>153.75800000000001</v>
      </c>
      <c r="AC254" s="653" t="s">
        <v>1041</v>
      </c>
      <c r="AD254" s="650">
        <v>175</v>
      </c>
      <c r="AE254" s="650">
        <v>156.70140000000001</v>
      </c>
      <c r="AF254" s="650" t="s">
        <v>1042</v>
      </c>
      <c r="AG254" s="650">
        <v>166.47</v>
      </c>
      <c r="AH254" s="650">
        <v>158.43</v>
      </c>
      <c r="AI254" s="650">
        <v>158.37</v>
      </c>
      <c r="AJ254" s="650">
        <v>160.06039999999999</v>
      </c>
      <c r="AK254" s="649" t="s">
        <v>615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478" t="s">
        <v>2269</v>
      </c>
      <c r="AR254" s="646"/>
      <c r="AS254" s="645">
        <v>151.68632957496123</v>
      </c>
      <c r="AT254" s="643">
        <v>2.2956380453051928E-3</v>
      </c>
      <c r="AU254" s="646"/>
      <c r="AV254" s="702"/>
      <c r="AW254" s="702"/>
      <c r="AX254" s="702"/>
      <c r="AY254" s="702"/>
      <c r="AZ254" s="702"/>
      <c r="BA254" s="702"/>
      <c r="BB254" s="702"/>
      <c r="BC254" s="702"/>
      <c r="BD254" s="702"/>
      <c r="BE254" s="702"/>
      <c r="BF254" s="702"/>
      <c r="BG254" s="702"/>
      <c r="BH254" s="702"/>
      <c r="BI254" s="702"/>
      <c r="BJ254" s="702"/>
      <c r="BK254" s="702"/>
      <c r="BL254" s="702"/>
      <c r="BM254" s="702"/>
      <c r="BN254" s="702"/>
      <c r="BO254" s="702"/>
      <c r="BP254" s="702"/>
      <c r="BQ254" s="702"/>
      <c r="BR254" s="702"/>
      <c r="BS254" s="702"/>
      <c r="BT254" s="702"/>
      <c r="BU254" s="702"/>
      <c r="BV254" s="702"/>
      <c r="BW254" s="702"/>
      <c r="BX254" s="702"/>
      <c r="BY254" s="702"/>
      <c r="BZ254" s="702"/>
      <c r="CA254" s="702"/>
      <c r="CB254" s="702"/>
      <c r="CC254" s="702"/>
      <c r="CD254" s="702"/>
      <c r="CE254" s="702"/>
      <c r="CF254" s="702"/>
      <c r="CG254" s="702"/>
      <c r="CH254" s="702"/>
      <c r="CI254" s="702"/>
    </row>
    <row r="255" spans="1:87" ht="40.15" hidden="1" customHeight="1" outlineLevel="1" collapsed="1">
      <c r="A255" s="644">
        <v>43346</v>
      </c>
      <c r="B255" s="1476">
        <v>36</v>
      </c>
      <c r="C255" s="648">
        <v>132.5</v>
      </c>
      <c r="D255" s="650">
        <v>169.84350000000001</v>
      </c>
      <c r="E255" s="651" t="s">
        <v>1043</v>
      </c>
      <c r="F255" s="648">
        <v>149.08340000000001</v>
      </c>
      <c r="G255" s="649" t="s">
        <v>1044</v>
      </c>
      <c r="H255" s="648">
        <v>132.3751</v>
      </c>
      <c r="I255" s="649" t="s">
        <v>1038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157.18299999999999</v>
      </c>
      <c r="P255" s="652" t="s">
        <v>1032</v>
      </c>
      <c r="Q255" s="650">
        <v>136.59</v>
      </c>
      <c r="R255" s="650" t="s">
        <v>213</v>
      </c>
      <c r="S255" s="650">
        <v>201.39</v>
      </c>
      <c r="T255" s="650">
        <v>167.54599999999999</v>
      </c>
      <c r="U255" s="650">
        <v>131.94999999999999</v>
      </c>
      <c r="V255" s="650" t="s">
        <v>294</v>
      </c>
      <c r="W255" s="650">
        <v>160.17959999999999</v>
      </c>
      <c r="X255" s="652" t="s">
        <v>1045</v>
      </c>
      <c r="Y255" s="650" t="s">
        <v>213</v>
      </c>
      <c r="Z255" s="650">
        <v>131.63</v>
      </c>
      <c r="AA255" s="650">
        <v>159.44</v>
      </c>
      <c r="AB255" s="650">
        <v>150.48079999999999</v>
      </c>
      <c r="AC255" s="653" t="s">
        <v>1046</v>
      </c>
      <c r="AD255" s="650">
        <v>175</v>
      </c>
      <c r="AE255" s="650">
        <v>157.49420000000001</v>
      </c>
      <c r="AF255" s="650" t="s">
        <v>1047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 t="s">
        <v>600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478" t="s">
        <v>2270</v>
      </c>
      <c r="AR255" s="646"/>
      <c r="AS255" s="645">
        <v>149.96207136466748</v>
      </c>
      <c r="AT255" s="643">
        <v>-1.1367261737595502E-2</v>
      </c>
      <c r="AU255" s="646"/>
      <c r="AV255" s="702"/>
      <c r="AW255" s="702"/>
      <c r="AX255" s="702"/>
      <c r="AY255" s="702"/>
      <c r="AZ255" s="702"/>
      <c r="BA255" s="702"/>
      <c r="BB255" s="702"/>
      <c r="BC255" s="702"/>
      <c r="BD255" s="702"/>
      <c r="BE255" s="702"/>
      <c r="BF255" s="702"/>
      <c r="BG255" s="702"/>
      <c r="BH255" s="702"/>
      <c r="BI255" s="702"/>
      <c r="BJ255" s="702"/>
      <c r="BK255" s="702"/>
      <c r="BL255" s="702"/>
      <c r="BM255" s="702"/>
      <c r="BN255" s="702"/>
      <c r="BO255" s="702"/>
      <c r="BP255" s="702"/>
      <c r="BQ255" s="702"/>
      <c r="BR255" s="702"/>
      <c r="BS255" s="702"/>
      <c r="BT255" s="702"/>
      <c r="BU255" s="702"/>
      <c r="BV255" s="702"/>
      <c r="BW255" s="702"/>
      <c r="BX255" s="702"/>
      <c r="BY255" s="702"/>
      <c r="BZ255" s="702"/>
      <c r="CA255" s="702"/>
      <c r="CB255" s="702"/>
      <c r="CC255" s="702"/>
      <c r="CD255" s="702"/>
      <c r="CE255" s="702"/>
      <c r="CF255" s="702"/>
      <c r="CG255" s="702"/>
      <c r="CH255" s="702"/>
      <c r="CI255" s="702"/>
    </row>
    <row r="256" spans="1:87" ht="40.15" hidden="1" customHeight="1" outlineLevel="1" collapsed="1">
      <c r="A256" s="644">
        <v>43353</v>
      </c>
      <c r="B256" s="1476">
        <v>37</v>
      </c>
      <c r="C256" s="648">
        <v>124.3</v>
      </c>
      <c r="D256" s="650">
        <v>169.99690000000001</v>
      </c>
      <c r="E256" s="651" t="s">
        <v>1048</v>
      </c>
      <c r="F256" s="648">
        <v>145.71029999999999</v>
      </c>
      <c r="G256" s="649" t="s">
        <v>1049</v>
      </c>
      <c r="H256" s="648">
        <v>132.3218</v>
      </c>
      <c r="I256" s="649" t="s">
        <v>1038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 t="s">
        <v>1050</v>
      </c>
      <c r="Q256" s="650">
        <v>136.80000000000001</v>
      </c>
      <c r="R256" s="650" t="s">
        <v>213</v>
      </c>
      <c r="S256" s="650">
        <v>201.98</v>
      </c>
      <c r="T256" s="650">
        <v>150.71700000000001</v>
      </c>
      <c r="U256" s="650">
        <v>148.65</v>
      </c>
      <c r="V256" s="650" t="s">
        <v>294</v>
      </c>
      <c r="W256" s="650">
        <v>153.22839999999999</v>
      </c>
      <c r="X256" s="652" t="s">
        <v>1051</v>
      </c>
      <c r="Y256" s="650" t="s">
        <v>213</v>
      </c>
      <c r="Z256" s="650">
        <v>126.904</v>
      </c>
      <c r="AA256" s="650">
        <v>154.34</v>
      </c>
      <c r="AB256" s="650">
        <v>144.73740000000001</v>
      </c>
      <c r="AC256" s="653" t="s">
        <v>1052</v>
      </c>
      <c r="AD256" s="650">
        <v>172</v>
      </c>
      <c r="AE256" s="650">
        <v>155.22620000000001</v>
      </c>
      <c r="AF256" s="650" t="s">
        <v>1053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 t="s">
        <v>991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478" t="s">
        <v>2271</v>
      </c>
      <c r="AR256" s="646"/>
      <c r="AS256" s="645">
        <v>146.54023743822194</v>
      </c>
      <c r="AT256" s="643">
        <v>-2.2817995879268471E-2</v>
      </c>
      <c r="AU256" s="646"/>
      <c r="AV256" s="702"/>
      <c r="AW256" s="702"/>
      <c r="AX256" s="702"/>
      <c r="AY256" s="702"/>
      <c r="AZ256" s="702"/>
      <c r="BA256" s="702"/>
      <c r="BB256" s="702"/>
      <c r="BC256" s="702"/>
      <c r="BD256" s="702"/>
      <c r="BE256" s="702"/>
      <c r="BF256" s="702"/>
      <c r="BG256" s="702"/>
      <c r="BH256" s="702"/>
      <c r="BI256" s="702"/>
      <c r="BJ256" s="702"/>
      <c r="BK256" s="702"/>
      <c r="BL256" s="702"/>
      <c r="BM256" s="702"/>
      <c r="BN256" s="702"/>
      <c r="BO256" s="702"/>
      <c r="BP256" s="702"/>
      <c r="BQ256" s="702"/>
      <c r="BR256" s="702"/>
      <c r="BS256" s="702"/>
      <c r="BT256" s="702"/>
      <c r="BU256" s="702"/>
      <c r="BV256" s="702"/>
      <c r="BW256" s="702"/>
      <c r="BX256" s="702"/>
      <c r="BY256" s="702"/>
      <c r="BZ256" s="702"/>
      <c r="CA256" s="702"/>
      <c r="CB256" s="702"/>
      <c r="CC256" s="702"/>
      <c r="CD256" s="702"/>
      <c r="CE256" s="702"/>
      <c r="CF256" s="702"/>
      <c r="CG256" s="702"/>
      <c r="CH256" s="702"/>
      <c r="CI256" s="702"/>
    </row>
    <row r="257" spans="1:87" ht="40.15" hidden="1" customHeight="1" outlineLevel="1" collapsed="1">
      <c r="A257" s="644">
        <v>43360</v>
      </c>
      <c r="B257" s="1476">
        <v>38</v>
      </c>
      <c r="C257" s="648">
        <v>119.1</v>
      </c>
      <c r="D257" s="650">
        <v>169.78219999999999</v>
      </c>
      <c r="E257" s="651" t="s">
        <v>1054</v>
      </c>
      <c r="F257" s="648">
        <v>144.35820000000001</v>
      </c>
      <c r="G257" s="649" t="s">
        <v>1055</v>
      </c>
      <c r="H257" s="648">
        <v>132.31200000000001</v>
      </c>
      <c r="I257" s="649" t="s">
        <v>1038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 t="s">
        <v>1056</v>
      </c>
      <c r="Q257" s="650">
        <v>136.29</v>
      </c>
      <c r="R257" s="1477" t="s">
        <v>229</v>
      </c>
      <c r="S257" s="650">
        <v>199.89</v>
      </c>
      <c r="T257" s="650">
        <v>148.346</v>
      </c>
      <c r="U257" s="650">
        <v>142.34</v>
      </c>
      <c r="V257" s="650" t="s">
        <v>294</v>
      </c>
      <c r="W257" s="650">
        <v>149.55009999999999</v>
      </c>
      <c r="X257" s="652" t="s">
        <v>1057</v>
      </c>
      <c r="Y257" s="650" t="s">
        <v>213</v>
      </c>
      <c r="Z257" s="650">
        <v>126.29900000000001</v>
      </c>
      <c r="AA257" s="650">
        <v>149.58000000000001</v>
      </c>
      <c r="AB257" s="650">
        <v>141.37219999999999</v>
      </c>
      <c r="AC257" s="653" t="s">
        <v>1058</v>
      </c>
      <c r="AD257" s="650">
        <v>170</v>
      </c>
      <c r="AE257" s="650">
        <v>152.84469999999999</v>
      </c>
      <c r="AF257" s="650" t="s">
        <v>1059</v>
      </c>
      <c r="AG257" s="650">
        <v>161.02000000000001</v>
      </c>
      <c r="AH257" s="650">
        <v>149.88999999999999</v>
      </c>
      <c r="AI257" s="650">
        <v>161.72999999999999</v>
      </c>
      <c r="AJ257" s="650">
        <v>164.1292</v>
      </c>
      <c r="AK257" s="649" t="s">
        <v>629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478" t="s">
        <v>2272</v>
      </c>
      <c r="AR257" s="646"/>
      <c r="AS257" s="645">
        <v>143.8622934861248</v>
      </c>
      <c r="AT257" s="643">
        <v>-1.827446166945168E-2</v>
      </c>
      <c r="AU257" s="646"/>
      <c r="AV257" s="702"/>
      <c r="AW257" s="702"/>
      <c r="AX257" s="702"/>
      <c r="AY257" s="702"/>
      <c r="AZ257" s="702"/>
      <c r="BA257" s="702"/>
      <c r="BB257" s="702"/>
      <c r="BC257" s="702"/>
      <c r="BD257" s="702"/>
      <c r="BE257" s="702"/>
      <c r="BF257" s="702"/>
      <c r="BG257" s="702"/>
      <c r="BH257" s="702"/>
      <c r="BI257" s="702"/>
      <c r="BJ257" s="702"/>
      <c r="BK257" s="702"/>
      <c r="BL257" s="702"/>
      <c r="BM257" s="702"/>
      <c r="BN257" s="702"/>
      <c r="BO257" s="702"/>
      <c r="BP257" s="702"/>
      <c r="BQ257" s="702"/>
      <c r="BR257" s="702"/>
      <c r="BS257" s="702"/>
      <c r="BT257" s="702"/>
      <c r="BU257" s="702"/>
      <c r="BV257" s="702"/>
      <c r="BW257" s="702"/>
      <c r="BX257" s="702"/>
      <c r="BY257" s="702"/>
      <c r="BZ257" s="702"/>
      <c r="CA257" s="702"/>
      <c r="CB257" s="702"/>
      <c r="CC257" s="702"/>
      <c r="CD257" s="702"/>
      <c r="CE257" s="702"/>
      <c r="CF257" s="702"/>
      <c r="CG257" s="702"/>
      <c r="CH257" s="702"/>
      <c r="CI257" s="702"/>
    </row>
    <row r="258" spans="1:87" ht="40.15" hidden="1" customHeight="1" outlineLevel="1" collapsed="1">
      <c r="A258" s="644">
        <v>43367</v>
      </c>
      <c r="B258" s="1476">
        <v>39</v>
      </c>
      <c r="C258" s="648">
        <v>106.2</v>
      </c>
      <c r="D258" s="650">
        <v>170.2526</v>
      </c>
      <c r="E258" s="651" t="s">
        <v>1060</v>
      </c>
      <c r="F258" s="648">
        <v>142.1086</v>
      </c>
      <c r="G258" s="649" t="s">
        <v>1061</v>
      </c>
      <c r="H258" s="648">
        <v>130.0532</v>
      </c>
      <c r="I258" s="649" t="s">
        <v>993</v>
      </c>
      <c r="J258" s="648">
        <v>144.69999999999999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 t="s">
        <v>1062</v>
      </c>
      <c r="Q258" s="650">
        <v>140.13999999999999</v>
      </c>
      <c r="R258" s="1477" t="s">
        <v>229</v>
      </c>
      <c r="S258" s="650">
        <v>200.72</v>
      </c>
      <c r="T258" s="650">
        <v>145.86199999999999</v>
      </c>
      <c r="U258" s="650">
        <v>138.38999999999999</v>
      </c>
      <c r="V258" s="650" t="s">
        <v>294</v>
      </c>
      <c r="W258" s="650">
        <v>145.58629999999999</v>
      </c>
      <c r="X258" s="652" t="s">
        <v>1063</v>
      </c>
      <c r="Y258" s="650" t="s">
        <v>213</v>
      </c>
      <c r="Z258" s="650">
        <v>126.38</v>
      </c>
      <c r="AA258" s="650">
        <v>146.94</v>
      </c>
      <c r="AB258" s="650">
        <v>139.19739999999999</v>
      </c>
      <c r="AC258" s="653" t="s">
        <v>1064</v>
      </c>
      <c r="AD258" s="650">
        <v>166</v>
      </c>
      <c r="AE258" s="650">
        <v>149.4862</v>
      </c>
      <c r="AF258" s="650" t="s">
        <v>1065</v>
      </c>
      <c r="AG258" s="650">
        <v>157.66</v>
      </c>
      <c r="AH258" s="650">
        <v>148.96</v>
      </c>
      <c r="AI258" s="650">
        <v>162.13999999999999</v>
      </c>
      <c r="AJ258" s="650">
        <v>168.3381</v>
      </c>
      <c r="AK258" s="649" t="s">
        <v>1066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478" t="s">
        <v>2273</v>
      </c>
      <c r="AR258" s="646"/>
      <c r="AS258" s="645">
        <v>141.8675826620605</v>
      </c>
      <c r="AT258" s="643">
        <v>-1.3865417933551005E-2</v>
      </c>
      <c r="AU258" s="646"/>
      <c r="AV258" s="702"/>
      <c r="AW258" s="702"/>
      <c r="AX258" s="702"/>
      <c r="AY258" s="702"/>
      <c r="AZ258" s="702"/>
      <c r="BA258" s="702"/>
      <c r="BB258" s="702"/>
      <c r="BC258" s="702"/>
      <c r="BD258" s="702"/>
      <c r="BE258" s="702"/>
      <c r="BF258" s="702"/>
      <c r="BG258" s="702"/>
      <c r="BH258" s="702"/>
      <c r="BI258" s="702"/>
      <c r="BJ258" s="702"/>
      <c r="BK258" s="702"/>
      <c r="BL258" s="702"/>
      <c r="BM258" s="702"/>
      <c r="BN258" s="702"/>
      <c r="BO258" s="702"/>
      <c r="BP258" s="702"/>
      <c r="BQ258" s="702"/>
      <c r="BR258" s="702"/>
      <c r="BS258" s="702"/>
      <c r="BT258" s="702"/>
      <c r="BU258" s="702"/>
      <c r="BV258" s="702"/>
      <c r="BW258" s="702"/>
      <c r="BX258" s="702"/>
      <c r="BY258" s="702"/>
      <c r="BZ258" s="702"/>
      <c r="CA258" s="702"/>
      <c r="CB258" s="702"/>
      <c r="CC258" s="702"/>
      <c r="CD258" s="702"/>
      <c r="CE258" s="702"/>
      <c r="CF258" s="702"/>
      <c r="CG258" s="702"/>
      <c r="CH258" s="702"/>
      <c r="CI258" s="702"/>
    </row>
    <row r="259" spans="1:87" ht="40.15" hidden="1" customHeight="1" outlineLevel="1" collapsed="1">
      <c r="A259" s="644">
        <v>43374</v>
      </c>
      <c r="B259" s="1476">
        <v>40</v>
      </c>
      <c r="C259" s="648">
        <v>105.9</v>
      </c>
      <c r="D259" s="650">
        <v>172.39490000000001</v>
      </c>
      <c r="E259" s="651" t="s">
        <v>1067</v>
      </c>
      <c r="F259" s="648">
        <v>140.7166</v>
      </c>
      <c r="G259" s="649" t="s">
        <v>1068</v>
      </c>
      <c r="H259" s="648">
        <v>127.6643</v>
      </c>
      <c r="I259" s="649" t="s">
        <v>1017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 t="s">
        <v>553</v>
      </c>
      <c r="Q259" s="650">
        <v>140.16999999999999</v>
      </c>
      <c r="R259" s="1477" t="s">
        <v>229</v>
      </c>
      <c r="S259" s="650">
        <v>189.34</v>
      </c>
      <c r="T259" s="650">
        <v>144.12299999999999</v>
      </c>
      <c r="U259" s="650">
        <v>139.06</v>
      </c>
      <c r="V259" s="650" t="s">
        <v>294</v>
      </c>
      <c r="W259" s="650">
        <v>145.91480000000001</v>
      </c>
      <c r="X259" s="652" t="s">
        <v>1069</v>
      </c>
      <c r="Y259" s="650" t="s">
        <v>213</v>
      </c>
      <c r="Z259" s="650">
        <v>123.09</v>
      </c>
      <c r="AA259" s="650">
        <v>146.84</v>
      </c>
      <c r="AB259" s="650">
        <v>138.60669999999999</v>
      </c>
      <c r="AC259" s="653" t="s">
        <v>1070</v>
      </c>
      <c r="AD259" s="650">
        <v>163</v>
      </c>
      <c r="AE259" s="650">
        <v>147.9187</v>
      </c>
      <c r="AF259" s="650" t="s">
        <v>1071</v>
      </c>
      <c r="AG259" s="650">
        <v>155.31</v>
      </c>
      <c r="AH259" s="650">
        <v>148.41999999999999</v>
      </c>
      <c r="AI259" s="650">
        <v>163.57</v>
      </c>
      <c r="AJ259" s="650">
        <v>164.09610000000001</v>
      </c>
      <c r="AK259" s="649" t="s">
        <v>908</v>
      </c>
      <c r="AL259" s="646"/>
      <c r="AM259" s="645">
        <v>139.69955750850994</v>
      </c>
      <c r="AN259" s="643">
        <v>-1.0833464105223345E-2</v>
      </c>
      <c r="AO259" s="646"/>
      <c r="AP259" s="648">
        <v>165.22839999999999</v>
      </c>
      <c r="AQ259" s="1478" t="s">
        <v>2274</v>
      </c>
      <c r="AR259" s="646"/>
      <c r="AS259" s="645">
        <v>140.40984468853668</v>
      </c>
      <c r="AT259" s="643">
        <v>-1.0275342302802581E-2</v>
      </c>
      <c r="AU259" s="646"/>
      <c r="AV259" s="702"/>
      <c r="AW259" s="702"/>
      <c r="AX259" s="702"/>
      <c r="AY259" s="702"/>
      <c r="AZ259" s="702"/>
      <c r="BA259" s="702"/>
      <c r="BB259" s="702"/>
      <c r="BC259" s="702"/>
      <c r="BD259" s="702"/>
      <c r="BE259" s="702"/>
      <c r="BF259" s="702"/>
      <c r="BG259" s="702"/>
      <c r="BH259" s="702"/>
      <c r="BI259" s="702"/>
      <c r="BJ259" s="702"/>
      <c r="BK259" s="702"/>
      <c r="BL259" s="702"/>
      <c r="BM259" s="702"/>
      <c r="BN259" s="702"/>
      <c r="BO259" s="702"/>
      <c r="BP259" s="702"/>
      <c r="BQ259" s="702"/>
      <c r="BR259" s="702"/>
      <c r="BS259" s="702"/>
      <c r="BT259" s="702"/>
      <c r="BU259" s="702"/>
      <c r="BV259" s="702"/>
      <c r="BW259" s="702"/>
      <c r="BX259" s="702"/>
      <c r="BY259" s="702"/>
      <c r="BZ259" s="702"/>
      <c r="CA259" s="702"/>
      <c r="CB259" s="702"/>
      <c r="CC259" s="702"/>
      <c r="CD259" s="702"/>
      <c r="CE259" s="702"/>
      <c r="CF259" s="702"/>
      <c r="CG259" s="702"/>
      <c r="CH259" s="702"/>
      <c r="CI259" s="702"/>
    </row>
    <row r="260" spans="1:87" ht="40.15" hidden="1" customHeight="1" outlineLevel="1" collapsed="1">
      <c r="A260" s="644">
        <v>43381</v>
      </c>
      <c r="B260" s="1476">
        <v>41</v>
      </c>
      <c r="C260" s="648">
        <v>105.4</v>
      </c>
      <c r="D260" s="650">
        <v>172.2824</v>
      </c>
      <c r="E260" s="651" t="s">
        <v>1072</v>
      </c>
      <c r="F260" s="648">
        <v>140.7423</v>
      </c>
      <c r="G260" s="649" t="s">
        <v>1073</v>
      </c>
      <c r="H260" s="648">
        <v>126.9466</v>
      </c>
      <c r="I260" s="649" t="s">
        <v>903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 t="s">
        <v>1074</v>
      </c>
      <c r="Q260" s="650">
        <v>140.04</v>
      </c>
      <c r="R260" s="1477" t="s">
        <v>229</v>
      </c>
      <c r="S260" s="650">
        <v>187.67</v>
      </c>
      <c r="T260" s="650">
        <v>146.72200000000001</v>
      </c>
      <c r="U260" s="650">
        <v>138.13999999999999</v>
      </c>
      <c r="V260" s="650" t="s">
        <v>294</v>
      </c>
      <c r="W260" s="650">
        <v>146.8503</v>
      </c>
      <c r="X260" s="652" t="s">
        <v>1075</v>
      </c>
      <c r="Y260" s="650" t="s">
        <v>213</v>
      </c>
      <c r="Z260" s="650">
        <v>121.18</v>
      </c>
      <c r="AA260" s="650">
        <v>145.41999999999999</v>
      </c>
      <c r="AB260" s="650">
        <v>136.9932</v>
      </c>
      <c r="AC260" s="653" t="s">
        <v>1076</v>
      </c>
      <c r="AD260" s="650">
        <v>160</v>
      </c>
      <c r="AE260" s="650">
        <v>147.6293</v>
      </c>
      <c r="AF260" s="650" t="s">
        <v>1077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 t="s">
        <v>622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478" t="s">
        <v>2275</v>
      </c>
      <c r="AR260" s="646"/>
      <c r="AS260" s="645">
        <v>138.73973888616993</v>
      </c>
      <c r="AT260" s="643">
        <v>-1.1894506443415387E-2</v>
      </c>
      <c r="AU260" s="646"/>
      <c r="AV260" s="702"/>
      <c r="AW260" s="702"/>
      <c r="AX260" s="702"/>
      <c r="AY260" s="702"/>
      <c r="AZ260" s="702"/>
      <c r="BA260" s="702"/>
      <c r="BB260" s="702"/>
      <c r="BC260" s="702"/>
      <c r="BD260" s="702"/>
      <c r="BE260" s="702"/>
      <c r="BF260" s="702"/>
      <c r="BG260" s="702"/>
      <c r="BH260" s="702"/>
      <c r="BI260" s="702"/>
      <c r="BJ260" s="702"/>
      <c r="BK260" s="702"/>
      <c r="BL260" s="702"/>
      <c r="BM260" s="702"/>
      <c r="BN260" s="702"/>
      <c r="BO260" s="702"/>
      <c r="BP260" s="702"/>
      <c r="BQ260" s="702"/>
      <c r="BR260" s="702"/>
      <c r="BS260" s="702"/>
      <c r="BT260" s="702"/>
      <c r="BU260" s="702"/>
      <c r="BV260" s="702"/>
      <c r="BW260" s="702"/>
      <c r="BX260" s="702"/>
      <c r="BY260" s="702"/>
      <c r="BZ260" s="702"/>
      <c r="CA260" s="702"/>
      <c r="CB260" s="702"/>
      <c r="CC260" s="702"/>
      <c r="CD260" s="702"/>
      <c r="CE260" s="702"/>
      <c r="CF260" s="702"/>
      <c r="CG260" s="702"/>
      <c r="CH260" s="702"/>
      <c r="CI260" s="702"/>
    </row>
    <row r="261" spans="1:87" ht="40.15" hidden="1" customHeight="1" outlineLevel="1" collapsed="1">
      <c r="A261" s="644">
        <v>43388</v>
      </c>
      <c r="B261" s="1476">
        <v>42</v>
      </c>
      <c r="C261" s="648">
        <v>103.1</v>
      </c>
      <c r="D261" s="650">
        <v>171.79669999999999</v>
      </c>
      <c r="E261" s="651" t="s">
        <v>1078</v>
      </c>
      <c r="F261" s="648">
        <v>137.26249999999999</v>
      </c>
      <c r="G261" s="649" t="s">
        <v>923</v>
      </c>
      <c r="H261" s="648">
        <v>126.5314</v>
      </c>
      <c r="I261" s="649" t="s">
        <v>1079</v>
      </c>
      <c r="J261" s="648">
        <v>140.69999999999999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141.24449999999999</v>
      </c>
      <c r="P261" s="652" t="s">
        <v>1080</v>
      </c>
      <c r="Q261" s="650">
        <v>139.85</v>
      </c>
      <c r="R261" s="1477" t="s">
        <v>229</v>
      </c>
      <c r="S261" s="650">
        <v>187.39</v>
      </c>
      <c r="T261" s="650">
        <v>141.07300000000001</v>
      </c>
      <c r="U261" s="650">
        <v>133.80000000000001</v>
      </c>
      <c r="V261" s="650" t="s">
        <v>294</v>
      </c>
      <c r="W261" s="650">
        <v>143.20439999999999</v>
      </c>
      <c r="X261" s="652" t="s">
        <v>1081</v>
      </c>
      <c r="Y261" s="650" t="s">
        <v>213</v>
      </c>
      <c r="Z261" s="650">
        <v>121.2</v>
      </c>
      <c r="AA261" s="650">
        <v>141.52000000000001</v>
      </c>
      <c r="AB261" s="650">
        <v>134.02979999999999</v>
      </c>
      <c r="AC261" s="653" t="s">
        <v>1082</v>
      </c>
      <c r="AD261" s="650">
        <v>157</v>
      </c>
      <c r="AE261" s="650">
        <v>145.5111</v>
      </c>
      <c r="AF261" s="650" t="s">
        <v>1083</v>
      </c>
      <c r="AG261" s="650">
        <v>151.69999999999999</v>
      </c>
      <c r="AH261" s="650">
        <v>144.82</v>
      </c>
      <c r="AI261" s="650">
        <v>162.96</v>
      </c>
      <c r="AJ261" s="650">
        <v>164.78049999999999</v>
      </c>
      <c r="AK261" s="649" t="s">
        <v>908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478" t="s">
        <v>2276</v>
      </c>
      <c r="AR261" s="646"/>
      <c r="AS261" s="645">
        <v>137.43825630007004</v>
      </c>
      <c r="AT261" s="643">
        <v>-9.3807484182142353E-3</v>
      </c>
      <c r="AU261" s="646"/>
      <c r="AV261" s="702"/>
      <c r="AW261" s="702"/>
      <c r="AX261" s="702"/>
      <c r="AY261" s="702"/>
      <c r="AZ261" s="702"/>
      <c r="BA261" s="702"/>
      <c r="BB261" s="702"/>
      <c r="BC261" s="702"/>
      <c r="BD261" s="702"/>
      <c r="BE261" s="702"/>
      <c r="BF261" s="702"/>
      <c r="BG261" s="702"/>
      <c r="BH261" s="702"/>
      <c r="BI261" s="702"/>
      <c r="BJ261" s="702"/>
      <c r="BK261" s="702"/>
      <c r="BL261" s="702"/>
      <c r="BM261" s="702"/>
      <c r="BN261" s="702"/>
      <c r="BO261" s="702"/>
      <c r="BP261" s="702"/>
      <c r="BQ261" s="702"/>
      <c r="BR261" s="702"/>
      <c r="BS261" s="702"/>
      <c r="BT261" s="702"/>
      <c r="BU261" s="702"/>
      <c r="BV261" s="702"/>
      <c r="BW261" s="702"/>
      <c r="BX261" s="702"/>
      <c r="BY261" s="702"/>
      <c r="BZ261" s="702"/>
      <c r="CA261" s="702"/>
      <c r="CB261" s="702"/>
      <c r="CC261" s="702"/>
      <c r="CD261" s="702"/>
      <c r="CE261" s="702"/>
      <c r="CF261" s="702"/>
      <c r="CG261" s="702"/>
      <c r="CH261" s="702"/>
      <c r="CI261" s="702"/>
    </row>
    <row r="262" spans="1:87" ht="40.15" hidden="1" customHeight="1" outlineLevel="1" collapsed="1">
      <c r="A262" s="644">
        <v>43395</v>
      </c>
      <c r="B262" s="1476">
        <v>43</v>
      </c>
      <c r="C262" s="648">
        <v>104</v>
      </c>
      <c r="D262" s="650">
        <v>172.18020000000001</v>
      </c>
      <c r="E262" s="651" t="s">
        <v>1084</v>
      </c>
      <c r="F262" s="648">
        <v>136.66239999999999</v>
      </c>
      <c r="G262" s="649" t="s">
        <v>1085</v>
      </c>
      <c r="H262" s="648">
        <v>126.66589999999999</v>
      </c>
      <c r="I262" s="649" t="s">
        <v>1086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 t="s">
        <v>1087</v>
      </c>
      <c r="Q262" s="650">
        <v>139.93</v>
      </c>
      <c r="R262" s="1477" t="s">
        <v>229</v>
      </c>
      <c r="S262" s="650">
        <v>184.07</v>
      </c>
      <c r="T262" s="650">
        <v>140.625</v>
      </c>
      <c r="U262" s="650">
        <v>133.97</v>
      </c>
      <c r="V262" s="650" t="s">
        <v>294</v>
      </c>
      <c r="W262" s="650">
        <v>142.23840000000001</v>
      </c>
      <c r="X262" s="652" t="s">
        <v>1088</v>
      </c>
      <c r="Y262" s="650" t="s">
        <v>213</v>
      </c>
      <c r="Z262" s="650">
        <v>121.21</v>
      </c>
      <c r="AA262" s="650">
        <v>140.88999999999999</v>
      </c>
      <c r="AB262" s="650">
        <v>131.33590000000001</v>
      </c>
      <c r="AC262" s="653" t="s">
        <v>1089</v>
      </c>
      <c r="AD262" s="650">
        <v>154</v>
      </c>
      <c r="AE262" s="650">
        <v>144.15860000000001</v>
      </c>
      <c r="AF262" s="650" t="s">
        <v>1090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 t="s">
        <v>1091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478" t="s">
        <v>2277</v>
      </c>
      <c r="AR262" s="646"/>
      <c r="AS262" s="645">
        <v>136.44089264020624</v>
      </c>
      <c r="AT262" s="643">
        <v>-7.2568125259552252E-3</v>
      </c>
      <c r="AU262" s="646"/>
      <c r="AV262" s="702"/>
      <c r="AW262" s="702"/>
      <c r="AX262" s="702"/>
      <c r="AY262" s="702"/>
      <c r="AZ262" s="702"/>
      <c r="BA262" s="702"/>
      <c r="BB262" s="702"/>
      <c r="BC262" s="702"/>
      <c r="BD262" s="702"/>
      <c r="BE262" s="702"/>
      <c r="BF262" s="702"/>
      <c r="BG262" s="702"/>
      <c r="BH262" s="702"/>
      <c r="BI262" s="702"/>
      <c r="BJ262" s="702"/>
      <c r="BK262" s="702"/>
      <c r="BL262" s="702"/>
      <c r="BM262" s="702"/>
      <c r="BN262" s="702"/>
      <c r="BO262" s="702"/>
      <c r="BP262" s="702"/>
      <c r="BQ262" s="702"/>
      <c r="BR262" s="702"/>
      <c r="BS262" s="702"/>
      <c r="BT262" s="702"/>
      <c r="BU262" s="702"/>
      <c r="BV262" s="702"/>
      <c r="BW262" s="702"/>
      <c r="BX262" s="702"/>
      <c r="BY262" s="702"/>
      <c r="BZ262" s="702"/>
      <c r="CA262" s="702"/>
      <c r="CB262" s="702"/>
      <c r="CC262" s="702"/>
      <c r="CD262" s="702"/>
      <c r="CE262" s="702"/>
      <c r="CF262" s="702"/>
      <c r="CG262" s="702"/>
      <c r="CH262" s="702"/>
      <c r="CI262" s="702"/>
    </row>
    <row r="263" spans="1:87" ht="40.15" hidden="1" customHeight="1" outlineLevel="1" collapsed="1">
      <c r="A263" s="644">
        <v>43402</v>
      </c>
      <c r="B263" s="1476">
        <v>44</v>
      </c>
      <c r="C263" s="648">
        <v>103.3</v>
      </c>
      <c r="D263" s="650">
        <v>173.58109999999999</v>
      </c>
      <c r="E263" s="651" t="s">
        <v>1092</v>
      </c>
      <c r="F263" s="648">
        <v>136.29079999999999</v>
      </c>
      <c r="G263" s="649" t="s">
        <v>1093</v>
      </c>
      <c r="H263" s="648">
        <v>126.25920000000001</v>
      </c>
      <c r="I263" s="649" t="s">
        <v>1094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 t="s">
        <v>1095</v>
      </c>
      <c r="Q263" s="650">
        <v>139.66999999999999</v>
      </c>
      <c r="R263" s="1477" t="s">
        <v>229</v>
      </c>
      <c r="S263" s="650">
        <v>174.65</v>
      </c>
      <c r="T263" s="650">
        <v>141.714</v>
      </c>
      <c r="U263" s="650">
        <v>130.69</v>
      </c>
      <c r="V263" s="650" t="s">
        <v>294</v>
      </c>
      <c r="W263" s="650">
        <v>142.05090000000001</v>
      </c>
      <c r="X263" s="652" t="s">
        <v>1096</v>
      </c>
      <c r="Y263" s="1477" t="s">
        <v>229</v>
      </c>
      <c r="Z263" s="650">
        <v>121.18</v>
      </c>
      <c r="AA263" s="650">
        <v>140.72999999999999</v>
      </c>
      <c r="AB263" s="650">
        <v>129.97</v>
      </c>
      <c r="AC263" s="653" t="s">
        <v>1097</v>
      </c>
      <c r="AD263" s="650">
        <v>152</v>
      </c>
      <c r="AE263" s="650">
        <v>143.54900000000001</v>
      </c>
      <c r="AF263" s="650" t="s">
        <v>1098</v>
      </c>
      <c r="AG263" s="650">
        <v>151.76</v>
      </c>
      <c r="AH263" s="650">
        <v>143.69999999999999</v>
      </c>
      <c r="AI263" s="650">
        <v>164.21</v>
      </c>
      <c r="AJ263" s="650">
        <v>164.2056</v>
      </c>
      <c r="AK263" s="649" t="s">
        <v>615</v>
      </c>
      <c r="AL263" s="646"/>
      <c r="AM263" s="645">
        <v>135.10972513436417</v>
      </c>
      <c r="AN263" s="643">
        <v>-3.8362728189724749E-3</v>
      </c>
      <c r="AO263" s="646"/>
      <c r="AP263" s="648">
        <v>163.31399999999999</v>
      </c>
      <c r="AQ263" s="1478" t="s">
        <v>2278</v>
      </c>
      <c r="AR263" s="646"/>
      <c r="AS263" s="645">
        <v>135.89457249887468</v>
      </c>
      <c r="AT263" s="643">
        <v>-4.0040792079263365E-3</v>
      </c>
      <c r="AU263" s="646"/>
      <c r="AV263" s="702"/>
      <c r="AW263" s="702"/>
      <c r="AX263" s="702"/>
      <c r="AY263" s="702"/>
      <c r="AZ263" s="702"/>
      <c r="BA263" s="702"/>
      <c r="BB263" s="702"/>
      <c r="BC263" s="702"/>
      <c r="BD263" s="702"/>
      <c r="BE263" s="702"/>
      <c r="BF263" s="702"/>
      <c r="BG263" s="702"/>
      <c r="BH263" s="702"/>
      <c r="BI263" s="702"/>
      <c r="BJ263" s="702"/>
      <c r="BK263" s="702"/>
      <c r="BL263" s="702"/>
      <c r="BM263" s="702"/>
      <c r="BN263" s="702"/>
      <c r="BO263" s="702"/>
      <c r="BP263" s="702"/>
      <c r="BQ263" s="702"/>
      <c r="BR263" s="702"/>
      <c r="BS263" s="702"/>
      <c r="BT263" s="702"/>
      <c r="BU263" s="702"/>
      <c r="BV263" s="702"/>
      <c r="BW263" s="702"/>
      <c r="BX263" s="702"/>
      <c r="BY263" s="702"/>
      <c r="BZ263" s="702"/>
      <c r="CA263" s="702"/>
      <c r="CB263" s="702"/>
      <c r="CC263" s="702"/>
      <c r="CD263" s="702"/>
      <c r="CE263" s="702"/>
      <c r="CF263" s="702"/>
      <c r="CG263" s="702"/>
      <c r="CH263" s="702"/>
      <c r="CI263" s="702"/>
    </row>
    <row r="264" spans="1:87" ht="40.15" hidden="1" customHeight="1" outlineLevel="1" collapsed="1">
      <c r="A264" s="644">
        <v>43409</v>
      </c>
      <c r="B264" s="1476">
        <v>45</v>
      </c>
      <c r="C264" s="648">
        <v>103.6</v>
      </c>
      <c r="D264" s="650">
        <v>174.38900000000001</v>
      </c>
      <c r="E264" s="651" t="s">
        <v>1099</v>
      </c>
      <c r="F264" s="648">
        <v>136.36660000000001</v>
      </c>
      <c r="G264" s="649" t="s">
        <v>1100</v>
      </c>
      <c r="H264" s="648">
        <v>126.1454</v>
      </c>
      <c r="I264" s="649" t="s">
        <v>1101</v>
      </c>
      <c r="J264" s="648">
        <v>140.44999999999999</v>
      </c>
      <c r="K264" s="648">
        <v>144.22999999999999</v>
      </c>
      <c r="L264" s="647">
        <v>173.64</v>
      </c>
      <c r="M264" s="648">
        <v>129.01</v>
      </c>
      <c r="N264" s="648">
        <v>129</v>
      </c>
      <c r="O264" s="650">
        <v>142.71379999999999</v>
      </c>
      <c r="P264" s="652" t="s">
        <v>472</v>
      </c>
      <c r="Q264" s="650">
        <v>139</v>
      </c>
      <c r="R264" s="1477" t="s">
        <v>229</v>
      </c>
      <c r="S264" s="650">
        <v>175.93</v>
      </c>
      <c r="T264" s="650">
        <v>141.554</v>
      </c>
      <c r="U264" s="650">
        <v>131.26</v>
      </c>
      <c r="V264" s="650" t="s">
        <v>294</v>
      </c>
      <c r="W264" s="650">
        <v>142.8184</v>
      </c>
      <c r="X264" s="652" t="s">
        <v>1102</v>
      </c>
      <c r="Y264" s="1477" t="s">
        <v>229</v>
      </c>
      <c r="Z264" s="650">
        <v>121.19</v>
      </c>
      <c r="AA264" s="650">
        <v>141.18</v>
      </c>
      <c r="AB264" s="650">
        <v>130.1301</v>
      </c>
      <c r="AC264" s="653" t="s">
        <v>1103</v>
      </c>
      <c r="AD264" s="650">
        <v>151</v>
      </c>
      <c r="AE264" s="650">
        <v>142.7165</v>
      </c>
      <c r="AF264" s="650" t="s">
        <v>1104</v>
      </c>
      <c r="AG264" s="650">
        <v>150.96</v>
      </c>
      <c r="AH264" s="650">
        <v>143.79</v>
      </c>
      <c r="AI264" s="650">
        <v>164.7</v>
      </c>
      <c r="AJ264" s="650">
        <v>165.53440000000001</v>
      </c>
      <c r="AK264" s="649" t="s">
        <v>622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478" t="s">
        <v>2279</v>
      </c>
      <c r="AR264" s="646"/>
      <c r="AS264" s="645">
        <v>135.79759686926201</v>
      </c>
      <c r="AT264" s="643">
        <v>-7.1360929159602904E-4</v>
      </c>
      <c r="AU264" s="646"/>
      <c r="AV264" s="702"/>
      <c r="AW264" s="702"/>
      <c r="AX264" s="702"/>
      <c r="AY264" s="702"/>
      <c r="AZ264" s="702"/>
      <c r="BA264" s="702"/>
      <c r="BB264" s="702"/>
      <c r="BC264" s="702"/>
      <c r="BD264" s="702"/>
      <c r="BE264" s="702"/>
      <c r="BF264" s="702"/>
      <c r="BG264" s="702"/>
      <c r="BH264" s="702"/>
      <c r="BI264" s="702"/>
      <c r="BJ264" s="702"/>
      <c r="BK264" s="702"/>
      <c r="BL264" s="702"/>
      <c r="BM264" s="702"/>
      <c r="BN264" s="702"/>
      <c r="BO264" s="702"/>
      <c r="BP264" s="702"/>
      <c r="BQ264" s="702"/>
      <c r="BR264" s="702"/>
      <c r="BS264" s="702"/>
      <c r="BT264" s="702"/>
      <c r="BU264" s="702"/>
      <c r="BV264" s="702"/>
      <c r="BW264" s="702"/>
      <c r="BX264" s="702"/>
      <c r="BY264" s="702"/>
      <c r="BZ264" s="702"/>
      <c r="CA264" s="702"/>
      <c r="CB264" s="702"/>
      <c r="CC264" s="702"/>
      <c r="CD264" s="702"/>
      <c r="CE264" s="702"/>
      <c r="CF264" s="702"/>
      <c r="CG264" s="702"/>
      <c r="CH264" s="702"/>
      <c r="CI264" s="702"/>
    </row>
    <row r="265" spans="1:87" ht="40.15" hidden="1" customHeight="1" outlineLevel="1" collapsed="1">
      <c r="A265" s="644">
        <v>43416</v>
      </c>
      <c r="B265" s="1476">
        <v>46</v>
      </c>
      <c r="C265" s="648">
        <v>103.6</v>
      </c>
      <c r="D265" s="650">
        <v>174.94120000000001</v>
      </c>
      <c r="E265" s="651" t="s">
        <v>1105</v>
      </c>
      <c r="F265" s="648">
        <v>135.63589999999999</v>
      </c>
      <c r="G265" s="649" t="s">
        <v>930</v>
      </c>
      <c r="H265" s="648">
        <v>126.2534</v>
      </c>
      <c r="I265" s="649" t="s">
        <v>1094</v>
      </c>
      <c r="J265" s="648">
        <v>140.25</v>
      </c>
      <c r="K265" s="648">
        <v>144.49</v>
      </c>
      <c r="L265" s="647">
        <v>173.64</v>
      </c>
      <c r="M265" s="648">
        <v>128.32</v>
      </c>
      <c r="N265" s="648">
        <v>129</v>
      </c>
      <c r="O265" s="650">
        <v>141.38200000000001</v>
      </c>
      <c r="P265" s="652" t="s">
        <v>1106</v>
      </c>
      <c r="Q265" s="650">
        <v>137.54</v>
      </c>
      <c r="R265" s="1477" t="s">
        <v>229</v>
      </c>
      <c r="S265" s="650">
        <v>177</v>
      </c>
      <c r="T265" s="650">
        <v>140.69900000000001</v>
      </c>
      <c r="U265" s="650">
        <v>129.74</v>
      </c>
      <c r="V265" s="650" t="s">
        <v>294</v>
      </c>
      <c r="W265" s="650">
        <v>142.53469999999999</v>
      </c>
      <c r="X265" s="652" t="s">
        <v>1107</v>
      </c>
      <c r="Y265" s="1477" t="s">
        <v>229</v>
      </c>
      <c r="Z265" s="650">
        <v>121.2</v>
      </c>
      <c r="AA265" s="650">
        <v>140.88</v>
      </c>
      <c r="AB265" s="650">
        <v>130.5814</v>
      </c>
      <c r="AC265" s="653" t="s">
        <v>1108</v>
      </c>
      <c r="AD265" s="650">
        <v>151</v>
      </c>
      <c r="AE265" s="650">
        <v>141.75739999999999</v>
      </c>
      <c r="AF265" s="650" t="s">
        <v>1109</v>
      </c>
      <c r="AG265" s="650">
        <v>150.24</v>
      </c>
      <c r="AH265" s="650">
        <v>141.91999999999999</v>
      </c>
      <c r="AI265" s="650">
        <v>164.12</v>
      </c>
      <c r="AJ265" s="650">
        <v>166.19900000000001</v>
      </c>
      <c r="AK265" s="649" t="s">
        <v>622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478" t="s">
        <v>2280</v>
      </c>
      <c r="AR265" s="646"/>
      <c r="AS265" s="645">
        <v>135.62359241686423</v>
      </c>
      <c r="AT265" s="643">
        <v>-1.2813514849258079E-3</v>
      </c>
      <c r="AU265" s="646"/>
      <c r="AV265" s="702"/>
      <c r="AW265" s="702"/>
      <c r="AX265" s="702"/>
      <c r="AY265" s="702"/>
      <c r="AZ265" s="702"/>
      <c r="BA265" s="702"/>
      <c r="BB265" s="702"/>
      <c r="BC265" s="702"/>
      <c r="BD265" s="702"/>
      <c r="BE265" s="702"/>
      <c r="BF265" s="702"/>
      <c r="BG265" s="702"/>
      <c r="BH265" s="702"/>
      <c r="BI265" s="702"/>
      <c r="BJ265" s="702"/>
      <c r="BK265" s="702"/>
      <c r="BL265" s="702"/>
      <c r="BM265" s="702"/>
      <c r="BN265" s="702"/>
      <c r="BO265" s="702"/>
      <c r="BP265" s="702"/>
      <c r="BQ265" s="702"/>
      <c r="BR265" s="702"/>
      <c r="BS265" s="702"/>
      <c r="BT265" s="702"/>
      <c r="BU265" s="702"/>
      <c r="BV265" s="702"/>
      <c r="BW265" s="702"/>
      <c r="BX265" s="702"/>
      <c r="BY265" s="702"/>
      <c r="BZ265" s="702"/>
      <c r="CA265" s="702"/>
      <c r="CB265" s="702"/>
      <c r="CC265" s="702"/>
      <c r="CD265" s="702"/>
      <c r="CE265" s="702"/>
      <c r="CF265" s="702"/>
      <c r="CG265" s="702"/>
      <c r="CH265" s="702"/>
      <c r="CI265" s="702"/>
    </row>
    <row r="266" spans="1:87" ht="40.15" hidden="1" customHeight="1" outlineLevel="1" collapsed="1">
      <c r="A266" s="644">
        <v>43423</v>
      </c>
      <c r="B266" s="1476">
        <v>47</v>
      </c>
      <c r="C266" s="648">
        <v>105.7</v>
      </c>
      <c r="D266" s="650">
        <v>175.43199999999999</v>
      </c>
      <c r="E266" s="651" t="s">
        <v>1110</v>
      </c>
      <c r="F266" s="648">
        <v>135.93690000000001</v>
      </c>
      <c r="G266" s="649" t="s">
        <v>1111</v>
      </c>
      <c r="H266" s="648">
        <v>128.25</v>
      </c>
      <c r="I266" s="649" t="s">
        <v>1112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 t="s">
        <v>822</v>
      </c>
      <c r="Q266" s="650">
        <v>137.96</v>
      </c>
      <c r="R266" s="1477" t="s">
        <v>229</v>
      </c>
      <c r="S266" s="650">
        <v>174.83</v>
      </c>
      <c r="T266" s="650">
        <v>138.54400000000001</v>
      </c>
      <c r="U266" s="650">
        <v>129.12</v>
      </c>
      <c r="V266" s="650" t="s">
        <v>294</v>
      </c>
      <c r="W266" s="650">
        <v>142.3878</v>
      </c>
      <c r="X266" s="652" t="s">
        <v>1113</v>
      </c>
      <c r="Y266" s="1477" t="s">
        <v>229</v>
      </c>
      <c r="Z266" s="650">
        <v>121.2</v>
      </c>
      <c r="AA266" s="650">
        <v>141.07</v>
      </c>
      <c r="AB266" s="650">
        <v>129.94210000000001</v>
      </c>
      <c r="AC266" s="653" t="s">
        <v>1114</v>
      </c>
      <c r="AD266" s="650">
        <v>151</v>
      </c>
      <c r="AE266" s="650">
        <v>141.33369999999999</v>
      </c>
      <c r="AF266" s="650" t="s">
        <v>1115</v>
      </c>
      <c r="AG266" s="650">
        <v>151.22999999999999</v>
      </c>
      <c r="AH266" s="650">
        <v>143</v>
      </c>
      <c r="AI266" s="650">
        <v>163.41999999999999</v>
      </c>
      <c r="AJ266" s="650">
        <v>165.96100000000001</v>
      </c>
      <c r="AK266" s="649" t="s">
        <v>1116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478" t="s">
        <v>2281</v>
      </c>
      <c r="AR266" s="646"/>
      <c r="AS266" s="645">
        <v>135.70955804039795</v>
      </c>
      <c r="AT266" s="643">
        <v>6.3385449391062387E-4</v>
      </c>
      <c r="AU266" s="646"/>
      <c r="AV266" s="702"/>
      <c r="AW266" s="702"/>
      <c r="AX266" s="702"/>
      <c r="AY266" s="702"/>
      <c r="AZ266" s="702"/>
      <c r="BA266" s="702"/>
      <c r="BB266" s="702"/>
      <c r="BC266" s="702"/>
      <c r="BD266" s="702"/>
      <c r="BE266" s="702"/>
      <c r="BF266" s="702"/>
      <c r="BG266" s="702"/>
      <c r="BH266" s="702"/>
      <c r="BI266" s="702"/>
      <c r="BJ266" s="702"/>
      <c r="BK266" s="702"/>
      <c r="BL266" s="702"/>
      <c r="BM266" s="702"/>
      <c r="BN266" s="702"/>
      <c r="BO266" s="702"/>
      <c r="BP266" s="702"/>
      <c r="BQ266" s="702"/>
      <c r="BR266" s="702"/>
      <c r="BS266" s="702"/>
      <c r="BT266" s="702"/>
      <c r="BU266" s="702"/>
      <c r="BV266" s="702"/>
      <c r="BW266" s="702"/>
      <c r="BX266" s="702"/>
      <c r="BY266" s="702"/>
      <c r="BZ266" s="702"/>
      <c r="CA266" s="702"/>
      <c r="CB266" s="702"/>
      <c r="CC266" s="702"/>
      <c r="CD266" s="702"/>
      <c r="CE266" s="702"/>
      <c r="CF266" s="702"/>
      <c r="CG266" s="702"/>
      <c r="CH266" s="702"/>
      <c r="CI266" s="702"/>
    </row>
    <row r="267" spans="1:87" ht="40.15" hidden="1" customHeight="1" outlineLevel="1" collapsed="1">
      <c r="A267" s="644">
        <v>43430</v>
      </c>
      <c r="B267" s="1476">
        <v>48</v>
      </c>
      <c r="C267" s="648">
        <v>105.8</v>
      </c>
      <c r="D267" s="650">
        <v>174.31739999999999</v>
      </c>
      <c r="E267" s="651" t="s">
        <v>1117</v>
      </c>
      <c r="F267" s="648">
        <v>135.99270000000001</v>
      </c>
      <c r="G267" s="649" t="s">
        <v>1100</v>
      </c>
      <c r="H267" s="648">
        <v>128.65450000000001</v>
      </c>
      <c r="I267" s="649" t="s">
        <v>870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144.08869999999999</v>
      </c>
      <c r="P267" s="652" t="s">
        <v>1095</v>
      </c>
      <c r="Q267" s="650">
        <v>138.24</v>
      </c>
      <c r="R267" s="1477" t="s">
        <v>229</v>
      </c>
      <c r="S267" s="650">
        <v>163.83000000000001</v>
      </c>
      <c r="T267" s="650">
        <v>134.279</v>
      </c>
      <c r="U267" s="650">
        <v>127.02</v>
      </c>
      <c r="V267" s="650" t="s">
        <v>294</v>
      </c>
      <c r="W267" s="650">
        <v>141.74209999999999</v>
      </c>
      <c r="X267" s="652" t="s">
        <v>1118</v>
      </c>
      <c r="Y267" s="1477" t="s">
        <v>229</v>
      </c>
      <c r="Z267" s="650">
        <v>121.2</v>
      </c>
      <c r="AA267" s="650">
        <v>140.86000000000001</v>
      </c>
      <c r="AB267" s="650">
        <v>129.75579999999999</v>
      </c>
      <c r="AC267" s="653" t="s">
        <v>1119</v>
      </c>
      <c r="AD267" s="650">
        <v>151</v>
      </c>
      <c r="AE267" s="650">
        <v>143.2782</v>
      </c>
      <c r="AF267" s="650" t="s">
        <v>1120</v>
      </c>
      <c r="AG267" s="650">
        <v>149.9</v>
      </c>
      <c r="AH267" s="650">
        <v>142.4</v>
      </c>
      <c r="AI267" s="650">
        <v>164.18</v>
      </c>
      <c r="AJ267" s="650">
        <v>166.72219999999999</v>
      </c>
      <c r="AK267" s="649" t="s">
        <v>1121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478" t="s">
        <v>2282</v>
      </c>
      <c r="AR267" s="646"/>
      <c r="AS267" s="645">
        <v>135.56744173707682</v>
      </c>
      <c r="AT267" s="643">
        <v>-1.04720924136259E-3</v>
      </c>
      <c r="AU267" s="646"/>
      <c r="AV267" s="702"/>
      <c r="AW267" s="702"/>
      <c r="AX267" s="702"/>
      <c r="AY267" s="702"/>
      <c r="AZ267" s="702"/>
      <c r="BA267" s="702"/>
      <c r="BB267" s="702"/>
      <c r="BC267" s="702"/>
      <c r="BD267" s="702"/>
      <c r="BE267" s="702"/>
      <c r="BF267" s="702"/>
      <c r="BG267" s="702"/>
      <c r="BH267" s="702"/>
      <c r="BI267" s="702"/>
      <c r="BJ267" s="702"/>
      <c r="BK267" s="702"/>
      <c r="BL267" s="702"/>
      <c r="BM267" s="702"/>
      <c r="BN267" s="702"/>
      <c r="BO267" s="702"/>
      <c r="BP267" s="702"/>
      <c r="BQ267" s="702"/>
      <c r="BR267" s="702"/>
      <c r="BS267" s="702"/>
      <c r="BT267" s="702"/>
      <c r="BU267" s="702"/>
      <c r="BV267" s="702"/>
      <c r="BW267" s="702"/>
      <c r="BX267" s="702"/>
      <c r="BY267" s="702"/>
      <c r="BZ267" s="702"/>
      <c r="CA267" s="702"/>
      <c r="CB267" s="702"/>
      <c r="CC267" s="702"/>
      <c r="CD267" s="702"/>
      <c r="CE267" s="702"/>
      <c r="CF267" s="702"/>
      <c r="CG267" s="702"/>
      <c r="CH267" s="702"/>
      <c r="CI267" s="702"/>
    </row>
    <row r="268" spans="1:87" ht="40.15" hidden="1" customHeight="1" outlineLevel="1" collapsed="1">
      <c r="A268" s="644">
        <v>43437</v>
      </c>
      <c r="B268" s="1476">
        <v>49</v>
      </c>
      <c r="C268" s="648">
        <v>105.6</v>
      </c>
      <c r="D268" s="650">
        <v>175.66720000000001</v>
      </c>
      <c r="E268" s="651" t="s">
        <v>1122</v>
      </c>
      <c r="F268" s="648">
        <v>136.36439999999999</v>
      </c>
      <c r="G268" s="649" t="s">
        <v>1123</v>
      </c>
      <c r="H268" s="648">
        <v>129.70480000000001</v>
      </c>
      <c r="I268" s="649" t="s">
        <v>1124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 t="s">
        <v>472</v>
      </c>
      <c r="Q268" s="650">
        <v>139.25</v>
      </c>
      <c r="R268" s="1477" t="s">
        <v>229</v>
      </c>
      <c r="S268" s="650">
        <v>162.02000000000001</v>
      </c>
      <c r="T268" s="650">
        <v>134.61600000000001</v>
      </c>
      <c r="U268" s="650">
        <v>126.51</v>
      </c>
      <c r="V268" s="650" t="s">
        <v>294</v>
      </c>
      <c r="W268" s="650">
        <v>142.81620000000001</v>
      </c>
      <c r="X268" s="652" t="s">
        <v>1125</v>
      </c>
      <c r="Y268" s="1477" t="s">
        <v>229</v>
      </c>
      <c r="Z268" s="650">
        <v>121.21</v>
      </c>
      <c r="AA268" s="650">
        <v>141.28</v>
      </c>
      <c r="AB268" s="650">
        <v>128.81270000000001</v>
      </c>
      <c r="AC268" s="653" t="s">
        <v>1126</v>
      </c>
      <c r="AD268" s="650">
        <v>151</v>
      </c>
      <c r="AE268" s="650">
        <v>146.2835</v>
      </c>
      <c r="AF268" s="650" t="s">
        <v>1127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 t="s">
        <v>1091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478" t="s">
        <v>2283</v>
      </c>
      <c r="AR268" s="646"/>
      <c r="AS268" s="645">
        <v>135.57572829741304</v>
      </c>
      <c r="AT268" s="643">
        <v>6.1125003393502908E-5</v>
      </c>
      <c r="AU268" s="646"/>
      <c r="AV268" s="702"/>
      <c r="AW268" s="702"/>
      <c r="AX268" s="702"/>
      <c r="AY268" s="702"/>
      <c r="AZ268" s="702"/>
      <c r="BA268" s="702"/>
      <c r="BB268" s="702"/>
      <c r="BC268" s="702"/>
      <c r="BD268" s="702"/>
      <c r="BE268" s="702"/>
      <c r="BF268" s="702"/>
      <c r="BG268" s="702"/>
      <c r="BH268" s="702"/>
      <c r="BI268" s="702"/>
      <c r="BJ268" s="702"/>
      <c r="BK268" s="702"/>
      <c r="BL268" s="702"/>
      <c r="BM268" s="702"/>
      <c r="BN268" s="702"/>
      <c r="BO268" s="702"/>
      <c r="BP268" s="702"/>
      <c r="BQ268" s="702"/>
      <c r="BR268" s="702"/>
      <c r="BS268" s="702"/>
      <c r="BT268" s="702"/>
      <c r="BU268" s="702"/>
      <c r="BV268" s="702"/>
      <c r="BW268" s="702"/>
      <c r="BX268" s="702"/>
      <c r="BY268" s="702"/>
      <c r="BZ268" s="702"/>
      <c r="CA268" s="702"/>
      <c r="CB268" s="702"/>
      <c r="CC268" s="702"/>
      <c r="CD268" s="702"/>
      <c r="CE268" s="702"/>
      <c r="CF268" s="702"/>
      <c r="CG268" s="702"/>
      <c r="CH268" s="702"/>
      <c r="CI268" s="702"/>
    </row>
    <row r="269" spans="1:87" ht="40.15" hidden="1" customHeight="1" outlineLevel="1" collapsed="1">
      <c r="A269" s="644">
        <v>43444</v>
      </c>
      <c r="B269" s="1476">
        <v>50</v>
      </c>
      <c r="C269" s="648">
        <v>105.7</v>
      </c>
      <c r="D269" s="650">
        <v>168.36590000000001</v>
      </c>
      <c r="E269" s="651" t="s">
        <v>1128</v>
      </c>
      <c r="F269" s="648">
        <v>136.86859999999999</v>
      </c>
      <c r="G269" s="649" t="s">
        <v>1129</v>
      </c>
      <c r="H269" s="648">
        <v>132.62620000000001</v>
      </c>
      <c r="I269" s="649" t="s">
        <v>1130</v>
      </c>
      <c r="J269" s="648">
        <v>140.47</v>
      </c>
      <c r="K269" s="648">
        <v>146.44999999999999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 t="s">
        <v>1131</v>
      </c>
      <c r="Q269" s="650">
        <v>138.88999999999999</v>
      </c>
      <c r="R269" s="1477" t="s">
        <v>229</v>
      </c>
      <c r="S269" s="650">
        <v>162.31</v>
      </c>
      <c r="T269" s="650">
        <v>129.405</v>
      </c>
      <c r="U269" s="650">
        <v>123.69</v>
      </c>
      <c r="V269" s="650" t="s">
        <v>294</v>
      </c>
      <c r="W269" s="650">
        <v>143.5513</v>
      </c>
      <c r="X269" s="652" t="s">
        <v>1132</v>
      </c>
      <c r="Y269" s="1477" t="s">
        <v>229</v>
      </c>
      <c r="Z269" s="650">
        <v>121.19</v>
      </c>
      <c r="AA269" s="650">
        <v>141.29</v>
      </c>
      <c r="AB269" s="650">
        <v>127.8322</v>
      </c>
      <c r="AC269" s="653" t="s">
        <v>1133</v>
      </c>
      <c r="AD269" s="650">
        <v>151</v>
      </c>
      <c r="AE269" s="650">
        <v>150.0307</v>
      </c>
      <c r="AF269" s="650" t="s">
        <v>1134</v>
      </c>
      <c r="AG269" s="650">
        <v>150.77000000000001</v>
      </c>
      <c r="AH269" s="650">
        <v>143.74</v>
      </c>
      <c r="AI269" s="650">
        <v>162.19999999999999</v>
      </c>
      <c r="AJ269" s="650">
        <v>167.328</v>
      </c>
      <c r="AK269" s="649" t="s">
        <v>655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478" t="s">
        <v>2284</v>
      </c>
      <c r="AR269" s="646"/>
      <c r="AS269" s="645">
        <v>135.81732992424028</v>
      </c>
      <c r="AT269" s="643">
        <v>1.7820418880378774E-3</v>
      </c>
      <c r="AU269" s="646"/>
      <c r="AV269" s="702"/>
      <c r="AW269" s="702"/>
      <c r="AX269" s="702"/>
      <c r="AY269" s="702"/>
      <c r="AZ269" s="702"/>
      <c r="BA269" s="702"/>
      <c r="BB269" s="702"/>
      <c r="BC269" s="702"/>
      <c r="BD269" s="702"/>
      <c r="BE269" s="702"/>
      <c r="BF269" s="702"/>
      <c r="BG269" s="702"/>
      <c r="BH269" s="702"/>
      <c r="BI269" s="702"/>
      <c r="BJ269" s="702"/>
      <c r="BK269" s="702"/>
      <c r="BL269" s="702"/>
      <c r="BM269" s="702"/>
      <c r="BN269" s="702"/>
      <c r="BO269" s="702"/>
      <c r="BP269" s="702"/>
      <c r="BQ269" s="702"/>
      <c r="BR269" s="702"/>
      <c r="BS269" s="702"/>
      <c r="BT269" s="702"/>
      <c r="BU269" s="702"/>
      <c r="BV269" s="702"/>
      <c r="BW269" s="702"/>
      <c r="BX269" s="702"/>
      <c r="BY269" s="702"/>
      <c r="BZ269" s="702"/>
      <c r="CA269" s="702"/>
      <c r="CB269" s="702"/>
      <c r="CC269" s="702"/>
      <c r="CD269" s="702"/>
      <c r="CE269" s="702"/>
      <c r="CF269" s="702"/>
      <c r="CG269" s="702"/>
      <c r="CH269" s="702"/>
      <c r="CI269" s="702"/>
    </row>
    <row r="270" spans="1:87" ht="40.15" hidden="1" customHeight="1" outlineLevel="1" collapsed="1">
      <c r="A270" s="644">
        <v>43451</v>
      </c>
      <c r="B270" s="1476">
        <v>51</v>
      </c>
      <c r="C270" s="648">
        <v>105.9</v>
      </c>
      <c r="D270" s="650">
        <v>166.5763</v>
      </c>
      <c r="E270" s="651" t="s">
        <v>1135</v>
      </c>
      <c r="F270" s="648">
        <v>136.25309999999999</v>
      </c>
      <c r="G270" s="649" t="s">
        <v>1136</v>
      </c>
      <c r="H270" s="648">
        <v>131.11320000000001</v>
      </c>
      <c r="I270" s="649" t="s">
        <v>1137</v>
      </c>
      <c r="J270" s="648">
        <v>140.16</v>
      </c>
      <c r="K270" s="648" t="s">
        <v>213</v>
      </c>
      <c r="L270" s="647">
        <v>177.36</v>
      </c>
      <c r="M270" s="648">
        <v>127.64</v>
      </c>
      <c r="N270" s="648">
        <v>129</v>
      </c>
      <c r="O270" s="650">
        <v>143.54329999999999</v>
      </c>
      <c r="P270" s="652" t="s">
        <v>1087</v>
      </c>
      <c r="Q270" s="650">
        <v>138.62</v>
      </c>
      <c r="R270" s="1477" t="s">
        <v>229</v>
      </c>
      <c r="S270" s="650" t="s">
        <v>213</v>
      </c>
      <c r="T270" s="650">
        <v>128.58099999999999</v>
      </c>
      <c r="U270" s="650">
        <v>125.12</v>
      </c>
      <c r="V270" s="650" t="s">
        <v>294</v>
      </c>
      <c r="W270" s="650">
        <v>144.53380000000001</v>
      </c>
      <c r="X270" s="652" t="s">
        <v>1138</v>
      </c>
      <c r="Y270" s="1477" t="s">
        <v>229</v>
      </c>
      <c r="Z270" s="650">
        <v>122.52</v>
      </c>
      <c r="AA270" s="650">
        <v>140.97999999999999</v>
      </c>
      <c r="AB270" s="650">
        <v>128.4554</v>
      </c>
      <c r="AC270" s="653" t="s">
        <v>1139</v>
      </c>
      <c r="AD270" s="650">
        <v>150</v>
      </c>
      <c r="AE270" s="650">
        <v>152.02449999999999</v>
      </c>
      <c r="AF270" s="650" t="s">
        <v>1140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 t="s">
        <v>1141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478" t="s">
        <v>2285</v>
      </c>
      <c r="AR270" s="646"/>
      <c r="AS270" s="645">
        <v>135.76692145957156</v>
      </c>
      <c r="AT270" s="643">
        <v>-3.7114898884282876E-4</v>
      </c>
      <c r="AU270" s="646"/>
      <c r="AV270" s="702"/>
      <c r="AW270" s="702"/>
      <c r="AX270" s="702"/>
      <c r="AY270" s="702"/>
      <c r="AZ270" s="702"/>
      <c r="BA270" s="702"/>
      <c r="BB270" s="702"/>
      <c r="BC270" s="702"/>
      <c r="BD270" s="702"/>
      <c r="BE270" s="702"/>
      <c r="BF270" s="702"/>
      <c r="BG270" s="702"/>
      <c r="BH270" s="702"/>
      <c r="BI270" s="702"/>
      <c r="BJ270" s="702"/>
      <c r="BK270" s="702"/>
      <c r="BL270" s="702"/>
      <c r="BM270" s="702"/>
      <c r="BN270" s="702"/>
      <c r="BO270" s="702"/>
      <c r="BP270" s="702"/>
      <c r="BQ270" s="702"/>
      <c r="BR270" s="702"/>
      <c r="BS270" s="702"/>
      <c r="BT270" s="702"/>
      <c r="BU270" s="702"/>
      <c r="BV270" s="702"/>
      <c r="BW270" s="702"/>
      <c r="BX270" s="702"/>
      <c r="BY270" s="702"/>
      <c r="BZ270" s="702"/>
      <c r="CA270" s="702"/>
      <c r="CB270" s="702"/>
      <c r="CC270" s="702"/>
      <c r="CD270" s="702"/>
      <c r="CE270" s="702"/>
      <c r="CF270" s="702"/>
      <c r="CG270" s="702"/>
      <c r="CH270" s="702"/>
      <c r="CI270" s="702"/>
    </row>
    <row r="271" spans="1:87" ht="40.15" hidden="1" customHeight="1" outlineLevel="1" collapsed="1">
      <c r="A271" s="644">
        <v>43458</v>
      </c>
      <c r="B271" s="1476">
        <v>52</v>
      </c>
      <c r="C271" s="648">
        <v>106</v>
      </c>
      <c r="D271" s="650">
        <v>165.4924</v>
      </c>
      <c r="E271" s="651" t="s">
        <v>1142</v>
      </c>
      <c r="F271" s="648">
        <v>136.8545</v>
      </c>
      <c r="G271" s="649" t="s">
        <v>834</v>
      </c>
      <c r="H271" s="648">
        <v>127.6314</v>
      </c>
      <c r="I271" s="649" t="s">
        <v>1143</v>
      </c>
      <c r="J271" s="648">
        <v>140.44</v>
      </c>
      <c r="K271" s="648">
        <v>143.74</v>
      </c>
      <c r="L271" s="647">
        <v>177.85</v>
      </c>
      <c r="M271" s="648">
        <v>128.63999999999999</v>
      </c>
      <c r="N271" s="648">
        <v>128</v>
      </c>
      <c r="O271" s="650">
        <v>143.7236</v>
      </c>
      <c r="P271" s="652" t="s">
        <v>1144</v>
      </c>
      <c r="Q271" s="650">
        <v>138.62</v>
      </c>
      <c r="R271" s="1477" t="s">
        <v>229</v>
      </c>
      <c r="S271" s="650">
        <v>162.31</v>
      </c>
      <c r="T271" s="650">
        <v>128.31800000000001</v>
      </c>
      <c r="U271" s="650">
        <v>123.2</v>
      </c>
      <c r="V271" s="650" t="s">
        <v>294</v>
      </c>
      <c r="W271" s="650">
        <v>143.78729999999999</v>
      </c>
      <c r="X271" s="652" t="s">
        <v>1145</v>
      </c>
      <c r="Y271" s="1477" t="s">
        <v>229</v>
      </c>
      <c r="Z271" s="650">
        <v>122.56</v>
      </c>
      <c r="AA271" s="650">
        <v>141.82</v>
      </c>
      <c r="AB271" s="650">
        <v>128.3152</v>
      </c>
      <c r="AC271" s="653" t="s">
        <v>1139</v>
      </c>
      <c r="AD271" s="650">
        <v>150</v>
      </c>
      <c r="AE271" s="650">
        <v>151.37569999999999</v>
      </c>
      <c r="AF271" s="650" t="s">
        <v>1146</v>
      </c>
      <c r="AG271" s="650">
        <v>150.06</v>
      </c>
      <c r="AH271" s="650">
        <v>143.31</v>
      </c>
      <c r="AI271" s="650">
        <v>165.17</v>
      </c>
      <c r="AJ271" s="650">
        <v>165.66200000000001</v>
      </c>
      <c r="AK271" s="649" t="s">
        <v>629</v>
      </c>
      <c r="AL271" s="646"/>
      <c r="AM271" s="645">
        <v>134.87275650683938</v>
      </c>
      <c r="AN271" s="643">
        <v>-1.8132222373159479E-3</v>
      </c>
      <c r="AO271" s="646"/>
      <c r="AP271" s="648">
        <v>156.45349999999999</v>
      </c>
      <c r="AQ271" s="1478" t="s">
        <v>2286</v>
      </c>
      <c r="AR271" s="646"/>
      <c r="AS271" s="645">
        <v>135.47328921812073</v>
      </c>
      <c r="AT271" s="643">
        <v>-2.1627671769686163E-3</v>
      </c>
      <c r="AU271" s="646"/>
      <c r="AV271" s="702"/>
      <c r="AW271" s="702"/>
      <c r="AX271" s="702"/>
      <c r="AY271" s="702"/>
      <c r="AZ271" s="702"/>
      <c r="BA271" s="702"/>
      <c r="BB271" s="702"/>
      <c r="BC271" s="702"/>
      <c r="BD271" s="702"/>
      <c r="BE271" s="702"/>
      <c r="BF271" s="702"/>
      <c r="BG271" s="702"/>
      <c r="BH271" s="702"/>
      <c r="BI271" s="702"/>
      <c r="BJ271" s="702"/>
      <c r="BK271" s="702"/>
      <c r="BL271" s="702"/>
      <c r="BM271" s="702"/>
      <c r="BN271" s="702"/>
      <c r="BO271" s="702"/>
      <c r="BP271" s="702"/>
      <c r="BQ271" s="702"/>
      <c r="BR271" s="702"/>
      <c r="BS271" s="702"/>
      <c r="BT271" s="702"/>
      <c r="BU271" s="702"/>
      <c r="BV271" s="702"/>
      <c r="BW271" s="702"/>
      <c r="BX271" s="702"/>
      <c r="BY271" s="702"/>
      <c r="BZ271" s="702"/>
      <c r="CA271" s="702"/>
      <c r="CB271" s="702"/>
      <c r="CC271" s="702"/>
      <c r="CD271" s="702"/>
      <c r="CE271" s="702"/>
      <c r="CF271" s="702"/>
      <c r="CG271" s="702"/>
      <c r="CH271" s="702"/>
      <c r="CI271" s="702"/>
    </row>
    <row r="272" spans="1:87" ht="40.15" hidden="1" customHeight="1" outlineLevel="1" collapsed="1">
      <c r="A272" s="644">
        <v>43465</v>
      </c>
      <c r="B272" s="1476">
        <v>1</v>
      </c>
      <c r="C272" s="648">
        <v>105.9</v>
      </c>
      <c r="D272" s="650" t="s">
        <v>213</v>
      </c>
      <c r="E272" s="651" t="s">
        <v>213</v>
      </c>
      <c r="F272" s="648">
        <v>137.1474</v>
      </c>
      <c r="G272" s="649" t="s">
        <v>1147</v>
      </c>
      <c r="H272" s="648">
        <v>127.7546</v>
      </c>
      <c r="I272" s="649" t="s">
        <v>1148</v>
      </c>
      <c r="J272" s="648">
        <v>139.76</v>
      </c>
      <c r="K272" s="648">
        <v>146.83000000000001</v>
      </c>
      <c r="L272" s="647">
        <v>173.64</v>
      </c>
      <c r="M272" s="648">
        <v>128.54</v>
      </c>
      <c r="N272" s="648">
        <v>129</v>
      </c>
      <c r="O272" s="650">
        <v>141.06569999999999</v>
      </c>
      <c r="P272" s="652" t="s">
        <v>1149</v>
      </c>
      <c r="Q272" s="650">
        <v>136.38999999999999</v>
      </c>
      <c r="R272" s="1477" t="s">
        <v>229</v>
      </c>
      <c r="S272" s="650">
        <v>162.86000000000001</v>
      </c>
      <c r="T272" s="650">
        <v>126.68600000000001</v>
      </c>
      <c r="U272" s="650">
        <v>122.22</v>
      </c>
      <c r="V272" s="650" t="s">
        <v>294</v>
      </c>
      <c r="W272" s="650">
        <v>142.7578</v>
      </c>
      <c r="X272" s="652" t="s">
        <v>1150</v>
      </c>
      <c r="Y272" s="650" t="s">
        <v>229</v>
      </c>
      <c r="Z272" s="650">
        <v>121.8</v>
      </c>
      <c r="AA272" s="650">
        <v>141.02000000000001</v>
      </c>
      <c r="AB272" s="650">
        <v>125.745</v>
      </c>
      <c r="AC272" s="653" t="s">
        <v>1151</v>
      </c>
      <c r="AD272" s="650">
        <v>138</v>
      </c>
      <c r="AE272" s="650">
        <v>149.97370000000001</v>
      </c>
      <c r="AF272" s="650" t="s">
        <v>1152</v>
      </c>
      <c r="AG272" s="650">
        <v>148.01</v>
      </c>
      <c r="AH272" s="650">
        <v>141.4</v>
      </c>
      <c r="AI272" s="650">
        <v>164.04</v>
      </c>
      <c r="AJ272" s="650">
        <v>169.21119999999999</v>
      </c>
      <c r="AK272" s="649" t="s">
        <v>1141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478" t="s">
        <v>2287</v>
      </c>
      <c r="AR272" s="646"/>
      <c r="AS272" s="645">
        <v>134.46990309303777</v>
      </c>
      <c r="AT272" s="643">
        <v>-7.4065236835538784E-3</v>
      </c>
      <c r="AU272" s="646"/>
      <c r="AV272" s="702"/>
      <c r="AW272" s="702"/>
      <c r="AX272" s="702"/>
      <c r="AY272" s="702"/>
      <c r="AZ272" s="702"/>
      <c r="BA272" s="702"/>
      <c r="BB272" s="702"/>
      <c r="BC272" s="702"/>
      <c r="BD272" s="702"/>
      <c r="BE272" s="702"/>
      <c r="BF272" s="702"/>
      <c r="BG272" s="702"/>
      <c r="BH272" s="702"/>
      <c r="BI272" s="702"/>
      <c r="BJ272" s="702"/>
      <c r="BK272" s="702"/>
      <c r="BL272" s="702"/>
      <c r="BM272" s="702"/>
      <c r="BN272" s="702"/>
      <c r="BO272" s="702"/>
      <c r="BP272" s="702"/>
      <c r="BQ272" s="702"/>
      <c r="BR272" s="702"/>
      <c r="BS272" s="702"/>
      <c r="BT272" s="702"/>
      <c r="BU272" s="702"/>
      <c r="BV272" s="702"/>
      <c r="BW272" s="702"/>
      <c r="BX272" s="702"/>
      <c r="BY272" s="702"/>
      <c r="BZ272" s="702"/>
      <c r="CA272" s="702"/>
      <c r="CB272" s="702"/>
      <c r="CC272" s="702"/>
      <c r="CD272" s="702"/>
      <c r="CE272" s="702"/>
      <c r="CF272" s="702"/>
      <c r="CG272" s="702"/>
      <c r="CH272" s="702"/>
      <c r="CI272" s="702"/>
    </row>
    <row r="273" spans="1:87" ht="40.15" hidden="1" customHeight="1" outlineLevel="1" collapsed="1">
      <c r="A273" s="644">
        <v>43472</v>
      </c>
      <c r="B273" s="1476">
        <v>2</v>
      </c>
      <c r="C273" s="648">
        <v>105.4</v>
      </c>
      <c r="D273" s="650" t="s">
        <v>213</v>
      </c>
      <c r="E273" s="651" t="s">
        <v>213</v>
      </c>
      <c r="F273" s="648">
        <v>138.02180000000001</v>
      </c>
      <c r="G273" s="649" t="s">
        <v>1129</v>
      </c>
      <c r="H273" s="648">
        <v>127.10980000000001</v>
      </c>
      <c r="I273" s="649" t="s">
        <v>1153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140.78139999999999</v>
      </c>
      <c r="P273" s="652" t="s">
        <v>1154</v>
      </c>
      <c r="Q273" s="650">
        <v>136.87</v>
      </c>
      <c r="R273" s="1477" t="s">
        <v>229</v>
      </c>
      <c r="S273" s="650">
        <v>161.04</v>
      </c>
      <c r="T273" s="650">
        <v>127.39700000000001</v>
      </c>
      <c r="U273" s="650">
        <v>122.04</v>
      </c>
      <c r="V273" s="650" t="s">
        <v>294</v>
      </c>
      <c r="W273" s="650">
        <v>142.62360000000001</v>
      </c>
      <c r="X273" s="652" t="s">
        <v>1155</v>
      </c>
      <c r="Y273" s="650" t="s">
        <v>229</v>
      </c>
      <c r="Z273" s="650">
        <v>121.91</v>
      </c>
      <c r="AA273" s="650">
        <v>141.28</v>
      </c>
      <c r="AB273" s="650">
        <v>125.5543</v>
      </c>
      <c r="AC273" s="653" t="s">
        <v>1156</v>
      </c>
      <c r="AD273" s="650">
        <v>138</v>
      </c>
      <c r="AE273" s="650">
        <v>147.07259999999999</v>
      </c>
      <c r="AF273" s="650" t="s">
        <v>1157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 t="s">
        <v>1158</v>
      </c>
      <c r="AL273" s="646"/>
      <c r="AM273" s="645">
        <v>133.69541423778506</v>
      </c>
      <c r="AN273" s="643">
        <v>-1.1435407771047679E-3</v>
      </c>
      <c r="AO273" s="646"/>
      <c r="AP273" s="648">
        <v>155.57849999999999</v>
      </c>
      <c r="AQ273" s="1478" t="s">
        <v>2288</v>
      </c>
      <c r="AR273" s="646"/>
      <c r="AS273" s="645">
        <v>134.30436030250939</v>
      </c>
      <c r="AT273" s="643">
        <v>-1.2310768931976801E-3</v>
      </c>
      <c r="AU273" s="646"/>
      <c r="AV273" s="702"/>
      <c r="AW273" s="702"/>
      <c r="AX273" s="702"/>
      <c r="AY273" s="702"/>
      <c r="AZ273" s="702"/>
      <c r="BA273" s="702"/>
      <c r="BB273" s="702"/>
      <c r="BC273" s="702"/>
      <c r="BD273" s="702"/>
      <c r="BE273" s="702"/>
      <c r="BF273" s="702"/>
      <c r="BG273" s="702"/>
      <c r="BH273" s="702"/>
      <c r="BI273" s="702"/>
      <c r="BJ273" s="702"/>
      <c r="BK273" s="702"/>
      <c r="BL273" s="702"/>
      <c r="BM273" s="702"/>
      <c r="BN273" s="702"/>
      <c r="BO273" s="702"/>
      <c r="BP273" s="702"/>
      <c r="BQ273" s="702"/>
      <c r="BR273" s="702"/>
      <c r="BS273" s="702"/>
      <c r="BT273" s="702"/>
      <c r="BU273" s="702"/>
      <c r="BV273" s="702"/>
      <c r="BW273" s="702"/>
      <c r="BX273" s="702"/>
      <c r="BY273" s="702"/>
      <c r="BZ273" s="702"/>
      <c r="CA273" s="702"/>
      <c r="CB273" s="702"/>
      <c r="CC273" s="702"/>
      <c r="CD273" s="702"/>
      <c r="CE273" s="702"/>
      <c r="CF273" s="702"/>
      <c r="CG273" s="702"/>
      <c r="CH273" s="702"/>
      <c r="CI273" s="702"/>
    </row>
    <row r="274" spans="1:87" ht="40.15" hidden="1" customHeight="1" outlineLevel="1" collapsed="1">
      <c r="A274" s="644">
        <v>43479</v>
      </c>
      <c r="B274" s="1476">
        <v>3</v>
      </c>
      <c r="C274" s="648">
        <v>105</v>
      </c>
      <c r="D274" s="650" t="s">
        <v>213</v>
      </c>
      <c r="E274" s="651" t="s">
        <v>213</v>
      </c>
      <c r="F274" s="648">
        <v>137.88829999999999</v>
      </c>
      <c r="G274" s="649" t="s">
        <v>1147</v>
      </c>
      <c r="H274" s="648">
        <v>127.4045</v>
      </c>
      <c r="I274" s="649" t="s">
        <v>1159</v>
      </c>
      <c r="J274" s="648">
        <v>140</v>
      </c>
      <c r="K274" s="648">
        <v>142.44999999999999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 t="s">
        <v>1160</v>
      </c>
      <c r="Q274" s="650">
        <v>136.16999999999999</v>
      </c>
      <c r="R274" s="1477" t="s">
        <v>229</v>
      </c>
      <c r="S274" s="650">
        <v>162.56</v>
      </c>
      <c r="T274" s="650">
        <v>126.4</v>
      </c>
      <c r="U274" s="650">
        <v>122.1</v>
      </c>
      <c r="V274" s="650" t="s">
        <v>294</v>
      </c>
      <c r="W274" s="650">
        <v>143.11680000000001</v>
      </c>
      <c r="X274" s="652" t="s">
        <v>1161</v>
      </c>
      <c r="Y274" s="650">
        <v>214</v>
      </c>
      <c r="Z274" s="650">
        <v>122.23</v>
      </c>
      <c r="AA274" s="650">
        <v>140.25</v>
      </c>
      <c r="AB274" s="650">
        <v>125.62139999999999</v>
      </c>
      <c r="AC274" s="653" t="s">
        <v>1162</v>
      </c>
      <c r="AD274" s="650">
        <v>138</v>
      </c>
      <c r="AE274" s="650">
        <v>141.36099999999999</v>
      </c>
      <c r="AF274" s="650" t="s">
        <v>1163</v>
      </c>
      <c r="AG274" s="650">
        <v>150.12</v>
      </c>
      <c r="AH274" s="650">
        <v>142.51</v>
      </c>
      <c r="AI274" s="650">
        <v>164.13</v>
      </c>
      <c r="AJ274" s="650">
        <v>168.16929999999999</v>
      </c>
      <c r="AK274" s="649" t="s">
        <v>713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478" t="s">
        <v>2289</v>
      </c>
      <c r="AR274" s="646"/>
      <c r="AS274" s="645">
        <v>134.42950737658052</v>
      </c>
      <c r="AT274" s="643">
        <v>9.3181691040578052E-4</v>
      </c>
      <c r="AU274" s="646"/>
      <c r="AV274" s="702"/>
      <c r="AW274" s="702"/>
      <c r="AX274" s="702"/>
      <c r="AY274" s="702"/>
      <c r="AZ274" s="702"/>
      <c r="BA274" s="702"/>
      <c r="BB274" s="702"/>
      <c r="BC274" s="702"/>
      <c r="BD274" s="702"/>
      <c r="BE274" s="702"/>
      <c r="BF274" s="702"/>
      <c r="BG274" s="702"/>
      <c r="BH274" s="702"/>
      <c r="BI274" s="702"/>
      <c r="BJ274" s="702"/>
      <c r="BK274" s="702"/>
      <c r="BL274" s="702"/>
      <c r="BM274" s="702"/>
      <c r="BN274" s="702"/>
      <c r="BO274" s="702"/>
      <c r="BP274" s="702"/>
      <c r="BQ274" s="702"/>
      <c r="BR274" s="702"/>
      <c r="BS274" s="702"/>
      <c r="BT274" s="702"/>
      <c r="BU274" s="702"/>
      <c r="BV274" s="702"/>
      <c r="BW274" s="702"/>
      <c r="BX274" s="702"/>
      <c r="BY274" s="702"/>
      <c r="BZ274" s="702"/>
      <c r="CA274" s="702"/>
      <c r="CB274" s="702"/>
      <c r="CC274" s="702"/>
      <c r="CD274" s="702"/>
      <c r="CE274" s="702"/>
      <c r="CF274" s="702"/>
      <c r="CG274" s="702"/>
      <c r="CH274" s="702"/>
      <c r="CI274" s="702"/>
    </row>
    <row r="275" spans="1:87" ht="40.15" hidden="1" customHeight="1" outlineLevel="1" collapsed="1">
      <c r="A275" s="644">
        <v>43486</v>
      </c>
      <c r="B275" s="1476">
        <v>4</v>
      </c>
      <c r="C275" s="648">
        <v>103.1</v>
      </c>
      <c r="D275" s="650" t="s">
        <v>213</v>
      </c>
      <c r="E275" s="651" t="s">
        <v>213</v>
      </c>
      <c r="F275" s="648">
        <v>137.4529</v>
      </c>
      <c r="G275" s="649" t="s">
        <v>1147</v>
      </c>
      <c r="H275" s="648">
        <v>126.5711</v>
      </c>
      <c r="I275" s="649" t="s">
        <v>1086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 t="s">
        <v>1164</v>
      </c>
      <c r="Q275" s="650">
        <v>136.68</v>
      </c>
      <c r="R275" s="1477" t="s">
        <v>229</v>
      </c>
      <c r="S275" s="650">
        <v>161.83000000000001</v>
      </c>
      <c r="T275" s="650">
        <v>130.79300000000001</v>
      </c>
      <c r="U275" s="650">
        <v>121.14</v>
      </c>
      <c r="V275" s="650" t="s">
        <v>294</v>
      </c>
      <c r="W275" s="650">
        <v>142.34880000000001</v>
      </c>
      <c r="X275" s="652" t="s">
        <v>1165</v>
      </c>
      <c r="Y275" s="650">
        <v>214</v>
      </c>
      <c r="Z275" s="650">
        <v>121.82</v>
      </c>
      <c r="AA275" s="650">
        <v>139.26</v>
      </c>
      <c r="AB275" s="650">
        <v>125.7119</v>
      </c>
      <c r="AC275" s="653" t="s">
        <v>1166</v>
      </c>
      <c r="AD275" s="650">
        <v>138</v>
      </c>
      <c r="AE275" s="650">
        <v>133.27209999999999</v>
      </c>
      <c r="AF275" s="650" t="s">
        <v>1167</v>
      </c>
      <c r="AG275" s="650">
        <v>147.52000000000001</v>
      </c>
      <c r="AH275" s="650">
        <v>141.44</v>
      </c>
      <c r="AI275" s="650">
        <v>164.44</v>
      </c>
      <c r="AJ275" s="650">
        <v>166.42529999999999</v>
      </c>
      <c r="AK275" s="649" t="s">
        <v>1116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478" t="s">
        <v>2290</v>
      </c>
      <c r="AR275" s="646"/>
      <c r="AS275" s="645">
        <v>134.13048386877625</v>
      </c>
      <c r="AT275" s="643">
        <v>-2.2243889279948137E-3</v>
      </c>
      <c r="AU275" s="646"/>
      <c r="AV275" s="702"/>
      <c r="AW275" s="702"/>
      <c r="AX275" s="702"/>
      <c r="AY275" s="702"/>
      <c r="AZ275" s="702"/>
      <c r="BA275" s="702"/>
      <c r="BB275" s="702"/>
      <c r="BC275" s="702"/>
      <c r="BD275" s="702"/>
      <c r="BE275" s="702"/>
      <c r="BF275" s="702"/>
      <c r="BG275" s="702"/>
      <c r="BH275" s="702"/>
      <c r="BI275" s="702"/>
      <c r="BJ275" s="702"/>
      <c r="BK275" s="702"/>
      <c r="BL275" s="702"/>
      <c r="BM275" s="702"/>
      <c r="BN275" s="702"/>
      <c r="BO275" s="702"/>
      <c r="BP275" s="702"/>
      <c r="BQ275" s="702"/>
      <c r="BR275" s="702"/>
      <c r="BS275" s="702"/>
      <c r="BT275" s="702"/>
      <c r="BU275" s="702"/>
      <c r="BV275" s="702"/>
      <c r="BW275" s="702"/>
      <c r="BX275" s="702"/>
      <c r="BY275" s="702"/>
      <c r="BZ275" s="702"/>
      <c r="CA275" s="702"/>
      <c r="CB275" s="702"/>
      <c r="CC275" s="702"/>
      <c r="CD275" s="702"/>
      <c r="CE275" s="702"/>
      <c r="CF275" s="702"/>
      <c r="CG275" s="702"/>
      <c r="CH275" s="702"/>
      <c r="CI275" s="702"/>
    </row>
    <row r="276" spans="1:87" ht="40.15" hidden="1" customHeight="1" outlineLevel="1" collapsed="1">
      <c r="A276" s="644">
        <v>43493</v>
      </c>
      <c r="B276" s="1476">
        <v>5</v>
      </c>
      <c r="C276" s="648">
        <v>103.7</v>
      </c>
      <c r="D276" s="650">
        <v>157.3116</v>
      </c>
      <c r="E276" s="651" t="s">
        <v>1168</v>
      </c>
      <c r="F276" s="648">
        <v>137.1071</v>
      </c>
      <c r="G276" s="649" t="s">
        <v>1100</v>
      </c>
      <c r="H276" s="648">
        <v>127.1195</v>
      </c>
      <c r="I276" s="649" t="s">
        <v>1153</v>
      </c>
      <c r="J276" s="648">
        <v>140.32</v>
      </c>
      <c r="K276" s="648">
        <v>144.47</v>
      </c>
      <c r="L276" s="647">
        <v>173.64</v>
      </c>
      <c r="M276" s="648">
        <v>126.97</v>
      </c>
      <c r="N276" s="648">
        <v>129</v>
      </c>
      <c r="O276" s="650">
        <v>142.66909999999999</v>
      </c>
      <c r="P276" s="652" t="s">
        <v>1169</v>
      </c>
      <c r="Q276" s="650">
        <v>137.19</v>
      </c>
      <c r="R276" s="1477" t="s">
        <v>229</v>
      </c>
      <c r="S276" s="650">
        <v>161.22</v>
      </c>
      <c r="T276" s="650">
        <v>127.22499999999999</v>
      </c>
      <c r="U276" s="650">
        <v>121.95</v>
      </c>
      <c r="V276" s="650" t="s">
        <v>294</v>
      </c>
      <c r="W276" s="650">
        <v>141.94589999999999</v>
      </c>
      <c r="X276" s="652" t="s">
        <v>1170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 t="s">
        <v>1171</v>
      </c>
      <c r="AD276" s="650">
        <v>138</v>
      </c>
      <c r="AE276" s="650">
        <v>124.52200000000001</v>
      </c>
      <c r="AF276" s="650" t="s">
        <v>1172</v>
      </c>
      <c r="AG276" s="650">
        <v>148.72</v>
      </c>
      <c r="AH276" s="650">
        <v>140.11000000000001</v>
      </c>
      <c r="AI276" s="650">
        <v>164.14</v>
      </c>
      <c r="AJ276" s="650">
        <v>166.2852</v>
      </c>
      <c r="AK276" s="649" t="s">
        <v>655</v>
      </c>
      <c r="AL276" s="646"/>
      <c r="AM276" s="645">
        <v>133.27375468963675</v>
      </c>
      <c r="AN276" s="643">
        <v>-7.2266865093983945E-4</v>
      </c>
      <c r="AO276" s="646"/>
      <c r="AP276" s="648">
        <v>160.79769999999999</v>
      </c>
      <c r="AQ276" s="1478" t="s">
        <v>2291</v>
      </c>
      <c r="AR276" s="646"/>
      <c r="AS276" s="645">
        <v>134.03955147436074</v>
      </c>
      <c r="AT276" s="643">
        <v>-6.7793980751218452E-4</v>
      </c>
      <c r="AU276" s="646"/>
      <c r="AV276" s="702"/>
      <c r="AW276" s="702"/>
      <c r="AX276" s="702"/>
      <c r="AY276" s="702"/>
      <c r="AZ276" s="702"/>
      <c r="BA276" s="702"/>
      <c r="BB276" s="702"/>
      <c r="BC276" s="702"/>
      <c r="BD276" s="702"/>
      <c r="BE276" s="702"/>
      <c r="BF276" s="702"/>
      <c r="BG276" s="702"/>
      <c r="BH276" s="702"/>
      <c r="BI276" s="702"/>
      <c r="BJ276" s="702"/>
      <c r="BK276" s="702"/>
      <c r="BL276" s="702"/>
      <c r="BM276" s="702"/>
      <c r="BN276" s="702"/>
      <c r="BO276" s="702"/>
      <c r="BP276" s="702"/>
      <c r="BQ276" s="702"/>
      <c r="BR276" s="702"/>
      <c r="BS276" s="702"/>
      <c r="BT276" s="702"/>
      <c r="BU276" s="702"/>
      <c r="BV276" s="702"/>
      <c r="BW276" s="702"/>
      <c r="BX276" s="702"/>
      <c r="BY276" s="702"/>
      <c r="BZ276" s="702"/>
      <c r="CA276" s="702"/>
      <c r="CB276" s="702"/>
      <c r="CC276" s="702"/>
      <c r="CD276" s="702"/>
      <c r="CE276" s="702"/>
      <c r="CF276" s="702"/>
      <c r="CG276" s="702"/>
      <c r="CH276" s="702"/>
      <c r="CI276" s="702"/>
    </row>
    <row r="277" spans="1:87" ht="40.15" hidden="1" customHeight="1" outlineLevel="1" collapsed="1">
      <c r="A277" s="644">
        <v>43500</v>
      </c>
      <c r="B277" s="1476">
        <v>6</v>
      </c>
      <c r="C277" s="648">
        <v>103.6</v>
      </c>
      <c r="D277" s="650">
        <v>156.4117</v>
      </c>
      <c r="E277" s="651" t="s">
        <v>1173</v>
      </c>
      <c r="F277" s="648">
        <v>136.101</v>
      </c>
      <c r="G277" s="649" t="s">
        <v>1174</v>
      </c>
      <c r="H277" s="648">
        <v>127.8052</v>
      </c>
      <c r="I277" s="649" t="s">
        <v>1148</v>
      </c>
      <c r="J277" s="648">
        <v>141.91999999999999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 t="s">
        <v>1169</v>
      </c>
      <c r="Q277" s="650">
        <v>136.75</v>
      </c>
      <c r="R277" s="1477" t="s">
        <v>229</v>
      </c>
      <c r="S277" s="650">
        <v>161.68</v>
      </c>
      <c r="T277" s="650">
        <v>127.039</v>
      </c>
      <c r="U277" s="650">
        <v>121.65</v>
      </c>
      <c r="V277" s="650" t="s">
        <v>294</v>
      </c>
      <c r="W277" s="650">
        <v>139.96889999999999</v>
      </c>
      <c r="X277" s="652" t="s">
        <v>1175</v>
      </c>
      <c r="Y277" s="650">
        <v>214</v>
      </c>
      <c r="Z277" s="650">
        <v>122.22</v>
      </c>
      <c r="AA277" s="650">
        <v>141.03</v>
      </c>
      <c r="AB277" s="650">
        <v>126.6057</v>
      </c>
      <c r="AC277" s="653" t="s">
        <v>1176</v>
      </c>
      <c r="AD277" s="650">
        <v>138</v>
      </c>
      <c r="AE277" s="650">
        <v>111.66679999999999</v>
      </c>
      <c r="AF277" s="650" t="s">
        <v>1177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 t="s">
        <v>643</v>
      </c>
      <c r="AL277" s="646"/>
      <c r="AM277" s="645">
        <v>133.65002169118392</v>
      </c>
      <c r="AN277" s="643">
        <v>2.8232640584293645E-3</v>
      </c>
      <c r="AO277" s="646"/>
      <c r="AP277" s="648">
        <v>159.03569999999999</v>
      </c>
      <c r="AQ277" s="1478" t="s">
        <v>2292</v>
      </c>
      <c r="AR277" s="646"/>
      <c r="AS277" s="645">
        <v>134.35632562427628</v>
      </c>
      <c r="AT277" s="643">
        <v>2.3632886445172918E-3</v>
      </c>
      <c r="AU277" s="646"/>
      <c r="AV277" s="702"/>
      <c r="AW277" s="702"/>
      <c r="AX277" s="702"/>
      <c r="AY277" s="702"/>
      <c r="AZ277" s="702"/>
      <c r="BA277" s="702"/>
      <c r="BB277" s="702"/>
      <c r="BC277" s="702"/>
      <c r="BD277" s="702"/>
      <c r="BE277" s="702"/>
      <c r="BF277" s="702"/>
      <c r="BG277" s="702"/>
      <c r="BH277" s="702"/>
      <c r="BI277" s="702"/>
      <c r="BJ277" s="702"/>
      <c r="BK277" s="702"/>
      <c r="BL277" s="702"/>
      <c r="BM277" s="702"/>
      <c r="BN277" s="702"/>
      <c r="BO277" s="702"/>
      <c r="BP277" s="702"/>
      <c r="BQ277" s="702"/>
      <c r="BR277" s="702"/>
      <c r="BS277" s="702"/>
      <c r="BT277" s="702"/>
      <c r="BU277" s="702"/>
      <c r="BV277" s="702"/>
      <c r="BW277" s="702"/>
      <c r="BX277" s="702"/>
      <c r="BY277" s="702"/>
      <c r="BZ277" s="702"/>
      <c r="CA277" s="702"/>
      <c r="CB277" s="702"/>
      <c r="CC277" s="702"/>
      <c r="CD277" s="702"/>
      <c r="CE277" s="702"/>
      <c r="CF277" s="702"/>
      <c r="CG277" s="702"/>
      <c r="CH277" s="702"/>
      <c r="CI277" s="702"/>
    </row>
    <row r="278" spans="1:87" ht="40.15" hidden="1" customHeight="1" outlineLevel="1" collapsed="1">
      <c r="A278" s="644">
        <v>43507</v>
      </c>
      <c r="B278" s="1476">
        <v>7</v>
      </c>
      <c r="C278" s="648">
        <v>104.7</v>
      </c>
      <c r="D278" s="650">
        <v>161.09520000000001</v>
      </c>
      <c r="E278" s="651" t="s">
        <v>1178</v>
      </c>
      <c r="F278" s="648">
        <v>138.08750000000001</v>
      </c>
      <c r="G278" s="649" t="s">
        <v>1179</v>
      </c>
      <c r="H278" s="648">
        <v>130.1232</v>
      </c>
      <c r="I278" s="649" t="s">
        <v>1180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 t="s">
        <v>1181</v>
      </c>
      <c r="Q278" s="650">
        <v>137.38999999999999</v>
      </c>
      <c r="R278" s="1477" t="s">
        <v>229</v>
      </c>
      <c r="S278" s="650">
        <v>163.29</v>
      </c>
      <c r="T278" s="650">
        <v>132.37</v>
      </c>
      <c r="U278" s="650">
        <v>126.38</v>
      </c>
      <c r="V278" s="650" t="s">
        <v>294</v>
      </c>
      <c r="W278" s="650">
        <v>143.30779999999999</v>
      </c>
      <c r="X278" s="652" t="s">
        <v>1182</v>
      </c>
      <c r="Y278" s="650">
        <v>214</v>
      </c>
      <c r="Z278" s="650">
        <v>122.16</v>
      </c>
      <c r="AA278" s="650">
        <v>143.1</v>
      </c>
      <c r="AB278" s="650">
        <v>127.8467</v>
      </c>
      <c r="AC278" s="653" t="s">
        <v>1183</v>
      </c>
      <c r="AD278" s="650">
        <v>142</v>
      </c>
      <c r="AE278" s="650">
        <v>105.0896</v>
      </c>
      <c r="AF278" s="650" t="s">
        <v>1184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 t="s">
        <v>713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478" t="s">
        <v>2293</v>
      </c>
      <c r="AR278" s="646"/>
      <c r="AS278" s="645">
        <v>135.74209927224587</v>
      </c>
      <c r="AT278" s="643">
        <v>1.0314167505926397E-2</v>
      </c>
      <c r="AU278" s="646"/>
      <c r="AV278" s="702"/>
      <c r="AW278" s="702"/>
      <c r="AX278" s="702"/>
      <c r="AY278" s="702"/>
      <c r="AZ278" s="702"/>
      <c r="BA278" s="702"/>
      <c r="BB278" s="702"/>
      <c r="BC278" s="702"/>
      <c r="BD278" s="702"/>
      <c r="BE278" s="702"/>
      <c r="BF278" s="702"/>
      <c r="BG278" s="702"/>
      <c r="BH278" s="702"/>
      <c r="BI278" s="702"/>
      <c r="BJ278" s="702"/>
      <c r="BK278" s="702"/>
      <c r="BL278" s="702"/>
      <c r="BM278" s="702"/>
      <c r="BN278" s="702"/>
      <c r="BO278" s="702"/>
      <c r="BP278" s="702"/>
      <c r="BQ278" s="702"/>
      <c r="BR278" s="702"/>
      <c r="BS278" s="702"/>
      <c r="BT278" s="702"/>
      <c r="BU278" s="702"/>
      <c r="BV278" s="702"/>
      <c r="BW278" s="702"/>
      <c r="BX278" s="702"/>
      <c r="BY278" s="702"/>
      <c r="BZ278" s="702"/>
      <c r="CA278" s="702"/>
      <c r="CB278" s="702"/>
      <c r="CC278" s="702"/>
      <c r="CD278" s="702"/>
      <c r="CE278" s="702"/>
      <c r="CF278" s="702"/>
      <c r="CG278" s="702"/>
      <c r="CH278" s="702"/>
      <c r="CI278" s="702"/>
    </row>
    <row r="279" spans="1:87" ht="40.15" hidden="1" customHeight="1" outlineLevel="1" collapsed="1">
      <c r="A279" s="644">
        <v>43514</v>
      </c>
      <c r="B279" s="1476">
        <v>8</v>
      </c>
      <c r="C279" s="648">
        <v>108.5</v>
      </c>
      <c r="D279" s="650">
        <v>158.07339999999999</v>
      </c>
      <c r="E279" s="651" t="s">
        <v>1185</v>
      </c>
      <c r="F279" s="648">
        <v>138.55799999999999</v>
      </c>
      <c r="G279" s="649" t="s">
        <v>1186</v>
      </c>
      <c r="H279" s="648">
        <v>130.26400000000001</v>
      </c>
      <c r="I279" s="649" t="s">
        <v>1187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 t="s">
        <v>1188</v>
      </c>
      <c r="Q279" s="650">
        <v>137.71</v>
      </c>
      <c r="R279" s="1477" t="s">
        <v>229</v>
      </c>
      <c r="S279" s="650">
        <v>163.84</v>
      </c>
      <c r="T279" s="650">
        <v>132.292</v>
      </c>
      <c r="U279" s="650">
        <v>126.59</v>
      </c>
      <c r="V279" s="650" t="s">
        <v>294</v>
      </c>
      <c r="W279" s="650">
        <v>141.32220000000001</v>
      </c>
      <c r="X279" s="652" t="s">
        <v>1189</v>
      </c>
      <c r="Y279" s="650">
        <v>214</v>
      </c>
      <c r="Z279" s="650">
        <v>125.55</v>
      </c>
      <c r="AA279" s="650">
        <v>143.53</v>
      </c>
      <c r="AB279" s="650">
        <v>127.8449</v>
      </c>
      <c r="AC279" s="653" t="s">
        <v>1190</v>
      </c>
      <c r="AD279" s="650">
        <v>144</v>
      </c>
      <c r="AE279" s="650">
        <v>105.69499999999999</v>
      </c>
      <c r="AF279" s="650" t="s">
        <v>1191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 t="s">
        <v>477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478" t="s">
        <v>2294</v>
      </c>
      <c r="AR279" s="646"/>
      <c r="AS279" s="645">
        <v>136.3932749277127</v>
      </c>
      <c r="AT279" s="643">
        <v>4.7971532704884634E-3</v>
      </c>
      <c r="AU279" s="646"/>
      <c r="AV279" s="702"/>
      <c r="AW279" s="702"/>
      <c r="AX279" s="702"/>
      <c r="AY279" s="702"/>
      <c r="AZ279" s="702"/>
      <c r="BA279" s="702"/>
      <c r="BB279" s="702"/>
      <c r="BC279" s="702"/>
      <c r="BD279" s="702"/>
      <c r="BE279" s="702"/>
      <c r="BF279" s="702"/>
      <c r="BG279" s="702"/>
      <c r="BH279" s="702"/>
      <c r="BI279" s="702"/>
      <c r="BJ279" s="702"/>
      <c r="BK279" s="702"/>
      <c r="BL279" s="702"/>
      <c r="BM279" s="702"/>
      <c r="BN279" s="702"/>
      <c r="BO279" s="702"/>
      <c r="BP279" s="702"/>
      <c r="BQ279" s="702"/>
      <c r="BR279" s="702"/>
      <c r="BS279" s="702"/>
      <c r="BT279" s="702"/>
      <c r="BU279" s="702"/>
      <c r="BV279" s="702"/>
      <c r="BW279" s="702"/>
      <c r="BX279" s="702"/>
      <c r="BY279" s="702"/>
      <c r="BZ279" s="702"/>
      <c r="CA279" s="702"/>
      <c r="CB279" s="702"/>
      <c r="CC279" s="702"/>
      <c r="CD279" s="702"/>
      <c r="CE279" s="702"/>
      <c r="CF279" s="702"/>
      <c r="CG279" s="702"/>
      <c r="CH279" s="702"/>
      <c r="CI279" s="702"/>
    </row>
    <row r="280" spans="1:87" ht="40.15" hidden="1" customHeight="1" outlineLevel="1" collapsed="1">
      <c r="A280" s="644">
        <v>43521</v>
      </c>
      <c r="B280" s="1476">
        <v>9</v>
      </c>
      <c r="C280" s="648">
        <v>109.1</v>
      </c>
      <c r="D280" s="650">
        <v>159.53569999999999</v>
      </c>
      <c r="E280" s="651" t="s">
        <v>1192</v>
      </c>
      <c r="F280" s="648">
        <v>138.8169</v>
      </c>
      <c r="G280" s="649" t="s">
        <v>1193</v>
      </c>
      <c r="H280" s="648">
        <v>130.1362</v>
      </c>
      <c r="I280" s="649" t="s">
        <v>1180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 t="s">
        <v>836</v>
      </c>
      <c r="Q280" s="650">
        <v>137.55000000000001</v>
      </c>
      <c r="R280" s="1477" t="s">
        <v>229</v>
      </c>
      <c r="S280" s="650">
        <v>163.58000000000001</v>
      </c>
      <c r="T280" s="650">
        <v>134.20599999999999</v>
      </c>
      <c r="U280" s="650">
        <v>126.44</v>
      </c>
      <c r="V280" s="650" t="s">
        <v>294</v>
      </c>
      <c r="W280" s="650">
        <v>140.31890000000001</v>
      </c>
      <c r="X280" s="652" t="s">
        <v>1194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 t="s">
        <v>1195</v>
      </c>
      <c r="AD280" s="650">
        <v>145</v>
      </c>
      <c r="AE280" s="650">
        <v>111.95950000000001</v>
      </c>
      <c r="AF280" s="650" t="s">
        <v>1196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 t="s">
        <v>1158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478" t="s">
        <v>2295</v>
      </c>
      <c r="AR280" s="646"/>
      <c r="AS280" s="645">
        <v>137.20598892313478</v>
      </c>
      <c r="AT280" s="643">
        <v>5.9586075329067789E-3</v>
      </c>
      <c r="AU280" s="646"/>
      <c r="AV280" s="702"/>
      <c r="AW280" s="702"/>
      <c r="AX280" s="702"/>
      <c r="AY280" s="702"/>
      <c r="AZ280" s="702"/>
      <c r="BA280" s="702"/>
      <c r="BB280" s="702"/>
      <c r="BC280" s="702"/>
      <c r="BD280" s="702"/>
      <c r="BE280" s="702"/>
      <c r="BF280" s="702"/>
      <c r="BG280" s="702"/>
      <c r="BH280" s="702"/>
      <c r="BI280" s="702"/>
      <c r="BJ280" s="702"/>
      <c r="BK280" s="702"/>
      <c r="BL280" s="702"/>
      <c r="BM280" s="702"/>
      <c r="BN280" s="702"/>
      <c r="BO280" s="702"/>
      <c r="BP280" s="702"/>
      <c r="BQ280" s="702"/>
      <c r="BR280" s="702"/>
      <c r="BS280" s="702"/>
      <c r="BT280" s="702"/>
      <c r="BU280" s="702"/>
      <c r="BV280" s="702"/>
      <c r="BW280" s="702"/>
      <c r="BX280" s="702"/>
      <c r="BY280" s="702"/>
      <c r="BZ280" s="702"/>
      <c r="CA280" s="702"/>
      <c r="CB280" s="702"/>
      <c r="CC280" s="702"/>
      <c r="CD280" s="702"/>
      <c r="CE280" s="702"/>
      <c r="CF280" s="702"/>
      <c r="CG280" s="702"/>
      <c r="CH280" s="702"/>
      <c r="CI280" s="702"/>
    </row>
    <row r="281" spans="1:87" ht="40.15" hidden="1" customHeight="1" outlineLevel="1" collapsed="1">
      <c r="A281" s="644">
        <v>43528</v>
      </c>
      <c r="B281" s="1476">
        <v>10</v>
      </c>
      <c r="C281" s="648">
        <v>111.1</v>
      </c>
      <c r="D281" s="650">
        <v>161.2895</v>
      </c>
      <c r="E281" s="651" t="s">
        <v>1197</v>
      </c>
      <c r="F281" s="648">
        <v>139.59880000000001</v>
      </c>
      <c r="G281" s="649" t="s">
        <v>1198</v>
      </c>
      <c r="H281" s="648">
        <v>130.1454</v>
      </c>
      <c r="I281" s="649" t="s">
        <v>1180</v>
      </c>
      <c r="J281" s="648">
        <v>144.62</v>
      </c>
      <c r="K281" s="648">
        <v>145.16999999999999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 t="s">
        <v>1154</v>
      </c>
      <c r="Q281" s="650">
        <v>137.91</v>
      </c>
      <c r="R281" s="1477" t="s">
        <v>229</v>
      </c>
      <c r="S281" s="650">
        <v>163.58000000000001</v>
      </c>
      <c r="T281" s="650">
        <v>133.01900000000001</v>
      </c>
      <c r="U281" s="650">
        <v>126.04</v>
      </c>
      <c r="V281" s="650" t="s">
        <v>294</v>
      </c>
      <c r="W281" s="650">
        <v>142.1669</v>
      </c>
      <c r="X281" s="652" t="s">
        <v>1199</v>
      </c>
      <c r="Y281" s="650">
        <v>214</v>
      </c>
      <c r="Z281" s="650">
        <v>125.92</v>
      </c>
      <c r="AA281" s="650">
        <v>143.06</v>
      </c>
      <c r="AB281" s="650">
        <v>130.05699999999999</v>
      </c>
      <c r="AC281" s="653" t="s">
        <v>1200</v>
      </c>
      <c r="AD281" s="650">
        <v>148</v>
      </c>
      <c r="AE281" s="650">
        <v>118.20740000000001</v>
      </c>
      <c r="AF281" s="650" t="s">
        <v>1201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 t="s">
        <v>477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478" t="s">
        <v>2296</v>
      </c>
      <c r="AR281" s="646"/>
      <c r="AS281" s="645">
        <v>137.88683238037768</v>
      </c>
      <c r="AT281" s="643">
        <v>4.9621992639425905E-3</v>
      </c>
      <c r="AU281" s="646"/>
      <c r="AV281" s="702"/>
      <c r="AW281" s="702"/>
      <c r="AX281" s="702"/>
      <c r="AY281" s="702"/>
      <c r="AZ281" s="702"/>
      <c r="BA281" s="702"/>
      <c r="BB281" s="702"/>
      <c r="BC281" s="702"/>
      <c r="BD281" s="702"/>
      <c r="BE281" s="702"/>
      <c r="BF281" s="702"/>
      <c r="BG281" s="702"/>
      <c r="BH281" s="702"/>
      <c r="BI281" s="702"/>
      <c r="BJ281" s="702"/>
      <c r="BK281" s="702"/>
      <c r="BL281" s="702"/>
      <c r="BM281" s="702"/>
      <c r="BN281" s="702"/>
      <c r="BO281" s="702"/>
      <c r="BP281" s="702"/>
      <c r="BQ281" s="702"/>
      <c r="BR281" s="702"/>
      <c r="BS281" s="702"/>
      <c r="BT281" s="702"/>
      <c r="BU281" s="702"/>
      <c r="BV281" s="702"/>
      <c r="BW281" s="702"/>
      <c r="BX281" s="702"/>
      <c r="BY281" s="702"/>
      <c r="BZ281" s="702"/>
      <c r="CA281" s="702"/>
      <c r="CB281" s="702"/>
      <c r="CC281" s="702"/>
      <c r="CD281" s="702"/>
      <c r="CE281" s="702"/>
      <c r="CF281" s="702"/>
      <c r="CG281" s="702"/>
      <c r="CH281" s="702"/>
      <c r="CI281" s="702"/>
    </row>
    <row r="282" spans="1:87" ht="40.15" hidden="1" customHeight="1" outlineLevel="1" collapsed="1">
      <c r="A282" s="644">
        <v>43535</v>
      </c>
      <c r="B282" s="1476">
        <v>11</v>
      </c>
      <c r="C282" s="648">
        <v>111.3</v>
      </c>
      <c r="D282" s="650">
        <v>159.44880000000001</v>
      </c>
      <c r="E282" s="651" t="s">
        <v>1202</v>
      </c>
      <c r="F282" s="648">
        <v>139.38740000000001</v>
      </c>
      <c r="G282" s="649" t="s">
        <v>1198</v>
      </c>
      <c r="H282" s="648">
        <v>132.6816</v>
      </c>
      <c r="I282" s="649" t="s">
        <v>1130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 t="s">
        <v>836</v>
      </c>
      <c r="Q282" s="650">
        <v>140.96</v>
      </c>
      <c r="R282" s="1477" t="s">
        <v>229</v>
      </c>
      <c r="S282" s="650">
        <v>164.19</v>
      </c>
      <c r="T282" s="650">
        <v>132.01300000000001</v>
      </c>
      <c r="U282" s="650">
        <v>126.74</v>
      </c>
      <c r="V282" s="650" t="s">
        <v>294</v>
      </c>
      <c r="W282" s="650">
        <v>143.36680000000001</v>
      </c>
      <c r="X282" s="652" t="s">
        <v>1203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 t="s">
        <v>1204</v>
      </c>
      <c r="AD282" s="650">
        <v>150</v>
      </c>
      <c r="AE282" s="650">
        <v>128.64230000000001</v>
      </c>
      <c r="AF282" s="650" t="s">
        <v>1205</v>
      </c>
      <c r="AG282" s="650">
        <v>152.68</v>
      </c>
      <c r="AH282" s="650">
        <v>139.46</v>
      </c>
      <c r="AI282" s="650">
        <v>165.18</v>
      </c>
      <c r="AJ282" s="650">
        <v>162.14189999999999</v>
      </c>
      <c r="AK282" s="649" t="s">
        <v>498</v>
      </c>
      <c r="AL282" s="646"/>
      <c r="AM282" s="645">
        <v>138.76319297084146</v>
      </c>
      <c r="AN282" s="643">
        <v>1.1276598427619966E-2</v>
      </c>
      <c r="AO282" s="646"/>
      <c r="AP282" s="648">
        <v>162.04679999999999</v>
      </c>
      <c r="AQ282" s="1478" t="s">
        <v>2297</v>
      </c>
      <c r="AR282" s="646"/>
      <c r="AS282" s="645">
        <v>139.4110111233137</v>
      </c>
      <c r="AT282" s="643">
        <v>1.1053838257241155E-2</v>
      </c>
      <c r="AU282" s="646"/>
      <c r="AV282" s="702"/>
      <c r="AW282" s="702"/>
      <c r="AX282" s="702"/>
      <c r="AY282" s="702"/>
      <c r="AZ282" s="702"/>
      <c r="BA282" s="702"/>
      <c r="BB282" s="702"/>
      <c r="BC282" s="702"/>
      <c r="BD282" s="702"/>
      <c r="BE282" s="702"/>
      <c r="BF282" s="702"/>
      <c r="BG282" s="702"/>
      <c r="BH282" s="702"/>
      <c r="BI282" s="702"/>
      <c r="BJ282" s="702"/>
      <c r="BK282" s="702"/>
      <c r="BL282" s="702"/>
      <c r="BM282" s="702"/>
      <c r="BN282" s="702"/>
      <c r="BO282" s="702"/>
      <c r="BP282" s="702"/>
      <c r="BQ282" s="702"/>
      <c r="BR282" s="702"/>
      <c r="BS282" s="702"/>
      <c r="BT282" s="702"/>
      <c r="BU282" s="702"/>
      <c r="BV282" s="702"/>
      <c r="BW282" s="702"/>
      <c r="BX282" s="702"/>
      <c r="BY282" s="702"/>
      <c r="BZ282" s="702"/>
      <c r="CA282" s="702"/>
      <c r="CB282" s="702"/>
      <c r="CC282" s="702"/>
      <c r="CD282" s="702"/>
      <c r="CE282" s="702"/>
      <c r="CF282" s="702"/>
      <c r="CG282" s="702"/>
      <c r="CH282" s="702"/>
      <c r="CI282" s="702"/>
    </row>
    <row r="283" spans="1:87" ht="40.15" hidden="1" customHeight="1" outlineLevel="1" collapsed="1">
      <c r="A283" s="644">
        <v>43542</v>
      </c>
      <c r="B283" s="1476">
        <v>12</v>
      </c>
      <c r="C283" s="648">
        <v>113.8</v>
      </c>
      <c r="D283" s="650">
        <v>162.62909999999999</v>
      </c>
      <c r="E283" s="651" t="s">
        <v>1206</v>
      </c>
      <c r="F283" s="648">
        <v>138.9588</v>
      </c>
      <c r="G283" s="649" t="s">
        <v>1207</v>
      </c>
      <c r="H283" s="648">
        <v>135.2099</v>
      </c>
      <c r="I283" s="649" t="s">
        <v>1208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143.98519999999999</v>
      </c>
      <c r="P283" s="652" t="s">
        <v>1131</v>
      </c>
      <c r="Q283" s="650">
        <v>140.96</v>
      </c>
      <c r="R283" s="1477" t="s">
        <v>229</v>
      </c>
      <c r="S283" s="650">
        <v>164.72</v>
      </c>
      <c r="T283" s="650">
        <v>134.38399999999999</v>
      </c>
      <c r="U283" s="650">
        <v>129.69999999999999</v>
      </c>
      <c r="V283" s="650" t="s">
        <v>294</v>
      </c>
      <c r="W283" s="650">
        <v>144.59559999999999</v>
      </c>
      <c r="X283" s="652" t="s">
        <v>1209</v>
      </c>
      <c r="Y283" s="650">
        <v>214</v>
      </c>
      <c r="Z283" s="650">
        <v>130.03</v>
      </c>
      <c r="AA283" s="650">
        <v>148.83000000000001</v>
      </c>
      <c r="AB283" s="650">
        <v>137.87559999999999</v>
      </c>
      <c r="AC283" s="653" t="s">
        <v>1210</v>
      </c>
      <c r="AD283" s="650">
        <v>154</v>
      </c>
      <c r="AE283" s="650">
        <v>129.66540000000001</v>
      </c>
      <c r="AF283" s="650" t="s">
        <v>1211</v>
      </c>
      <c r="AG283" s="650">
        <v>153.02000000000001</v>
      </c>
      <c r="AH283" s="650">
        <v>140.88999999999999</v>
      </c>
      <c r="AI283" s="650">
        <v>164.29</v>
      </c>
      <c r="AJ283" s="650">
        <v>162.06010000000001</v>
      </c>
      <c r="AK283" s="649" t="s">
        <v>608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478" t="s">
        <v>2298</v>
      </c>
      <c r="AR283" s="646"/>
      <c r="AS283" s="645">
        <v>143.19169568486225</v>
      </c>
      <c r="AT283" s="643">
        <v>2.7118980997881348E-2</v>
      </c>
      <c r="AU283" s="646"/>
      <c r="AV283" s="702"/>
      <c r="AW283" s="702"/>
      <c r="AX283" s="702"/>
      <c r="AY283" s="702"/>
      <c r="AZ283" s="702"/>
      <c r="BA283" s="702"/>
      <c r="BB283" s="702"/>
      <c r="BC283" s="702"/>
      <c r="BD283" s="702"/>
      <c r="BE283" s="702"/>
      <c r="BF283" s="702"/>
      <c r="BG283" s="702"/>
      <c r="BH283" s="702"/>
      <c r="BI283" s="702"/>
      <c r="BJ283" s="702"/>
      <c r="BK283" s="702"/>
      <c r="BL283" s="702"/>
      <c r="BM283" s="702"/>
      <c r="BN283" s="702"/>
      <c r="BO283" s="702"/>
      <c r="BP283" s="702"/>
      <c r="BQ283" s="702"/>
      <c r="BR283" s="702"/>
      <c r="BS283" s="702"/>
      <c r="BT283" s="702"/>
      <c r="BU283" s="702"/>
      <c r="BV283" s="702"/>
      <c r="BW283" s="702"/>
      <c r="BX283" s="702"/>
      <c r="BY283" s="702"/>
      <c r="BZ283" s="702"/>
      <c r="CA283" s="702"/>
      <c r="CB283" s="702"/>
      <c r="CC283" s="702"/>
      <c r="CD283" s="702"/>
      <c r="CE283" s="702"/>
      <c r="CF283" s="702"/>
      <c r="CG283" s="702"/>
      <c r="CH283" s="702"/>
      <c r="CI283" s="702"/>
    </row>
    <row r="284" spans="1:87" ht="40.15" hidden="1" customHeight="1" outlineLevel="1" collapsed="1">
      <c r="A284" s="644">
        <v>43549</v>
      </c>
      <c r="B284" s="1476">
        <v>13</v>
      </c>
      <c r="C284" s="648">
        <v>122.5</v>
      </c>
      <c r="D284" s="650">
        <v>162.18940000000001</v>
      </c>
      <c r="E284" s="651" t="s">
        <v>1212</v>
      </c>
      <c r="F284" s="648">
        <v>142.7218</v>
      </c>
      <c r="G284" s="649" t="s">
        <v>1213</v>
      </c>
      <c r="H284" s="648">
        <v>138.24590000000001</v>
      </c>
      <c r="I284" s="649" t="s">
        <v>1214</v>
      </c>
      <c r="J284" s="648">
        <v>160.05000000000001</v>
      </c>
      <c r="K284" s="648">
        <v>146.88999999999999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 t="s">
        <v>1056</v>
      </c>
      <c r="Q284" s="650">
        <v>140.66999999999999</v>
      </c>
      <c r="R284" s="1477" t="s">
        <v>229</v>
      </c>
      <c r="S284" s="650">
        <v>163.79</v>
      </c>
      <c r="T284" s="650">
        <v>142.04599999999999</v>
      </c>
      <c r="U284" s="650">
        <v>137.76</v>
      </c>
      <c r="V284" s="650" t="s">
        <v>294</v>
      </c>
      <c r="W284" s="650">
        <v>149.7619</v>
      </c>
      <c r="X284" s="652" t="s">
        <v>1215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 t="s">
        <v>1216</v>
      </c>
      <c r="AD284" s="650">
        <v>159</v>
      </c>
      <c r="AE284" s="650">
        <v>130.0437</v>
      </c>
      <c r="AF284" s="650" t="s">
        <v>1217</v>
      </c>
      <c r="AG284" s="650">
        <v>158.13999999999999</v>
      </c>
      <c r="AH284" s="650">
        <v>143.9</v>
      </c>
      <c r="AI284" s="650">
        <v>165.17</v>
      </c>
      <c r="AJ284" s="650">
        <v>163.00819999999999</v>
      </c>
      <c r="AK284" s="649" t="s">
        <v>636</v>
      </c>
      <c r="AL284" s="646"/>
      <c r="AM284" s="645">
        <v>149.6375430004361</v>
      </c>
      <c r="AN284" s="643">
        <v>4.9099421327101433E-2</v>
      </c>
      <c r="AO284" s="646"/>
      <c r="AP284" s="648">
        <v>162.40899999999999</v>
      </c>
      <c r="AQ284" s="1478" t="s">
        <v>2299</v>
      </c>
      <c r="AR284" s="646"/>
      <c r="AS284" s="645">
        <v>149.99288234573064</v>
      </c>
      <c r="AT284" s="643">
        <v>4.7497074661623451E-2</v>
      </c>
      <c r="AU284" s="646"/>
      <c r="AV284" s="702"/>
      <c r="AW284" s="702"/>
      <c r="AX284" s="702"/>
      <c r="AY284" s="702"/>
      <c r="AZ284" s="702"/>
      <c r="BA284" s="702"/>
      <c r="BB284" s="702"/>
      <c r="BC284" s="702"/>
      <c r="BD284" s="702"/>
      <c r="BE284" s="702"/>
      <c r="BF284" s="702"/>
      <c r="BG284" s="702"/>
      <c r="BH284" s="702"/>
      <c r="BI284" s="702"/>
      <c r="BJ284" s="702"/>
      <c r="BK284" s="702"/>
      <c r="BL284" s="702"/>
      <c r="BM284" s="702"/>
      <c r="BN284" s="702"/>
      <c r="BO284" s="702"/>
      <c r="BP284" s="702"/>
      <c r="BQ284" s="702"/>
      <c r="BR284" s="702"/>
      <c r="BS284" s="702"/>
      <c r="BT284" s="702"/>
      <c r="BU284" s="702"/>
      <c r="BV284" s="702"/>
      <c r="BW284" s="702"/>
      <c r="BX284" s="702"/>
      <c r="BY284" s="702"/>
      <c r="BZ284" s="702"/>
      <c r="CA284" s="702"/>
      <c r="CB284" s="702"/>
      <c r="CC284" s="702"/>
      <c r="CD284" s="702"/>
      <c r="CE284" s="702"/>
      <c r="CF284" s="702"/>
      <c r="CG284" s="702"/>
      <c r="CH284" s="702"/>
      <c r="CI284" s="702"/>
    </row>
    <row r="285" spans="1:87" ht="40.15" hidden="1" customHeight="1" outlineLevel="1" collapsed="1">
      <c r="A285" s="644">
        <v>43556</v>
      </c>
      <c r="B285" s="1476">
        <v>14</v>
      </c>
      <c r="C285" s="648">
        <v>133.69999999999999</v>
      </c>
      <c r="D285" s="650">
        <v>160.13399999999999</v>
      </c>
      <c r="E285" s="651" t="s">
        <v>1218</v>
      </c>
      <c r="F285" s="648">
        <v>148.75909999999999</v>
      </c>
      <c r="G285" s="649" t="s">
        <v>1219</v>
      </c>
      <c r="H285" s="648">
        <v>144.41749999999999</v>
      </c>
      <c r="I285" s="649" t="s">
        <v>822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 t="s">
        <v>1025</v>
      </c>
      <c r="Q285" s="650">
        <v>146.26</v>
      </c>
      <c r="R285" s="1477" t="s">
        <v>229</v>
      </c>
      <c r="S285" s="650">
        <v>168.29</v>
      </c>
      <c r="T285" s="650">
        <v>155.24</v>
      </c>
      <c r="U285" s="650">
        <v>147.66999999999999</v>
      </c>
      <c r="V285" s="650" t="s">
        <v>294</v>
      </c>
      <c r="W285" s="650">
        <v>160.7868</v>
      </c>
      <c r="X285" s="652" t="s">
        <v>1220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 t="s">
        <v>1221</v>
      </c>
      <c r="AD285" s="650">
        <v>166</v>
      </c>
      <c r="AE285" s="650">
        <v>138.35659999999999</v>
      </c>
      <c r="AF285" s="650" t="s">
        <v>1222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 t="s">
        <v>1223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478" t="s">
        <v>2300</v>
      </c>
      <c r="AR285" s="646"/>
      <c r="AS285" s="645">
        <v>158.83750741247152</v>
      </c>
      <c r="AT285" s="643">
        <v>5.8966965154747752E-2</v>
      </c>
      <c r="AU285" s="646"/>
      <c r="AV285" s="702"/>
      <c r="AW285" s="702"/>
      <c r="AX285" s="702"/>
      <c r="AY285" s="702"/>
      <c r="AZ285" s="702"/>
      <c r="BA285" s="702"/>
      <c r="BB285" s="702"/>
      <c r="BC285" s="702"/>
      <c r="BD285" s="702"/>
      <c r="BE285" s="702"/>
      <c r="BF285" s="702"/>
      <c r="BG285" s="702"/>
      <c r="BH285" s="702"/>
      <c r="BI285" s="702"/>
      <c r="BJ285" s="702"/>
      <c r="BK285" s="702"/>
      <c r="BL285" s="702"/>
      <c r="BM285" s="702"/>
      <c r="BN285" s="702"/>
      <c r="BO285" s="702"/>
      <c r="BP285" s="702"/>
      <c r="BQ285" s="702"/>
      <c r="BR285" s="702"/>
      <c r="BS285" s="702"/>
      <c r="BT285" s="702"/>
      <c r="BU285" s="702"/>
      <c r="BV285" s="702"/>
      <c r="BW285" s="702"/>
      <c r="BX285" s="702"/>
      <c r="BY285" s="702"/>
      <c r="BZ285" s="702"/>
      <c r="CA285" s="702"/>
      <c r="CB285" s="702"/>
      <c r="CC285" s="702"/>
      <c r="CD285" s="702"/>
      <c r="CE285" s="702"/>
      <c r="CF285" s="702"/>
      <c r="CG285" s="702"/>
      <c r="CH285" s="702"/>
      <c r="CI285" s="702"/>
    </row>
    <row r="286" spans="1:87" ht="40.15" hidden="1" customHeight="1" outlineLevel="1" collapsed="1">
      <c r="A286" s="644">
        <v>43563</v>
      </c>
      <c r="B286" s="1476">
        <v>15</v>
      </c>
      <c r="C286" s="648">
        <v>144.69999999999999</v>
      </c>
      <c r="D286" s="650">
        <v>173.3357</v>
      </c>
      <c r="E286" s="651" t="s">
        <v>1224</v>
      </c>
      <c r="F286" s="648">
        <v>155.90690000000001</v>
      </c>
      <c r="G286" s="649" t="s">
        <v>1225</v>
      </c>
      <c r="H286" s="648">
        <v>153.7893</v>
      </c>
      <c r="I286" s="649" t="s">
        <v>878</v>
      </c>
      <c r="J286" s="648">
        <v>176.34</v>
      </c>
      <c r="K286" s="648">
        <v>150.49</v>
      </c>
      <c r="L286" s="647">
        <v>173.64</v>
      </c>
      <c r="M286" s="648">
        <v>160.32</v>
      </c>
      <c r="N286" s="648">
        <v>148</v>
      </c>
      <c r="O286" s="650">
        <v>163.619</v>
      </c>
      <c r="P286" s="652" t="s">
        <v>603</v>
      </c>
      <c r="Q286" s="650">
        <v>147.9</v>
      </c>
      <c r="R286" s="1477" t="s">
        <v>229</v>
      </c>
      <c r="S286" s="650">
        <v>174.91</v>
      </c>
      <c r="T286" s="650">
        <v>168.98599999999999</v>
      </c>
      <c r="U286" s="650">
        <v>162.80000000000001</v>
      </c>
      <c r="V286" s="650" t="s">
        <v>294</v>
      </c>
      <c r="W286" s="650">
        <v>171.89940000000001</v>
      </c>
      <c r="X286" s="652" t="s">
        <v>1226</v>
      </c>
      <c r="Y286" s="650">
        <v>214</v>
      </c>
      <c r="Z286" s="650">
        <v>157.61000000000001</v>
      </c>
      <c r="AA286" s="650">
        <v>173.88</v>
      </c>
      <c r="AB286" s="650">
        <v>177.19569999999999</v>
      </c>
      <c r="AC286" s="653" t="s">
        <v>1227</v>
      </c>
      <c r="AD286" s="650">
        <v>175</v>
      </c>
      <c r="AE286" s="650">
        <v>149.31190000000001</v>
      </c>
      <c r="AF286" s="650" t="s">
        <v>1228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 t="s">
        <v>615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478" t="s">
        <v>2301</v>
      </c>
      <c r="AR286" s="646"/>
      <c r="AS286" s="645">
        <v>166.36911610391354</v>
      </c>
      <c r="AT286" s="643">
        <v>4.7417066750385484E-2</v>
      </c>
      <c r="AU286" s="646"/>
      <c r="AV286" s="702"/>
      <c r="AW286" s="702"/>
      <c r="AX286" s="702"/>
      <c r="AY286" s="702"/>
      <c r="AZ286" s="702"/>
      <c r="BA286" s="702"/>
      <c r="BB286" s="702"/>
      <c r="BC286" s="702"/>
      <c r="BD286" s="702"/>
      <c r="BE286" s="702"/>
      <c r="BF286" s="702"/>
      <c r="BG286" s="702"/>
      <c r="BH286" s="702"/>
      <c r="BI286" s="702"/>
      <c r="BJ286" s="702"/>
      <c r="BK286" s="702"/>
      <c r="BL286" s="702"/>
      <c r="BM286" s="702"/>
      <c r="BN286" s="702"/>
      <c r="BO286" s="702"/>
      <c r="BP286" s="702"/>
      <c r="BQ286" s="702"/>
      <c r="BR286" s="702"/>
      <c r="BS286" s="702"/>
      <c r="BT286" s="702"/>
      <c r="BU286" s="702"/>
      <c r="BV286" s="702"/>
      <c r="BW286" s="702"/>
      <c r="BX286" s="702"/>
      <c r="BY286" s="702"/>
      <c r="BZ286" s="702"/>
      <c r="CA286" s="702"/>
      <c r="CB286" s="702"/>
      <c r="CC286" s="702"/>
      <c r="CD286" s="702"/>
      <c r="CE286" s="702"/>
      <c r="CF286" s="702"/>
      <c r="CG286" s="702"/>
      <c r="CH286" s="702"/>
      <c r="CI286" s="702"/>
    </row>
    <row r="287" spans="1:87" ht="40.15" hidden="1" customHeight="1" outlineLevel="1" collapsed="1">
      <c r="A287" s="644">
        <v>43570</v>
      </c>
      <c r="B287" s="1476">
        <v>16</v>
      </c>
      <c r="C287" s="648">
        <v>147.1</v>
      </c>
      <c r="D287" s="650">
        <v>182.626</v>
      </c>
      <c r="E287" s="651" t="s">
        <v>1229</v>
      </c>
      <c r="F287" s="648">
        <v>159.3974</v>
      </c>
      <c r="G287" s="649" t="s">
        <v>1230</v>
      </c>
      <c r="H287" s="648">
        <v>158.2004</v>
      </c>
      <c r="I287" s="649" t="s">
        <v>1231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164.47489999999999</v>
      </c>
      <c r="P287" s="652" t="s">
        <v>1232</v>
      </c>
      <c r="Q287" s="650">
        <v>151.65</v>
      </c>
      <c r="R287" s="1477" t="s">
        <v>229</v>
      </c>
      <c r="S287" s="650">
        <v>172.73</v>
      </c>
      <c r="T287" s="650">
        <v>175.751</v>
      </c>
      <c r="U287" s="650">
        <v>171.1</v>
      </c>
      <c r="V287" s="650" t="s">
        <v>294</v>
      </c>
      <c r="W287" s="650">
        <v>177.30019999999999</v>
      </c>
      <c r="X287" s="652" t="s">
        <v>1233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 t="s">
        <v>1234</v>
      </c>
      <c r="AD287" s="650">
        <v>179</v>
      </c>
      <c r="AE287" s="650">
        <v>159.2191</v>
      </c>
      <c r="AF287" s="650" t="s">
        <v>1235</v>
      </c>
      <c r="AG287" s="650">
        <v>175.82</v>
      </c>
      <c r="AH287" s="650">
        <v>170.92</v>
      </c>
      <c r="AI287" s="650">
        <v>165.28</v>
      </c>
      <c r="AJ287" s="650">
        <v>161.73939999999999</v>
      </c>
      <c r="AK287" s="649" t="s">
        <v>491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478" t="s">
        <v>2302</v>
      </c>
      <c r="AR287" s="646"/>
      <c r="AS287" s="645">
        <v>169.01114299671505</v>
      </c>
      <c r="AT287" s="643">
        <v>1.5880512890092513E-2</v>
      </c>
      <c r="AU287" s="646"/>
      <c r="AV287" s="702"/>
      <c r="AW287" s="702"/>
      <c r="AX287" s="702"/>
      <c r="AY287" s="702"/>
      <c r="AZ287" s="702"/>
      <c r="BA287" s="702"/>
      <c r="BB287" s="702"/>
      <c r="BC287" s="702"/>
      <c r="BD287" s="702"/>
      <c r="BE287" s="702"/>
      <c r="BF287" s="702"/>
      <c r="BG287" s="702"/>
      <c r="BH287" s="702"/>
      <c r="BI287" s="702"/>
      <c r="BJ287" s="702"/>
      <c r="BK287" s="702"/>
      <c r="BL287" s="702"/>
      <c r="BM287" s="702"/>
      <c r="BN287" s="702"/>
      <c r="BO287" s="702"/>
      <c r="BP287" s="702"/>
      <c r="BQ287" s="702"/>
      <c r="BR287" s="702"/>
      <c r="BS287" s="702"/>
      <c r="BT287" s="702"/>
      <c r="BU287" s="702"/>
      <c r="BV287" s="702"/>
      <c r="BW287" s="702"/>
      <c r="BX287" s="702"/>
      <c r="BY287" s="702"/>
      <c r="BZ287" s="702"/>
      <c r="CA287" s="702"/>
      <c r="CB287" s="702"/>
      <c r="CC287" s="702"/>
      <c r="CD287" s="702"/>
      <c r="CE287" s="702"/>
      <c r="CF287" s="702"/>
      <c r="CG287" s="702"/>
      <c r="CH287" s="702"/>
      <c r="CI287" s="702"/>
    </row>
    <row r="288" spans="1:87" ht="40.15" hidden="1" customHeight="1" outlineLevel="1" collapsed="1">
      <c r="A288" s="644">
        <v>43577</v>
      </c>
      <c r="B288" s="1476">
        <v>17</v>
      </c>
      <c r="C288" s="648">
        <v>147.19999999999999</v>
      </c>
      <c r="D288" s="650">
        <v>191.00620000000001</v>
      </c>
      <c r="E288" s="651" t="s">
        <v>1236</v>
      </c>
      <c r="F288" s="648">
        <v>160.97630000000001</v>
      </c>
      <c r="G288" s="649" t="s">
        <v>1237</v>
      </c>
      <c r="H288" s="648">
        <v>159.1207</v>
      </c>
      <c r="I288" s="649" t="s">
        <v>1238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 t="s">
        <v>1239</v>
      </c>
      <c r="Q288" s="650">
        <v>156.15</v>
      </c>
      <c r="R288" s="1477" t="s">
        <v>229</v>
      </c>
      <c r="S288" s="650">
        <v>177.82</v>
      </c>
      <c r="T288" s="650">
        <v>175.64599999999999</v>
      </c>
      <c r="U288" s="650">
        <v>176.26</v>
      </c>
      <c r="V288" s="650" t="s">
        <v>294</v>
      </c>
      <c r="W288" s="650">
        <v>177.8116</v>
      </c>
      <c r="X288" s="652" t="s">
        <v>1240</v>
      </c>
      <c r="Y288" s="650">
        <v>214</v>
      </c>
      <c r="Z288" s="650">
        <v>159.69999999999999</v>
      </c>
      <c r="AA288" s="650">
        <v>174.3</v>
      </c>
      <c r="AB288" s="650">
        <v>178.69110000000001</v>
      </c>
      <c r="AC288" s="653" t="s">
        <v>1241</v>
      </c>
      <c r="AD288" s="650">
        <v>179</v>
      </c>
      <c r="AE288" s="650">
        <v>174.751</v>
      </c>
      <c r="AF288" s="650" t="s">
        <v>1242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 t="s">
        <v>477</v>
      </c>
      <c r="AL288" s="646"/>
      <c r="AM288" s="645">
        <v>169.80001440139674</v>
      </c>
      <c r="AN288" s="643">
        <v>3.4346951409032211E-3</v>
      </c>
      <c r="AO288" s="646"/>
      <c r="AP288" s="648">
        <v>163.28899999999999</v>
      </c>
      <c r="AQ288" s="1478" t="s">
        <v>2303</v>
      </c>
      <c r="AR288" s="646"/>
      <c r="AS288" s="645">
        <v>169.61885890796523</v>
      </c>
      <c r="AT288" s="643">
        <v>3.5957150544918548E-3</v>
      </c>
      <c r="AU288" s="646"/>
      <c r="AV288" s="702"/>
      <c r="AW288" s="702"/>
      <c r="AX288" s="702"/>
      <c r="AY288" s="702"/>
      <c r="AZ288" s="702"/>
      <c r="BA288" s="702"/>
      <c r="BB288" s="702"/>
      <c r="BC288" s="702"/>
      <c r="BD288" s="702"/>
      <c r="BE288" s="702"/>
      <c r="BF288" s="702"/>
      <c r="BG288" s="702"/>
      <c r="BH288" s="702"/>
      <c r="BI288" s="702"/>
      <c r="BJ288" s="702"/>
      <c r="BK288" s="702"/>
      <c r="BL288" s="702"/>
      <c r="BM288" s="702"/>
      <c r="BN288" s="702"/>
      <c r="BO288" s="702"/>
      <c r="BP288" s="702"/>
      <c r="BQ288" s="702"/>
      <c r="BR288" s="702"/>
      <c r="BS288" s="702"/>
      <c r="BT288" s="702"/>
      <c r="BU288" s="702"/>
      <c r="BV288" s="702"/>
      <c r="BW288" s="702"/>
      <c r="BX288" s="702"/>
      <c r="BY288" s="702"/>
      <c r="BZ288" s="702"/>
      <c r="CA288" s="702"/>
      <c r="CB288" s="702"/>
      <c r="CC288" s="702"/>
      <c r="CD288" s="702"/>
      <c r="CE288" s="702"/>
      <c r="CF288" s="702"/>
      <c r="CG288" s="702"/>
      <c r="CH288" s="702"/>
      <c r="CI288" s="702"/>
    </row>
    <row r="289" spans="1:87" ht="40.15" hidden="1" customHeight="1" outlineLevel="1" collapsed="1">
      <c r="A289" s="644">
        <v>43584</v>
      </c>
      <c r="B289" s="1476">
        <v>18</v>
      </c>
      <c r="C289" s="648">
        <v>147.1</v>
      </c>
      <c r="D289" s="650">
        <v>192.82650000000001</v>
      </c>
      <c r="E289" s="651" t="s">
        <v>1243</v>
      </c>
      <c r="F289" s="648">
        <v>162.251</v>
      </c>
      <c r="G289" s="649" t="s">
        <v>1244</v>
      </c>
      <c r="H289" s="648">
        <v>160.61099999999999</v>
      </c>
      <c r="I289" s="649" t="s">
        <v>1245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 t="s">
        <v>666</v>
      </c>
      <c r="Q289" s="650">
        <v>161.19999999999999</v>
      </c>
      <c r="R289" s="1477" t="s">
        <v>229</v>
      </c>
      <c r="S289" s="650">
        <v>175.88</v>
      </c>
      <c r="T289" s="650">
        <v>179.44800000000001</v>
      </c>
      <c r="U289" s="650">
        <v>180.61</v>
      </c>
      <c r="V289" s="650" t="s">
        <v>294</v>
      </c>
      <c r="W289" s="650">
        <v>176.74010000000001</v>
      </c>
      <c r="X289" s="652" t="s">
        <v>1246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 t="s">
        <v>1241</v>
      </c>
      <c r="AD289" s="650">
        <v>179</v>
      </c>
      <c r="AE289" s="650">
        <v>178.303</v>
      </c>
      <c r="AF289" s="650" t="s">
        <v>1247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 t="s">
        <v>1141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478" t="s">
        <v>2304</v>
      </c>
      <c r="AR289" s="646"/>
      <c r="AS289" s="645">
        <v>170.21130668754222</v>
      </c>
      <c r="AT289" s="643">
        <v>3.4928178587645409E-3</v>
      </c>
      <c r="AU289" s="646"/>
      <c r="AV289" s="702"/>
      <c r="AW289" s="702"/>
      <c r="AX289" s="702"/>
      <c r="AY289" s="702"/>
      <c r="AZ289" s="702"/>
      <c r="BA289" s="702"/>
      <c r="BB289" s="702"/>
      <c r="BC289" s="702"/>
      <c r="BD289" s="702"/>
      <c r="BE289" s="702"/>
      <c r="BF289" s="702"/>
      <c r="BG289" s="702"/>
      <c r="BH289" s="702"/>
      <c r="BI289" s="702"/>
      <c r="BJ289" s="702"/>
      <c r="BK289" s="702"/>
      <c r="BL289" s="702"/>
      <c r="BM289" s="702"/>
      <c r="BN289" s="702"/>
      <c r="BO289" s="702"/>
      <c r="BP289" s="702"/>
      <c r="BQ289" s="702"/>
      <c r="BR289" s="702"/>
      <c r="BS289" s="702"/>
      <c r="BT289" s="702"/>
      <c r="BU289" s="702"/>
      <c r="BV289" s="702"/>
      <c r="BW289" s="702"/>
      <c r="BX289" s="702"/>
      <c r="BY289" s="702"/>
      <c r="BZ289" s="702"/>
      <c r="CA289" s="702"/>
      <c r="CB289" s="702"/>
      <c r="CC289" s="702"/>
      <c r="CD289" s="702"/>
      <c r="CE289" s="702"/>
      <c r="CF289" s="702"/>
      <c r="CG289" s="702"/>
      <c r="CH289" s="702"/>
      <c r="CI289" s="702"/>
    </row>
    <row r="290" spans="1:87" ht="40.15" hidden="1" customHeight="1" outlineLevel="1" collapsed="1">
      <c r="A290" s="644">
        <v>43591</v>
      </c>
      <c r="B290" s="1476">
        <v>19</v>
      </c>
      <c r="C290" s="648">
        <v>147.19999999999999</v>
      </c>
      <c r="D290" s="650">
        <v>194.46260000000001</v>
      </c>
      <c r="E290" s="651" t="s">
        <v>1248</v>
      </c>
      <c r="F290" s="648">
        <v>162.53389999999999</v>
      </c>
      <c r="G290" s="649" t="s">
        <v>1249</v>
      </c>
      <c r="H290" s="648">
        <v>161.2681</v>
      </c>
      <c r="I290" s="649" t="s">
        <v>1250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176.37479999999999</v>
      </c>
      <c r="P290" s="652" t="s">
        <v>1251</v>
      </c>
      <c r="Q290" s="650">
        <v>165.27</v>
      </c>
      <c r="R290" s="1477" t="s">
        <v>229</v>
      </c>
      <c r="S290" s="650">
        <v>187.37</v>
      </c>
      <c r="T290" s="650">
        <v>182.93600000000001</v>
      </c>
      <c r="U290" s="650">
        <v>181.36</v>
      </c>
      <c r="V290" s="650" t="s">
        <v>294</v>
      </c>
      <c r="W290" s="650">
        <v>178.1576</v>
      </c>
      <c r="X290" s="652" t="s">
        <v>1252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 t="s">
        <v>1253</v>
      </c>
      <c r="AD290" s="650">
        <v>179</v>
      </c>
      <c r="AE290" s="650">
        <v>176.25829999999999</v>
      </c>
      <c r="AF290" s="650" t="s">
        <v>1254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 t="s">
        <v>694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478" t="s">
        <v>2305</v>
      </c>
      <c r="AR290" s="646"/>
      <c r="AS290" s="645">
        <v>170.754210475755</v>
      </c>
      <c r="AT290" s="643">
        <v>3.1895871007523446E-3</v>
      </c>
      <c r="AU290" s="646"/>
      <c r="AV290" s="702"/>
      <c r="AW290" s="702"/>
      <c r="AX290" s="702"/>
      <c r="AY290" s="702"/>
      <c r="AZ290" s="702"/>
      <c r="BA290" s="702"/>
      <c r="BB290" s="702"/>
      <c r="BC290" s="702"/>
      <c r="BD290" s="702"/>
      <c r="BE290" s="702"/>
      <c r="BF290" s="702"/>
      <c r="BG290" s="702"/>
      <c r="BH290" s="702"/>
      <c r="BI290" s="702"/>
      <c r="BJ290" s="702"/>
      <c r="BK290" s="702"/>
      <c r="BL290" s="702"/>
      <c r="BM290" s="702"/>
      <c r="BN290" s="702"/>
      <c r="BO290" s="702"/>
      <c r="BP290" s="702"/>
      <c r="BQ290" s="702"/>
      <c r="BR290" s="702"/>
      <c r="BS290" s="702"/>
      <c r="BT290" s="702"/>
      <c r="BU290" s="702"/>
      <c r="BV290" s="702"/>
      <c r="BW290" s="702"/>
      <c r="BX290" s="702"/>
      <c r="BY290" s="702"/>
      <c r="BZ290" s="702"/>
      <c r="CA290" s="702"/>
      <c r="CB290" s="702"/>
      <c r="CC290" s="702"/>
      <c r="CD290" s="702"/>
      <c r="CE290" s="702"/>
      <c r="CF290" s="702"/>
      <c r="CG290" s="702"/>
      <c r="CH290" s="702"/>
      <c r="CI290" s="702"/>
    </row>
    <row r="291" spans="1:87" ht="40.15" hidden="1" customHeight="1" outlineLevel="1" collapsed="1">
      <c r="A291" s="644">
        <v>43598</v>
      </c>
      <c r="B291" s="1476">
        <v>20</v>
      </c>
      <c r="C291" s="648">
        <v>148.19999999999999</v>
      </c>
      <c r="D291" s="650">
        <v>194.39099999999999</v>
      </c>
      <c r="E291" s="651" t="s">
        <v>1255</v>
      </c>
      <c r="F291" s="648">
        <v>166.1627</v>
      </c>
      <c r="G291" s="649" t="s">
        <v>1256</v>
      </c>
      <c r="H291" s="648">
        <v>165.1095</v>
      </c>
      <c r="I291" s="649" t="s">
        <v>1257</v>
      </c>
      <c r="J291" s="648">
        <v>182.85</v>
      </c>
      <c r="K291" s="648">
        <v>156.88</v>
      </c>
      <c r="L291" s="647">
        <v>182</v>
      </c>
      <c r="M291" s="648">
        <v>166.42</v>
      </c>
      <c r="N291" s="648">
        <v>155</v>
      </c>
      <c r="O291" s="650">
        <v>169.43639999999999</v>
      </c>
      <c r="P291" s="652" t="s">
        <v>1258</v>
      </c>
      <c r="Q291" s="650">
        <v>166.59</v>
      </c>
      <c r="R291" s="1477" t="s">
        <v>229</v>
      </c>
      <c r="S291" s="650">
        <v>195.28</v>
      </c>
      <c r="T291" s="650">
        <v>192.09899999999999</v>
      </c>
      <c r="U291" s="650">
        <v>184.8</v>
      </c>
      <c r="V291" s="650" t="s">
        <v>294</v>
      </c>
      <c r="W291" s="650">
        <v>180.46190000000001</v>
      </c>
      <c r="X291" s="652" t="s">
        <v>1259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 t="s">
        <v>1260</v>
      </c>
      <c r="AD291" s="650">
        <v>182</v>
      </c>
      <c r="AE291" s="650">
        <v>177.79429999999999</v>
      </c>
      <c r="AF291" s="650" t="s">
        <v>1261</v>
      </c>
      <c r="AG291" s="650">
        <v>173.95</v>
      </c>
      <c r="AH291" s="650">
        <v>177.42</v>
      </c>
      <c r="AI291" s="650">
        <v>164.27</v>
      </c>
      <c r="AJ291" s="650">
        <v>159.60120000000001</v>
      </c>
      <c r="AK291" s="649" t="s">
        <v>477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478" t="s">
        <v>2306</v>
      </c>
      <c r="AR291" s="646"/>
      <c r="AS291" s="645">
        <v>172.62142108834846</v>
      </c>
      <c r="AT291" s="643">
        <v>1.0935078012958233E-2</v>
      </c>
      <c r="AU291" s="646"/>
      <c r="AV291" s="702"/>
      <c r="AW291" s="702"/>
      <c r="AX291" s="702"/>
      <c r="AY291" s="702"/>
      <c r="AZ291" s="702"/>
      <c r="BA291" s="702"/>
      <c r="BB291" s="702"/>
      <c r="BC291" s="702"/>
      <c r="BD291" s="702"/>
      <c r="BE291" s="702"/>
      <c r="BF291" s="702"/>
      <c r="BG291" s="702"/>
      <c r="BH291" s="702"/>
      <c r="BI291" s="702"/>
      <c r="BJ291" s="702"/>
      <c r="BK291" s="702"/>
      <c r="BL291" s="702"/>
      <c r="BM291" s="702"/>
      <c r="BN291" s="702"/>
      <c r="BO291" s="702"/>
      <c r="BP291" s="702"/>
      <c r="BQ291" s="702"/>
      <c r="BR291" s="702"/>
      <c r="BS291" s="702"/>
      <c r="BT291" s="702"/>
      <c r="BU291" s="702"/>
      <c r="BV291" s="702"/>
      <c r="BW291" s="702"/>
      <c r="BX291" s="702"/>
      <c r="BY291" s="702"/>
      <c r="BZ291" s="702"/>
      <c r="CA291" s="702"/>
      <c r="CB291" s="702"/>
      <c r="CC291" s="702"/>
      <c r="CD291" s="702"/>
      <c r="CE291" s="702"/>
      <c r="CF291" s="702"/>
      <c r="CG291" s="702"/>
      <c r="CH291" s="702"/>
      <c r="CI291" s="702"/>
    </row>
    <row r="292" spans="1:87" ht="40.15" hidden="1" customHeight="1" outlineLevel="1" collapsed="1">
      <c r="A292" s="644">
        <v>43605</v>
      </c>
      <c r="B292" s="1476">
        <v>21</v>
      </c>
      <c r="C292" s="648">
        <v>150.5</v>
      </c>
      <c r="D292" s="650">
        <v>182.05340000000001</v>
      </c>
      <c r="E292" s="651" t="s">
        <v>1262</v>
      </c>
      <c r="F292" s="648">
        <v>169.8751</v>
      </c>
      <c r="G292" s="649" t="s">
        <v>1263</v>
      </c>
      <c r="H292" s="648">
        <v>168.98670000000001</v>
      </c>
      <c r="I292" s="649" t="s">
        <v>1264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 t="s">
        <v>559</v>
      </c>
      <c r="Q292" s="650">
        <v>166.91</v>
      </c>
      <c r="R292" s="1477" t="s">
        <v>229</v>
      </c>
      <c r="S292" s="650">
        <v>196.18</v>
      </c>
      <c r="T292" s="650">
        <v>191.99199999999999</v>
      </c>
      <c r="U292" s="650">
        <v>185.45</v>
      </c>
      <c r="V292" s="650" t="s">
        <v>294</v>
      </c>
      <c r="W292" s="650">
        <v>184.46700000000001</v>
      </c>
      <c r="X292" s="652" t="s">
        <v>1265</v>
      </c>
      <c r="Y292" s="650" t="s">
        <v>213</v>
      </c>
      <c r="Z292" s="650">
        <v>162.81</v>
      </c>
      <c r="AA292" s="650">
        <v>180.35</v>
      </c>
      <c r="AB292" s="650">
        <v>178.19759999999999</v>
      </c>
      <c r="AC292" s="653" t="s">
        <v>1266</v>
      </c>
      <c r="AD292" s="650">
        <v>184</v>
      </c>
      <c r="AE292" s="650">
        <v>181.54949999999999</v>
      </c>
      <c r="AF292" s="650" t="s">
        <v>1267</v>
      </c>
      <c r="AG292" s="650">
        <v>179.13</v>
      </c>
      <c r="AH292" s="650">
        <v>180.37</v>
      </c>
      <c r="AI292" s="650">
        <v>164.15</v>
      </c>
      <c r="AJ292" s="650">
        <v>160.05529999999999</v>
      </c>
      <c r="AK292" s="649" t="s">
        <v>1158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478" t="s">
        <v>2307</v>
      </c>
      <c r="AR292" s="646"/>
      <c r="AS292" s="645">
        <v>174.26919984521197</v>
      </c>
      <c r="AT292" s="643">
        <v>9.5456215484412965E-3</v>
      </c>
      <c r="AU292" s="646"/>
      <c r="AV292" s="702"/>
      <c r="AW292" s="702"/>
      <c r="AX292" s="702"/>
      <c r="AY292" s="702"/>
      <c r="AZ292" s="702"/>
      <c r="BA292" s="702"/>
      <c r="BB292" s="702"/>
      <c r="BC292" s="702"/>
      <c r="BD292" s="702"/>
      <c r="BE292" s="702"/>
      <c r="BF292" s="702"/>
      <c r="BG292" s="702"/>
      <c r="BH292" s="702"/>
      <c r="BI292" s="702"/>
      <c r="BJ292" s="702"/>
      <c r="BK292" s="702"/>
      <c r="BL292" s="702"/>
      <c r="BM292" s="702"/>
      <c r="BN292" s="702"/>
      <c r="BO292" s="702"/>
      <c r="BP292" s="702"/>
      <c r="BQ292" s="702"/>
      <c r="BR292" s="702"/>
      <c r="BS292" s="702"/>
      <c r="BT292" s="702"/>
      <c r="BU292" s="702"/>
      <c r="BV292" s="702"/>
      <c r="BW292" s="702"/>
      <c r="BX292" s="702"/>
      <c r="BY292" s="702"/>
      <c r="BZ292" s="702"/>
      <c r="CA292" s="702"/>
      <c r="CB292" s="702"/>
      <c r="CC292" s="702"/>
      <c r="CD292" s="702"/>
      <c r="CE292" s="702"/>
      <c r="CF292" s="702"/>
      <c r="CG292" s="702"/>
      <c r="CH292" s="702"/>
      <c r="CI292" s="702"/>
    </row>
    <row r="293" spans="1:87" ht="40.15" hidden="1" customHeight="1" outlineLevel="1" collapsed="1">
      <c r="A293" s="644">
        <v>43612</v>
      </c>
      <c r="B293" s="1476">
        <v>22</v>
      </c>
      <c r="C293" s="648">
        <v>151.1</v>
      </c>
      <c r="D293" s="650">
        <v>193.48089999999999</v>
      </c>
      <c r="E293" s="651" t="s">
        <v>1268</v>
      </c>
      <c r="F293" s="648">
        <v>170.47020000000001</v>
      </c>
      <c r="G293" s="649" t="s">
        <v>1269</v>
      </c>
      <c r="H293" s="648">
        <v>170.04949999999999</v>
      </c>
      <c r="I293" s="649" t="s">
        <v>1270</v>
      </c>
      <c r="J293" s="648">
        <v>184.91</v>
      </c>
      <c r="K293" s="648">
        <v>159.33000000000001</v>
      </c>
      <c r="L293" s="647">
        <v>186.64</v>
      </c>
      <c r="M293" s="648">
        <v>174.5</v>
      </c>
      <c r="N293" s="648">
        <v>158</v>
      </c>
      <c r="O293" s="650">
        <v>168.54060000000001</v>
      </c>
      <c r="P293" s="652" t="s">
        <v>1271</v>
      </c>
      <c r="Q293" s="650">
        <v>168.4</v>
      </c>
      <c r="R293" s="1477" t="s">
        <v>229</v>
      </c>
      <c r="S293" s="650">
        <v>195.3</v>
      </c>
      <c r="T293" s="650">
        <v>189.09100000000001</v>
      </c>
      <c r="U293" s="650">
        <v>182.24</v>
      </c>
      <c r="V293" s="650" t="s">
        <v>294</v>
      </c>
      <c r="W293" s="650">
        <v>184.97970000000001</v>
      </c>
      <c r="X293" s="652" t="s">
        <v>1272</v>
      </c>
      <c r="Y293" s="650" t="s">
        <v>213</v>
      </c>
      <c r="Z293" s="650">
        <v>162.57</v>
      </c>
      <c r="AA293" s="650">
        <v>180.61</v>
      </c>
      <c r="AB293" s="650">
        <v>177.98179999999999</v>
      </c>
      <c r="AC293" s="653" t="s">
        <v>1273</v>
      </c>
      <c r="AD293" s="650">
        <v>186</v>
      </c>
      <c r="AE293" s="650">
        <v>185.90440000000001</v>
      </c>
      <c r="AF293" s="650" t="s">
        <v>1274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 t="s">
        <v>1275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478" t="s">
        <v>2308</v>
      </c>
      <c r="AR293" s="646"/>
      <c r="AS293" s="645">
        <v>175.31910377615111</v>
      </c>
      <c r="AT293" s="643">
        <v>6.0246098098326595E-3</v>
      </c>
      <c r="AU293" s="646"/>
      <c r="AV293" s="702"/>
      <c r="AW293" s="702"/>
      <c r="AX293" s="702"/>
      <c r="AY293" s="702"/>
      <c r="AZ293" s="702"/>
      <c r="BA293" s="702"/>
      <c r="BB293" s="702"/>
      <c r="BC293" s="702"/>
      <c r="BD293" s="702"/>
      <c r="BE293" s="702"/>
      <c r="BF293" s="702"/>
      <c r="BG293" s="702"/>
      <c r="BH293" s="702"/>
      <c r="BI293" s="702"/>
      <c r="BJ293" s="702"/>
      <c r="BK293" s="702"/>
      <c r="BL293" s="702"/>
      <c r="BM293" s="702"/>
      <c r="BN293" s="702"/>
      <c r="BO293" s="702"/>
      <c r="BP293" s="702"/>
      <c r="BQ293" s="702"/>
      <c r="BR293" s="702"/>
      <c r="BS293" s="702"/>
      <c r="BT293" s="702"/>
      <c r="BU293" s="702"/>
      <c r="BV293" s="702"/>
      <c r="BW293" s="702"/>
      <c r="BX293" s="702"/>
      <c r="BY293" s="702"/>
      <c r="BZ293" s="702"/>
      <c r="CA293" s="702"/>
      <c r="CB293" s="702"/>
      <c r="CC293" s="702"/>
      <c r="CD293" s="702"/>
      <c r="CE293" s="702"/>
      <c r="CF293" s="702"/>
      <c r="CG293" s="702"/>
      <c r="CH293" s="702"/>
      <c r="CI293" s="702"/>
    </row>
    <row r="294" spans="1:87" ht="40.15" hidden="1" customHeight="1" outlineLevel="1" collapsed="1">
      <c r="A294" s="644">
        <v>43619</v>
      </c>
      <c r="B294" s="1476">
        <v>23</v>
      </c>
      <c r="C294" s="648">
        <v>150.80000000000001</v>
      </c>
      <c r="D294" s="650">
        <v>193.92580000000001</v>
      </c>
      <c r="E294" s="651" t="s">
        <v>1276</v>
      </c>
      <c r="F294" s="648">
        <v>171.42599999999999</v>
      </c>
      <c r="G294" s="649" t="s">
        <v>1277</v>
      </c>
      <c r="H294" s="648">
        <v>170.8597</v>
      </c>
      <c r="I294" s="649" t="s">
        <v>1278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174.29329999999999</v>
      </c>
      <c r="P294" s="652" t="s">
        <v>1279</v>
      </c>
      <c r="Q294" s="650">
        <v>170.87</v>
      </c>
      <c r="R294" s="1477" t="s">
        <v>229</v>
      </c>
      <c r="S294" s="650">
        <v>202.73</v>
      </c>
      <c r="T294" s="650">
        <v>189.82499999999999</v>
      </c>
      <c r="U294" s="650">
        <v>180.73</v>
      </c>
      <c r="V294" s="650" t="s">
        <v>294</v>
      </c>
      <c r="W294" s="650">
        <v>186.04329999999999</v>
      </c>
      <c r="X294" s="652" t="s">
        <v>1280</v>
      </c>
      <c r="Y294" s="650">
        <v>214</v>
      </c>
      <c r="Z294" s="650">
        <v>165.12</v>
      </c>
      <c r="AA294" s="650">
        <v>182.2</v>
      </c>
      <c r="AB294" s="650">
        <v>178.00829999999999</v>
      </c>
      <c r="AC294" s="653" t="s">
        <v>1281</v>
      </c>
      <c r="AD294" s="650">
        <v>188</v>
      </c>
      <c r="AE294" s="650">
        <v>187.5598</v>
      </c>
      <c r="AF294" s="650" t="s">
        <v>1282</v>
      </c>
      <c r="AG294" s="650">
        <v>188.02</v>
      </c>
      <c r="AH294" s="650">
        <v>182.39</v>
      </c>
      <c r="AI294" s="650">
        <v>164.05</v>
      </c>
      <c r="AJ294" s="650">
        <v>163.62520000000001</v>
      </c>
      <c r="AK294" s="649" t="s">
        <v>1066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478" t="s">
        <v>2309</v>
      </c>
      <c r="AR294" s="646"/>
      <c r="AS294" s="645">
        <v>176.5870059784645</v>
      </c>
      <c r="AT294" s="643">
        <v>7.2319683080988018E-3</v>
      </c>
      <c r="AU294" s="646"/>
      <c r="AV294" s="702"/>
      <c r="AW294" s="702"/>
      <c r="AX294" s="702"/>
      <c r="AY294" s="702"/>
      <c r="AZ294" s="702"/>
      <c r="BA294" s="702"/>
      <c r="BB294" s="702"/>
      <c r="BC294" s="702"/>
      <c r="BD294" s="702"/>
      <c r="BE294" s="702"/>
      <c r="BF294" s="702"/>
      <c r="BG294" s="702"/>
      <c r="BH294" s="702"/>
      <c r="BI294" s="702"/>
      <c r="BJ294" s="702"/>
      <c r="BK294" s="702"/>
      <c r="BL294" s="702"/>
      <c r="BM294" s="702"/>
      <c r="BN294" s="702"/>
      <c r="BO294" s="702"/>
      <c r="BP294" s="702"/>
      <c r="BQ294" s="702"/>
      <c r="BR294" s="702"/>
      <c r="BS294" s="702"/>
      <c r="BT294" s="702"/>
      <c r="BU294" s="702"/>
      <c r="BV294" s="702"/>
      <c r="BW294" s="702"/>
      <c r="BX294" s="702"/>
      <c r="BY294" s="702"/>
      <c r="BZ294" s="702"/>
      <c r="CA294" s="702"/>
      <c r="CB294" s="702"/>
      <c r="CC294" s="702"/>
      <c r="CD294" s="702"/>
      <c r="CE294" s="702"/>
      <c r="CF294" s="702"/>
      <c r="CG294" s="702"/>
      <c r="CH294" s="702"/>
      <c r="CI294" s="702"/>
    </row>
    <row r="295" spans="1:87" ht="40.15" hidden="1" customHeight="1" outlineLevel="1" collapsed="1">
      <c r="A295" s="644">
        <v>43626</v>
      </c>
      <c r="B295" s="1476">
        <v>24</v>
      </c>
      <c r="C295" s="648">
        <v>150.80000000000001</v>
      </c>
      <c r="D295" s="650">
        <v>194.161</v>
      </c>
      <c r="E295" s="651" t="s">
        <v>1283</v>
      </c>
      <c r="F295" s="648">
        <v>178.49350000000001</v>
      </c>
      <c r="G295" s="649" t="s">
        <v>1284</v>
      </c>
      <c r="H295" s="648">
        <v>172.33629999999999</v>
      </c>
      <c r="I295" s="649" t="s">
        <v>1285</v>
      </c>
      <c r="J295" s="648">
        <v>187.84</v>
      </c>
      <c r="K295" s="648">
        <v>165.45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 t="s">
        <v>1286</v>
      </c>
      <c r="Q295" s="650">
        <v>173.62</v>
      </c>
      <c r="R295" s="1477" t="s">
        <v>229</v>
      </c>
      <c r="S295" s="650">
        <v>203.53</v>
      </c>
      <c r="T295" s="650">
        <v>189.511</v>
      </c>
      <c r="U295" s="650">
        <v>178.41</v>
      </c>
      <c r="V295" s="650" t="s">
        <v>294</v>
      </c>
      <c r="W295" s="650">
        <v>189.95580000000001</v>
      </c>
      <c r="X295" s="652" t="s">
        <v>1287</v>
      </c>
      <c r="Y295" s="650">
        <v>214</v>
      </c>
      <c r="Z295" s="650">
        <v>165.51</v>
      </c>
      <c r="AA295" s="650">
        <v>185.7</v>
      </c>
      <c r="AB295" s="650">
        <v>179.60140000000001</v>
      </c>
      <c r="AC295" s="653" t="s">
        <v>1288</v>
      </c>
      <c r="AD295" s="650">
        <v>193</v>
      </c>
      <c r="AE295" s="650">
        <v>188.44470000000001</v>
      </c>
      <c r="AF295" s="650" t="s">
        <v>1289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 t="s">
        <v>739</v>
      </c>
      <c r="AL295" s="646"/>
      <c r="AM295" s="645">
        <v>178.43023784538357</v>
      </c>
      <c r="AN295" s="643">
        <v>8.8623482583636282E-3</v>
      </c>
      <c r="AO295" s="646"/>
      <c r="AP295" s="648">
        <v>167.36259999999999</v>
      </c>
      <c r="AQ295" s="1478" t="s">
        <v>2310</v>
      </c>
      <c r="AR295" s="646"/>
      <c r="AS295" s="645">
        <v>178.12230373997414</v>
      </c>
      <c r="AT295" s="643">
        <v>8.6942850239890568E-3</v>
      </c>
      <c r="AU295" s="646"/>
      <c r="AV295" s="702"/>
      <c r="AW295" s="702"/>
      <c r="AX295" s="702"/>
      <c r="AY295" s="702"/>
      <c r="AZ295" s="702"/>
      <c r="BA295" s="702"/>
      <c r="BB295" s="702"/>
      <c r="BC295" s="702"/>
      <c r="BD295" s="702"/>
      <c r="BE295" s="702"/>
      <c r="BF295" s="702"/>
      <c r="BG295" s="702"/>
      <c r="BH295" s="702"/>
      <c r="BI295" s="702"/>
      <c r="BJ295" s="702"/>
      <c r="BK295" s="702"/>
      <c r="BL295" s="702"/>
      <c r="BM295" s="702"/>
      <c r="BN295" s="702"/>
      <c r="BO295" s="702"/>
      <c r="BP295" s="702"/>
      <c r="BQ295" s="702"/>
      <c r="BR295" s="702"/>
      <c r="BS295" s="702"/>
      <c r="BT295" s="702"/>
      <c r="BU295" s="702"/>
      <c r="BV295" s="702"/>
      <c r="BW295" s="702"/>
      <c r="BX295" s="702"/>
      <c r="BY295" s="702"/>
      <c r="BZ295" s="702"/>
      <c r="CA295" s="702"/>
      <c r="CB295" s="702"/>
      <c r="CC295" s="702"/>
      <c r="CD295" s="702"/>
      <c r="CE295" s="702"/>
      <c r="CF295" s="702"/>
      <c r="CG295" s="702"/>
      <c r="CH295" s="702"/>
      <c r="CI295" s="702"/>
    </row>
    <row r="296" spans="1:87" ht="40.15" hidden="1" customHeight="1" outlineLevel="1" collapsed="1">
      <c r="A296" s="644">
        <v>43633</v>
      </c>
      <c r="B296" s="1476">
        <v>25</v>
      </c>
      <c r="C296" s="648">
        <v>152.5</v>
      </c>
      <c r="D296" s="650">
        <v>194.161</v>
      </c>
      <c r="E296" s="651" t="s">
        <v>1283</v>
      </c>
      <c r="F296" s="648">
        <v>179.47219999999999</v>
      </c>
      <c r="G296" s="649" t="s">
        <v>1290</v>
      </c>
      <c r="H296" s="648">
        <v>173.3031</v>
      </c>
      <c r="I296" s="649" t="s">
        <v>703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 t="s">
        <v>1291</v>
      </c>
      <c r="Q296" s="650">
        <v>173.56</v>
      </c>
      <c r="R296" s="1477" t="s">
        <v>229</v>
      </c>
      <c r="S296" s="650">
        <v>203.92</v>
      </c>
      <c r="T296" s="650">
        <v>179.51</v>
      </c>
      <c r="U296" s="650">
        <v>172.5</v>
      </c>
      <c r="V296" s="650" t="s">
        <v>294</v>
      </c>
      <c r="W296" s="650">
        <v>187.25749999999999</v>
      </c>
      <c r="X296" s="652" t="s">
        <v>1292</v>
      </c>
      <c r="Y296" s="650">
        <v>214</v>
      </c>
      <c r="Z296" s="650">
        <v>165.52</v>
      </c>
      <c r="AA296" s="650">
        <v>185.46</v>
      </c>
      <c r="AB296" s="650">
        <v>177.26759999999999</v>
      </c>
      <c r="AC296" s="653" t="s">
        <v>1293</v>
      </c>
      <c r="AD296" s="650">
        <v>193</v>
      </c>
      <c r="AE296" s="650">
        <v>188.4324</v>
      </c>
      <c r="AF296" s="650" t="s">
        <v>1294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 t="s">
        <v>778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478" t="s">
        <v>2311</v>
      </c>
      <c r="AR296" s="646"/>
      <c r="AS296" s="645">
        <v>178.15816537335741</v>
      </c>
      <c r="AT296" s="643">
        <v>2.0133151565127072E-4</v>
      </c>
      <c r="AU296" s="646"/>
      <c r="AV296" s="702"/>
      <c r="AW296" s="702"/>
      <c r="AX296" s="702"/>
      <c r="AY296" s="702"/>
      <c r="AZ296" s="702"/>
      <c r="BA296" s="702"/>
      <c r="BB296" s="702"/>
      <c r="BC296" s="702"/>
      <c r="BD296" s="702"/>
      <c r="BE296" s="702"/>
      <c r="BF296" s="702"/>
      <c r="BG296" s="702"/>
      <c r="BH296" s="702"/>
      <c r="BI296" s="702"/>
      <c r="BJ296" s="702"/>
      <c r="BK296" s="702"/>
      <c r="BL296" s="702"/>
      <c r="BM296" s="702"/>
      <c r="BN296" s="702"/>
      <c r="BO296" s="702"/>
      <c r="BP296" s="702"/>
      <c r="BQ296" s="702"/>
      <c r="BR296" s="702"/>
      <c r="BS296" s="702"/>
      <c r="BT296" s="702"/>
      <c r="BU296" s="702"/>
      <c r="BV296" s="702"/>
      <c r="BW296" s="702"/>
      <c r="BX296" s="702"/>
      <c r="BY296" s="702"/>
      <c r="BZ296" s="702"/>
      <c r="CA296" s="702"/>
      <c r="CB296" s="702"/>
      <c r="CC296" s="702"/>
      <c r="CD296" s="702"/>
      <c r="CE296" s="702"/>
      <c r="CF296" s="702"/>
      <c r="CG296" s="702"/>
      <c r="CH296" s="702"/>
      <c r="CI296" s="702"/>
    </row>
    <row r="297" spans="1:87" ht="40.15" hidden="1" customHeight="1" outlineLevel="1" collapsed="1">
      <c r="A297" s="644">
        <v>43640</v>
      </c>
      <c r="B297" s="1476">
        <v>26</v>
      </c>
      <c r="C297" s="648">
        <v>153.30000000000001</v>
      </c>
      <c r="D297" s="650">
        <v>195.91470000000001</v>
      </c>
      <c r="E297" s="651" t="s">
        <v>1295</v>
      </c>
      <c r="F297" s="648">
        <v>179.84</v>
      </c>
      <c r="G297" s="649" t="s">
        <v>1296</v>
      </c>
      <c r="H297" s="648">
        <v>174.81979999999999</v>
      </c>
      <c r="I297" s="649" t="s">
        <v>1297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 t="s">
        <v>1298</v>
      </c>
      <c r="Q297" s="650">
        <v>174.18</v>
      </c>
      <c r="R297" s="1477" t="s">
        <v>229</v>
      </c>
      <c r="S297" s="650">
        <v>202.56</v>
      </c>
      <c r="T297" s="650">
        <v>173.375</v>
      </c>
      <c r="U297" s="650">
        <v>168.46</v>
      </c>
      <c r="V297" s="650" t="s">
        <v>294</v>
      </c>
      <c r="W297" s="650">
        <v>186.92189999999999</v>
      </c>
      <c r="X297" s="652" t="s">
        <v>1299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 t="s">
        <v>1300</v>
      </c>
      <c r="AD297" s="650">
        <v>193</v>
      </c>
      <c r="AE297" s="650">
        <v>190.49440000000001</v>
      </c>
      <c r="AF297" s="650" t="s">
        <v>1301</v>
      </c>
      <c r="AG297" s="650">
        <v>190.14</v>
      </c>
      <c r="AH297" s="650">
        <v>185.92</v>
      </c>
      <c r="AI297" s="650">
        <v>163.65</v>
      </c>
      <c r="AJ297" s="650">
        <v>167.17240000000001</v>
      </c>
      <c r="AK297" s="649" t="s">
        <v>1302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478" t="s">
        <v>2312</v>
      </c>
      <c r="AR297" s="646"/>
      <c r="AS297" s="645">
        <v>178.41614336515184</v>
      </c>
      <c r="AT297" s="643">
        <v>1.4480278872079921E-3</v>
      </c>
      <c r="AU297" s="646"/>
      <c r="AV297" s="702"/>
      <c r="AW297" s="702"/>
      <c r="AX297" s="702"/>
      <c r="AY297" s="702"/>
      <c r="AZ297" s="702"/>
      <c r="BA297" s="702"/>
      <c r="BB297" s="702"/>
      <c r="BC297" s="702"/>
      <c r="BD297" s="702"/>
      <c r="BE297" s="702"/>
      <c r="BF297" s="702"/>
      <c r="BG297" s="702"/>
      <c r="BH297" s="702"/>
      <c r="BI297" s="702"/>
      <c r="BJ297" s="702"/>
      <c r="BK297" s="702"/>
      <c r="BL297" s="702"/>
      <c r="BM297" s="702"/>
      <c r="BN297" s="702"/>
      <c r="BO297" s="702"/>
      <c r="BP297" s="702"/>
      <c r="BQ297" s="702"/>
      <c r="BR297" s="702"/>
      <c r="BS297" s="702"/>
      <c r="BT297" s="702"/>
      <c r="BU297" s="702"/>
      <c r="BV297" s="702"/>
      <c r="BW297" s="702"/>
      <c r="BX297" s="702"/>
      <c r="BY297" s="702"/>
      <c r="BZ297" s="702"/>
      <c r="CA297" s="702"/>
      <c r="CB297" s="702"/>
      <c r="CC297" s="702"/>
      <c r="CD297" s="702"/>
      <c r="CE297" s="702"/>
      <c r="CF297" s="702"/>
      <c r="CG297" s="702"/>
      <c r="CH297" s="702"/>
      <c r="CI297" s="702"/>
    </row>
    <row r="298" spans="1:87" ht="40.15" hidden="1" customHeight="1" outlineLevel="1" collapsed="1">
      <c r="A298" s="644">
        <v>43647</v>
      </c>
      <c r="B298" s="1476">
        <v>27</v>
      </c>
      <c r="C298" s="648">
        <v>153.5</v>
      </c>
      <c r="D298" s="650">
        <v>195.03020000000001</v>
      </c>
      <c r="E298" s="651" t="s">
        <v>1303</v>
      </c>
      <c r="F298" s="648">
        <v>180.39959999999999</v>
      </c>
      <c r="G298" s="649" t="s">
        <v>1304</v>
      </c>
      <c r="H298" s="648">
        <v>174.84389999999999</v>
      </c>
      <c r="I298" s="649" t="s">
        <v>1297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171.28299999999999</v>
      </c>
      <c r="P298" s="652" t="s">
        <v>1305</v>
      </c>
      <c r="Q298" s="650">
        <v>173.85</v>
      </c>
      <c r="R298" s="1477" t="s">
        <v>229</v>
      </c>
      <c r="S298" s="650">
        <v>203.28</v>
      </c>
      <c r="T298" s="650">
        <v>169.059</v>
      </c>
      <c r="U298" s="650">
        <v>160.81</v>
      </c>
      <c r="V298" s="650" t="s">
        <v>294</v>
      </c>
      <c r="W298" s="650">
        <v>188.22900000000001</v>
      </c>
      <c r="X298" s="652" t="s">
        <v>1306</v>
      </c>
      <c r="Y298" s="650" t="s">
        <v>213</v>
      </c>
      <c r="Z298" s="650">
        <v>165.58</v>
      </c>
      <c r="AA298" s="650">
        <v>185.88</v>
      </c>
      <c r="AB298" s="650">
        <v>177.48869999999999</v>
      </c>
      <c r="AC298" s="653" t="s">
        <v>1307</v>
      </c>
      <c r="AD298" s="650">
        <v>193</v>
      </c>
      <c r="AE298" s="650">
        <v>191.6917</v>
      </c>
      <c r="AF298" s="650" t="s">
        <v>1308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 t="s">
        <v>1302</v>
      </c>
      <c r="AL298" s="646"/>
      <c r="AM298" s="645">
        <v>178.87449876516922</v>
      </c>
      <c r="AN298" s="643">
        <v>1.0224454691325491E-3</v>
      </c>
      <c r="AO298" s="646"/>
      <c r="AP298" s="648">
        <v>169.16149999999999</v>
      </c>
      <c r="AQ298" s="1478" t="s">
        <v>2313</v>
      </c>
      <c r="AR298" s="646"/>
      <c r="AS298" s="645">
        <v>178.58849766504801</v>
      </c>
      <c r="AT298" s="643">
        <v>9.6602413125479458E-4</v>
      </c>
      <c r="AU298" s="646"/>
      <c r="AV298" s="702"/>
      <c r="AW298" s="702"/>
      <c r="AX298" s="702"/>
      <c r="AY298" s="702"/>
      <c r="AZ298" s="702"/>
      <c r="BA298" s="702"/>
      <c r="BB298" s="702"/>
      <c r="BC298" s="702"/>
      <c r="BD298" s="702"/>
      <c r="BE298" s="702"/>
      <c r="BF298" s="702"/>
      <c r="BG298" s="702"/>
      <c r="BH298" s="702"/>
      <c r="BI298" s="702"/>
      <c r="BJ298" s="702"/>
      <c r="BK298" s="702"/>
      <c r="BL298" s="702"/>
      <c r="BM298" s="702"/>
      <c r="BN298" s="702"/>
      <c r="BO298" s="702"/>
      <c r="BP298" s="702"/>
      <c r="BQ298" s="702"/>
      <c r="BR298" s="702"/>
      <c r="BS298" s="702"/>
      <c r="BT298" s="702"/>
      <c r="BU298" s="702"/>
      <c r="BV298" s="702"/>
      <c r="BW298" s="702"/>
      <c r="BX298" s="702"/>
      <c r="BY298" s="702"/>
      <c r="BZ298" s="702"/>
      <c r="CA298" s="702"/>
      <c r="CB298" s="702"/>
      <c r="CC298" s="702"/>
      <c r="CD298" s="702"/>
      <c r="CE298" s="702"/>
      <c r="CF298" s="702"/>
      <c r="CG298" s="702"/>
      <c r="CH298" s="702"/>
      <c r="CI298" s="702"/>
    </row>
    <row r="299" spans="1:87" ht="40.15" hidden="1" customHeight="1" outlineLevel="1" collapsed="1">
      <c r="A299" s="644">
        <v>43654</v>
      </c>
      <c r="B299" s="1476">
        <v>28</v>
      </c>
      <c r="C299" s="648">
        <v>147.80000000000001</v>
      </c>
      <c r="D299" s="650">
        <v>194.01779999999999</v>
      </c>
      <c r="E299" s="651" t="s">
        <v>1309</v>
      </c>
      <c r="F299" s="648">
        <v>179.74209999999999</v>
      </c>
      <c r="G299" s="649" t="s">
        <v>1304</v>
      </c>
      <c r="H299" s="648">
        <v>174.27799999999999</v>
      </c>
      <c r="I299" s="649" t="s">
        <v>1310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 t="s">
        <v>1311</v>
      </c>
      <c r="Q299" s="650">
        <v>174.53</v>
      </c>
      <c r="R299" s="1477" t="s">
        <v>229</v>
      </c>
      <c r="S299" s="650">
        <v>202.53</v>
      </c>
      <c r="T299" s="650">
        <v>165.40199999999999</v>
      </c>
      <c r="U299" s="650">
        <v>159.71</v>
      </c>
      <c r="V299" s="650" t="s">
        <v>294</v>
      </c>
      <c r="W299" s="650">
        <v>186.37129999999999</v>
      </c>
      <c r="X299" s="652" t="s">
        <v>1312</v>
      </c>
      <c r="Y299" s="650" t="s">
        <v>213</v>
      </c>
      <c r="Z299" s="650">
        <v>162.19999999999999</v>
      </c>
      <c r="AA299" s="650">
        <v>184.51</v>
      </c>
      <c r="AB299" s="650">
        <v>175.4547</v>
      </c>
      <c r="AC299" s="653" t="s">
        <v>1313</v>
      </c>
      <c r="AD299" s="650">
        <v>194</v>
      </c>
      <c r="AE299" s="650">
        <v>189.1626</v>
      </c>
      <c r="AF299" s="650" t="s">
        <v>1314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 t="s">
        <v>1315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478" t="s">
        <v>2314</v>
      </c>
      <c r="AR299" s="646"/>
      <c r="AS299" s="645">
        <v>177.0338207872714</v>
      </c>
      <c r="AT299" s="643">
        <v>-8.7053583971151705E-3</v>
      </c>
      <c r="AU299" s="646"/>
      <c r="AV299" s="702"/>
      <c r="AW299" s="702"/>
      <c r="AX299" s="702"/>
      <c r="AY299" s="702"/>
      <c r="AZ299" s="702"/>
      <c r="BA299" s="702"/>
      <c r="BB299" s="702"/>
      <c r="BC299" s="702"/>
      <c r="BD299" s="702"/>
      <c r="BE299" s="702"/>
      <c r="BF299" s="702"/>
      <c r="BG299" s="702"/>
      <c r="BH299" s="702"/>
      <c r="BI299" s="702"/>
      <c r="BJ299" s="702"/>
      <c r="BK299" s="702"/>
      <c r="BL299" s="702"/>
      <c r="BM299" s="702"/>
      <c r="BN299" s="702"/>
      <c r="BO299" s="702"/>
      <c r="BP299" s="702"/>
      <c r="BQ299" s="702"/>
      <c r="BR299" s="702"/>
      <c r="BS299" s="702"/>
      <c r="BT299" s="702"/>
      <c r="BU299" s="702"/>
      <c r="BV299" s="702"/>
      <c r="BW299" s="702"/>
      <c r="BX299" s="702"/>
      <c r="BY299" s="702"/>
      <c r="BZ299" s="702"/>
      <c r="CA299" s="702"/>
      <c r="CB299" s="702"/>
      <c r="CC299" s="702"/>
      <c r="CD299" s="702"/>
      <c r="CE299" s="702"/>
      <c r="CF299" s="702"/>
      <c r="CG299" s="702"/>
      <c r="CH299" s="702"/>
      <c r="CI299" s="702"/>
    </row>
    <row r="300" spans="1:87" ht="40.15" hidden="1" customHeight="1" outlineLevel="1" collapsed="1">
      <c r="A300" s="644">
        <v>43661</v>
      </c>
      <c r="B300" s="1476">
        <v>29</v>
      </c>
      <c r="C300" s="648">
        <v>145.4</v>
      </c>
      <c r="D300" s="650">
        <v>193.58320000000001</v>
      </c>
      <c r="E300" s="651" t="s">
        <v>1316</v>
      </c>
      <c r="F300" s="648">
        <v>177.68340000000001</v>
      </c>
      <c r="G300" s="649" t="s">
        <v>1317</v>
      </c>
      <c r="H300" s="648">
        <v>169.14590000000001</v>
      </c>
      <c r="I300" s="649" t="s">
        <v>1318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 t="s">
        <v>1319</v>
      </c>
      <c r="Q300" s="650">
        <v>175.5</v>
      </c>
      <c r="R300" s="1477" t="s">
        <v>229</v>
      </c>
      <c r="S300" s="650">
        <v>203.43</v>
      </c>
      <c r="T300" s="650">
        <v>164.959</v>
      </c>
      <c r="U300" s="650">
        <v>159.88</v>
      </c>
      <c r="V300" s="650" t="s">
        <v>294</v>
      </c>
      <c r="W300" s="650">
        <v>183.05019999999999</v>
      </c>
      <c r="X300" s="652" t="s">
        <v>1320</v>
      </c>
      <c r="Y300" s="650" t="s">
        <v>213</v>
      </c>
      <c r="Z300" s="650">
        <v>158.34</v>
      </c>
      <c r="AA300" s="650">
        <v>180.63</v>
      </c>
      <c r="AB300" s="650">
        <v>171.35820000000001</v>
      </c>
      <c r="AC300" s="653" t="s">
        <v>1321</v>
      </c>
      <c r="AD300" s="650">
        <v>194</v>
      </c>
      <c r="AE300" s="650">
        <v>187.29990000000001</v>
      </c>
      <c r="AF300" s="650" t="s">
        <v>1322</v>
      </c>
      <c r="AG300" s="650">
        <v>189.89</v>
      </c>
      <c r="AH300" s="650">
        <v>182.46</v>
      </c>
      <c r="AI300" s="650">
        <v>164.39</v>
      </c>
      <c r="AJ300" s="650">
        <v>167.90559999999999</v>
      </c>
      <c r="AK300" s="649" t="s">
        <v>1323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478" t="s">
        <v>2315</v>
      </c>
      <c r="AR300" s="646"/>
      <c r="AS300" s="645">
        <v>174.28786123566479</v>
      </c>
      <c r="AT300" s="643">
        <v>-1.5510931975569964E-2</v>
      </c>
      <c r="AU300" s="646"/>
      <c r="AV300" s="702"/>
      <c r="AW300" s="702"/>
      <c r="AX300" s="702"/>
      <c r="AY300" s="702"/>
      <c r="AZ300" s="702"/>
      <c r="BA300" s="702"/>
      <c r="BB300" s="702"/>
      <c r="BC300" s="702"/>
      <c r="BD300" s="702"/>
      <c r="BE300" s="702"/>
      <c r="BF300" s="702"/>
      <c r="BG300" s="702"/>
      <c r="BH300" s="702"/>
      <c r="BI300" s="702"/>
      <c r="BJ300" s="702"/>
      <c r="BK300" s="702"/>
      <c r="BL300" s="702"/>
      <c r="BM300" s="702"/>
      <c r="BN300" s="702"/>
      <c r="BO300" s="702"/>
      <c r="BP300" s="702"/>
      <c r="BQ300" s="702"/>
      <c r="BR300" s="702"/>
      <c r="BS300" s="702"/>
      <c r="BT300" s="702"/>
      <c r="BU300" s="702"/>
      <c r="BV300" s="702"/>
      <c r="BW300" s="702"/>
      <c r="BX300" s="702"/>
      <c r="BY300" s="702"/>
      <c r="BZ300" s="702"/>
      <c r="CA300" s="702"/>
      <c r="CB300" s="702"/>
      <c r="CC300" s="702"/>
      <c r="CD300" s="702"/>
      <c r="CE300" s="702"/>
      <c r="CF300" s="702"/>
      <c r="CG300" s="702"/>
      <c r="CH300" s="702"/>
      <c r="CI300" s="702"/>
    </row>
    <row r="301" spans="1:87" ht="40.15" hidden="1" customHeight="1" outlineLevel="1" collapsed="1">
      <c r="A301" s="644">
        <v>43668</v>
      </c>
      <c r="B301" s="1476">
        <v>30</v>
      </c>
      <c r="C301" s="648">
        <v>142.30000000000001</v>
      </c>
      <c r="D301" s="650">
        <v>194.58019999999999</v>
      </c>
      <c r="E301" s="651" t="s">
        <v>1324</v>
      </c>
      <c r="F301" s="648">
        <v>176.23929999999999</v>
      </c>
      <c r="G301" s="649" t="s">
        <v>1325</v>
      </c>
      <c r="H301" s="648">
        <v>166.4932</v>
      </c>
      <c r="I301" s="649" t="s">
        <v>1326</v>
      </c>
      <c r="J301" s="648">
        <v>179.17</v>
      </c>
      <c r="K301" s="648">
        <v>168.25</v>
      </c>
      <c r="L301" s="647">
        <v>200.01</v>
      </c>
      <c r="M301" s="648">
        <v>181.39</v>
      </c>
      <c r="N301" s="648">
        <v>166</v>
      </c>
      <c r="O301" s="650">
        <v>171.13890000000001</v>
      </c>
      <c r="P301" s="652" t="s">
        <v>1327</v>
      </c>
      <c r="Q301" s="650">
        <v>170.58</v>
      </c>
      <c r="R301" s="1477" t="s">
        <v>229</v>
      </c>
      <c r="S301" s="650">
        <v>203.86</v>
      </c>
      <c r="T301" s="650">
        <v>164.714</v>
      </c>
      <c r="U301" s="650">
        <v>158.63999999999999</v>
      </c>
      <c r="V301" s="650" t="s">
        <v>294</v>
      </c>
      <c r="W301" s="650">
        <v>180.8409</v>
      </c>
      <c r="X301" s="652" t="s">
        <v>1328</v>
      </c>
      <c r="Y301" s="650" t="s">
        <v>213</v>
      </c>
      <c r="Z301" s="650">
        <v>158.33000000000001</v>
      </c>
      <c r="AA301" s="650">
        <v>179.74</v>
      </c>
      <c r="AB301" s="650">
        <v>167.53899999999999</v>
      </c>
      <c r="AC301" s="653" t="s">
        <v>1329</v>
      </c>
      <c r="AD301" s="650">
        <v>194</v>
      </c>
      <c r="AE301" s="650">
        <v>190.61519999999999</v>
      </c>
      <c r="AF301" s="650" t="s">
        <v>1330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 t="s">
        <v>826</v>
      </c>
      <c r="AL301" s="646"/>
      <c r="AM301" s="645">
        <v>173.12514586970406</v>
      </c>
      <c r="AN301" s="643">
        <v>-7.5196991642356714E-3</v>
      </c>
      <c r="AO301" s="646"/>
      <c r="AP301" s="648">
        <v>170.98939999999999</v>
      </c>
      <c r="AQ301" s="1478" t="s">
        <v>2316</v>
      </c>
      <c r="AR301" s="646"/>
      <c r="AS301" s="645">
        <v>173.06225842545717</v>
      </c>
      <c r="AT301" s="643">
        <v>-7.0320606467848545E-3</v>
      </c>
      <c r="AU301" s="646"/>
      <c r="AV301" s="702"/>
      <c r="AW301" s="702"/>
      <c r="AX301" s="702"/>
      <c r="AY301" s="702"/>
      <c r="AZ301" s="702"/>
      <c r="BA301" s="702"/>
      <c r="BB301" s="702"/>
      <c r="BC301" s="702"/>
      <c r="BD301" s="702"/>
      <c r="BE301" s="702"/>
      <c r="BF301" s="702"/>
      <c r="BG301" s="702"/>
      <c r="BH301" s="702"/>
      <c r="BI301" s="702"/>
      <c r="BJ301" s="702"/>
      <c r="BK301" s="702"/>
      <c r="BL301" s="702"/>
      <c r="BM301" s="702"/>
      <c r="BN301" s="702"/>
      <c r="BO301" s="702"/>
      <c r="BP301" s="702"/>
      <c r="BQ301" s="702"/>
      <c r="BR301" s="702"/>
      <c r="BS301" s="702"/>
      <c r="BT301" s="702"/>
      <c r="BU301" s="702"/>
      <c r="BV301" s="702"/>
      <c r="BW301" s="702"/>
      <c r="BX301" s="702"/>
      <c r="BY301" s="702"/>
      <c r="BZ301" s="702"/>
      <c r="CA301" s="702"/>
      <c r="CB301" s="702"/>
      <c r="CC301" s="702"/>
      <c r="CD301" s="702"/>
      <c r="CE301" s="702"/>
      <c r="CF301" s="702"/>
      <c r="CG301" s="702"/>
      <c r="CH301" s="702"/>
      <c r="CI301" s="702"/>
    </row>
    <row r="302" spans="1:87" ht="40.15" hidden="1" customHeight="1" outlineLevel="1" collapsed="1">
      <c r="A302" s="644">
        <v>43675</v>
      </c>
      <c r="B302" s="1476">
        <v>31</v>
      </c>
      <c r="C302" s="648">
        <v>144.6</v>
      </c>
      <c r="D302" s="650">
        <v>196.22659999999999</v>
      </c>
      <c r="E302" s="651" t="s">
        <v>1331</v>
      </c>
      <c r="F302" s="648">
        <v>175.22300000000001</v>
      </c>
      <c r="G302" s="649" t="s">
        <v>1332</v>
      </c>
      <c r="H302" s="648">
        <v>166.6121</v>
      </c>
      <c r="I302" s="649" t="s">
        <v>1333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 t="s">
        <v>1334</v>
      </c>
      <c r="Q302" s="650">
        <v>170.79</v>
      </c>
      <c r="R302" s="1477" t="s">
        <v>229</v>
      </c>
      <c r="S302" s="650">
        <v>202.64</v>
      </c>
      <c r="T302" s="650">
        <v>165.24299999999999</v>
      </c>
      <c r="U302" s="650">
        <v>161.52000000000001</v>
      </c>
      <c r="V302" s="650" t="s">
        <v>294</v>
      </c>
      <c r="W302" s="650">
        <v>180.0831</v>
      </c>
      <c r="X302" s="652" t="s">
        <v>1335</v>
      </c>
      <c r="Y302" s="650" t="s">
        <v>213</v>
      </c>
      <c r="Z302" s="650">
        <v>158.06</v>
      </c>
      <c r="AA302" s="650">
        <v>180.66</v>
      </c>
      <c r="AB302" s="650">
        <v>168.8135</v>
      </c>
      <c r="AC302" s="653" t="s">
        <v>1336</v>
      </c>
      <c r="AD302" s="650">
        <v>194</v>
      </c>
      <c r="AE302" s="650">
        <v>186.881</v>
      </c>
      <c r="AF302" s="650" t="s">
        <v>1337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 t="s">
        <v>1338</v>
      </c>
      <c r="AL302" s="646"/>
      <c r="AM302" s="645">
        <v>173.96465305514155</v>
      </c>
      <c r="AN302" s="643">
        <v>4.8491348915271626E-3</v>
      </c>
      <c r="AO302" s="646"/>
      <c r="AP302" s="648">
        <v>168.10659999999999</v>
      </c>
      <c r="AQ302" s="1478" t="s">
        <v>2317</v>
      </c>
      <c r="AR302" s="646"/>
      <c r="AS302" s="645">
        <v>173.79216156627749</v>
      </c>
      <c r="AT302" s="643">
        <v>4.2175754983269087E-3</v>
      </c>
      <c r="AU302" s="646"/>
      <c r="AV302" s="702"/>
      <c r="AW302" s="702"/>
      <c r="AX302" s="702"/>
      <c r="AY302" s="702"/>
      <c r="AZ302" s="702"/>
      <c r="BA302" s="702"/>
      <c r="BB302" s="702"/>
      <c r="BC302" s="702"/>
      <c r="BD302" s="702"/>
      <c r="BE302" s="702"/>
      <c r="BF302" s="702"/>
      <c r="BG302" s="702"/>
      <c r="BH302" s="702"/>
      <c r="BI302" s="702"/>
      <c r="BJ302" s="702"/>
      <c r="BK302" s="702"/>
      <c r="BL302" s="702"/>
      <c r="BM302" s="702"/>
      <c r="BN302" s="702"/>
      <c r="BO302" s="702"/>
      <c r="BP302" s="702"/>
      <c r="BQ302" s="702"/>
      <c r="BR302" s="702"/>
      <c r="BS302" s="702"/>
      <c r="BT302" s="702"/>
      <c r="BU302" s="702"/>
      <c r="BV302" s="702"/>
      <c r="BW302" s="702"/>
      <c r="BX302" s="702"/>
      <c r="BY302" s="702"/>
      <c r="BZ302" s="702"/>
      <c r="CA302" s="702"/>
      <c r="CB302" s="702"/>
      <c r="CC302" s="702"/>
      <c r="CD302" s="702"/>
      <c r="CE302" s="702"/>
      <c r="CF302" s="702"/>
      <c r="CG302" s="702"/>
      <c r="CH302" s="702"/>
      <c r="CI302" s="702"/>
    </row>
    <row r="303" spans="1:87" ht="40.15" hidden="1" customHeight="1" outlineLevel="1" collapsed="1">
      <c r="A303" s="644">
        <v>43682</v>
      </c>
      <c r="B303" s="1476">
        <v>32</v>
      </c>
      <c r="C303" s="648">
        <v>150.4</v>
      </c>
      <c r="D303" s="650">
        <v>196.22659999999999</v>
      </c>
      <c r="E303" s="651" t="s">
        <v>1331</v>
      </c>
      <c r="F303" s="648">
        <v>174.89330000000001</v>
      </c>
      <c r="G303" s="649" t="s">
        <v>1339</v>
      </c>
      <c r="H303" s="648">
        <v>166.12889999999999</v>
      </c>
      <c r="I303" s="649" t="s">
        <v>1340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 t="s">
        <v>1278</v>
      </c>
      <c r="Q303" s="650">
        <v>171</v>
      </c>
      <c r="R303" s="1477" t="s">
        <v>229</v>
      </c>
      <c r="S303" s="650">
        <v>203.38</v>
      </c>
      <c r="T303" s="650">
        <v>171.90799999999999</v>
      </c>
      <c r="U303" s="650">
        <v>165.57</v>
      </c>
      <c r="V303" s="650" t="s">
        <v>294</v>
      </c>
      <c r="W303" s="650">
        <v>184.51070000000001</v>
      </c>
      <c r="X303" s="652" t="s">
        <v>1341</v>
      </c>
      <c r="Y303" s="650" t="s">
        <v>213</v>
      </c>
      <c r="Z303" s="650">
        <v>163.36000000000001</v>
      </c>
      <c r="AA303" s="650">
        <v>185.77</v>
      </c>
      <c r="AB303" s="650">
        <v>173.5171</v>
      </c>
      <c r="AC303" s="653" t="s">
        <v>1342</v>
      </c>
      <c r="AD303" s="650">
        <v>193</v>
      </c>
      <c r="AE303" s="650">
        <v>184.01779999999999</v>
      </c>
      <c r="AF303" s="650" t="s">
        <v>1343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 t="s">
        <v>826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478" t="s">
        <v>2318</v>
      </c>
      <c r="AR303" s="646"/>
      <c r="AS303" s="645">
        <v>176.73992763715259</v>
      </c>
      <c r="AT303" s="643">
        <v>1.6961444315490182E-2</v>
      </c>
      <c r="AU303" s="646"/>
      <c r="AV303" s="702"/>
      <c r="AW303" s="702"/>
      <c r="AX303" s="702"/>
      <c r="AY303" s="702"/>
      <c r="AZ303" s="702"/>
      <c r="BA303" s="702"/>
      <c r="BB303" s="702"/>
      <c r="BC303" s="702"/>
      <c r="BD303" s="702"/>
      <c r="BE303" s="702"/>
      <c r="BF303" s="702"/>
      <c r="BG303" s="702"/>
      <c r="BH303" s="702"/>
      <c r="BI303" s="702"/>
      <c r="BJ303" s="702"/>
      <c r="BK303" s="702"/>
      <c r="BL303" s="702"/>
      <c r="BM303" s="702"/>
      <c r="BN303" s="702"/>
      <c r="BO303" s="702"/>
      <c r="BP303" s="702"/>
      <c r="BQ303" s="702"/>
      <c r="BR303" s="702"/>
      <c r="BS303" s="702"/>
      <c r="BT303" s="702"/>
      <c r="BU303" s="702"/>
      <c r="BV303" s="702"/>
      <c r="BW303" s="702"/>
      <c r="BX303" s="702"/>
      <c r="BY303" s="702"/>
      <c r="BZ303" s="702"/>
      <c r="CA303" s="702"/>
      <c r="CB303" s="702"/>
      <c r="CC303" s="702"/>
      <c r="CD303" s="702"/>
      <c r="CE303" s="702"/>
      <c r="CF303" s="702"/>
      <c r="CG303" s="702"/>
      <c r="CH303" s="702"/>
      <c r="CI303" s="702"/>
    </row>
    <row r="304" spans="1:87" ht="40.15" hidden="1" customHeight="1" outlineLevel="1" collapsed="1">
      <c r="A304" s="644">
        <v>43689</v>
      </c>
      <c r="B304" s="1476">
        <v>33</v>
      </c>
      <c r="C304" s="648">
        <v>157.69999999999999</v>
      </c>
      <c r="D304" s="650">
        <v>196.3289</v>
      </c>
      <c r="E304" s="651" t="s">
        <v>1344</v>
      </c>
      <c r="F304" s="648">
        <v>178.1414</v>
      </c>
      <c r="G304" s="649" t="s">
        <v>1345</v>
      </c>
      <c r="H304" s="648">
        <v>168.87649999999999</v>
      </c>
      <c r="I304" s="649" t="s">
        <v>1346</v>
      </c>
      <c r="J304" s="648">
        <v>191.32</v>
      </c>
      <c r="K304" s="648">
        <v>167.96</v>
      </c>
      <c r="L304" s="647">
        <v>205.03</v>
      </c>
      <c r="M304" s="648">
        <v>181.64</v>
      </c>
      <c r="N304" s="648">
        <v>168</v>
      </c>
      <c r="O304" s="650">
        <v>180.92959999999999</v>
      </c>
      <c r="P304" s="652" t="s">
        <v>1347</v>
      </c>
      <c r="Q304" s="650">
        <v>170.93</v>
      </c>
      <c r="R304" s="1477" t="s">
        <v>229</v>
      </c>
      <c r="S304" s="650">
        <v>203.21</v>
      </c>
      <c r="T304" s="650">
        <v>181.107</v>
      </c>
      <c r="U304" s="650">
        <v>172.33</v>
      </c>
      <c r="V304" s="650" t="s">
        <v>294</v>
      </c>
      <c r="W304" s="650">
        <v>190.59870000000001</v>
      </c>
      <c r="X304" s="652" t="s">
        <v>1348</v>
      </c>
      <c r="Y304" s="650" t="s">
        <v>213</v>
      </c>
      <c r="Z304" s="650">
        <v>171.78</v>
      </c>
      <c r="AA304" s="650">
        <v>189.93</v>
      </c>
      <c r="AB304" s="650">
        <v>177.27930000000001</v>
      </c>
      <c r="AC304" s="653" t="s">
        <v>1349</v>
      </c>
      <c r="AD304" s="650">
        <v>195</v>
      </c>
      <c r="AE304" s="650">
        <v>185.76900000000001</v>
      </c>
      <c r="AF304" s="650" t="s">
        <v>1350</v>
      </c>
      <c r="AG304" s="650">
        <v>196.17</v>
      </c>
      <c r="AH304" s="650">
        <v>186.24</v>
      </c>
      <c r="AI304" s="650">
        <v>165.73</v>
      </c>
      <c r="AJ304" s="650">
        <v>165.61519999999999</v>
      </c>
      <c r="AK304" s="649" t="s">
        <v>1351</v>
      </c>
      <c r="AL304" s="646"/>
      <c r="AM304" s="645">
        <v>180.68626882052371</v>
      </c>
      <c r="AN304" s="643">
        <v>2.0412404002744022E-2</v>
      </c>
      <c r="AO304" s="646"/>
      <c r="AP304" s="648">
        <v>166.37379999999999</v>
      </c>
      <c r="AQ304" s="1478" t="s">
        <v>2319</v>
      </c>
      <c r="AR304" s="646"/>
      <c r="AS304" s="645">
        <v>180.26483544787683</v>
      </c>
      <c r="AT304" s="643">
        <v>1.9944037874457532E-2</v>
      </c>
      <c r="AU304" s="646"/>
      <c r="AV304" s="702"/>
      <c r="AW304" s="702"/>
      <c r="AX304" s="702"/>
      <c r="AY304" s="702"/>
      <c r="AZ304" s="702"/>
      <c r="BA304" s="702"/>
      <c r="BB304" s="702"/>
      <c r="BC304" s="702"/>
      <c r="BD304" s="702"/>
      <c r="BE304" s="702"/>
      <c r="BF304" s="702"/>
      <c r="BG304" s="702"/>
      <c r="BH304" s="702"/>
      <c r="BI304" s="702"/>
      <c r="BJ304" s="702"/>
      <c r="BK304" s="702"/>
      <c r="BL304" s="702"/>
      <c r="BM304" s="702"/>
      <c r="BN304" s="702"/>
      <c r="BO304" s="702"/>
      <c r="BP304" s="702"/>
      <c r="BQ304" s="702"/>
      <c r="BR304" s="702"/>
      <c r="BS304" s="702"/>
      <c r="BT304" s="702"/>
      <c r="BU304" s="702"/>
      <c r="BV304" s="702"/>
      <c r="BW304" s="702"/>
      <c r="BX304" s="702"/>
      <c r="BY304" s="702"/>
      <c r="BZ304" s="702"/>
      <c r="CA304" s="702"/>
      <c r="CB304" s="702"/>
      <c r="CC304" s="702"/>
      <c r="CD304" s="702"/>
      <c r="CE304" s="702"/>
      <c r="CF304" s="702"/>
      <c r="CG304" s="702"/>
      <c r="CH304" s="702"/>
      <c r="CI304" s="702"/>
    </row>
    <row r="305" spans="1:87" ht="40.15" hidden="1" customHeight="1" outlineLevel="1" collapsed="1">
      <c r="A305" s="644">
        <v>43696</v>
      </c>
      <c r="B305" s="1476">
        <v>34</v>
      </c>
      <c r="C305" s="648">
        <v>159.9</v>
      </c>
      <c r="D305" s="650">
        <v>196.07320000000001</v>
      </c>
      <c r="E305" s="651" t="s">
        <v>1352</v>
      </c>
      <c r="F305" s="648">
        <v>179.24250000000001</v>
      </c>
      <c r="G305" s="649" t="s">
        <v>1353</v>
      </c>
      <c r="H305" s="648">
        <v>172.7296</v>
      </c>
      <c r="I305" s="649" t="s">
        <v>1354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 t="s">
        <v>1355</v>
      </c>
      <c r="Q305" s="650">
        <v>170.56</v>
      </c>
      <c r="R305" s="1477" t="s">
        <v>229</v>
      </c>
      <c r="S305" s="650">
        <v>201.98</v>
      </c>
      <c r="T305" s="650">
        <v>184.06399999999999</v>
      </c>
      <c r="U305" s="650">
        <v>174.96</v>
      </c>
      <c r="V305" s="650" t="s">
        <v>294</v>
      </c>
      <c r="W305" s="650">
        <v>192.16149999999999</v>
      </c>
      <c r="X305" s="652" t="s">
        <v>1356</v>
      </c>
      <c r="Y305" s="650" t="s">
        <v>213</v>
      </c>
      <c r="Z305" s="650">
        <v>171.88</v>
      </c>
      <c r="AA305" s="650">
        <v>191.26</v>
      </c>
      <c r="AB305" s="650">
        <v>178.38659999999999</v>
      </c>
      <c r="AC305" s="653" t="s">
        <v>1357</v>
      </c>
      <c r="AD305" s="650">
        <v>195</v>
      </c>
      <c r="AE305" s="650">
        <v>180.4847</v>
      </c>
      <c r="AF305" s="650" t="s">
        <v>1358</v>
      </c>
      <c r="AG305" s="650">
        <v>199.54</v>
      </c>
      <c r="AH305" s="650">
        <v>188.94</v>
      </c>
      <c r="AI305" s="650">
        <v>166.09</v>
      </c>
      <c r="AJ305" s="650">
        <v>165.92009999999999</v>
      </c>
      <c r="AK305" s="649" t="s">
        <v>1359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478" t="s">
        <v>2320</v>
      </c>
      <c r="AR305" s="646"/>
      <c r="AS305" s="645">
        <v>180.67505881805977</v>
      </c>
      <c r="AT305" s="643">
        <v>2.2756705109108211E-3</v>
      </c>
      <c r="AU305" s="646"/>
      <c r="AV305" s="702"/>
      <c r="AW305" s="702"/>
      <c r="AX305" s="702"/>
      <c r="AY305" s="702"/>
      <c r="AZ305" s="702"/>
      <c r="BA305" s="702"/>
      <c r="BB305" s="702"/>
      <c r="BC305" s="702"/>
      <c r="BD305" s="702"/>
      <c r="BE305" s="702"/>
      <c r="BF305" s="702"/>
      <c r="BG305" s="702"/>
      <c r="BH305" s="702"/>
      <c r="BI305" s="702"/>
      <c r="BJ305" s="702"/>
      <c r="BK305" s="702"/>
      <c r="BL305" s="702"/>
      <c r="BM305" s="702"/>
      <c r="BN305" s="702"/>
      <c r="BO305" s="702"/>
      <c r="BP305" s="702"/>
      <c r="BQ305" s="702"/>
      <c r="BR305" s="702"/>
      <c r="BS305" s="702"/>
      <c r="BT305" s="702"/>
      <c r="BU305" s="702"/>
      <c r="BV305" s="702"/>
      <c r="BW305" s="702"/>
      <c r="BX305" s="702"/>
      <c r="BY305" s="702"/>
      <c r="BZ305" s="702"/>
      <c r="CA305" s="702"/>
      <c r="CB305" s="702"/>
      <c r="CC305" s="702"/>
      <c r="CD305" s="702"/>
      <c r="CE305" s="702"/>
      <c r="CF305" s="702"/>
      <c r="CG305" s="702"/>
      <c r="CH305" s="702"/>
      <c r="CI305" s="702"/>
    </row>
    <row r="306" spans="1:87" ht="40.15" hidden="1" customHeight="1" outlineLevel="1" collapsed="1">
      <c r="A306" s="644">
        <v>43703</v>
      </c>
      <c r="B306" s="1476">
        <v>35</v>
      </c>
      <c r="C306" s="648">
        <v>157.5</v>
      </c>
      <c r="D306" s="650">
        <v>197.9599</v>
      </c>
      <c r="E306" s="651" t="s">
        <v>1360</v>
      </c>
      <c r="F306" s="648">
        <v>178.4632</v>
      </c>
      <c r="G306" s="649" t="s">
        <v>1361</v>
      </c>
      <c r="H306" s="648">
        <v>176.88650000000001</v>
      </c>
      <c r="I306" s="649" t="s">
        <v>1362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182.30359999999999</v>
      </c>
      <c r="P306" s="652" t="s">
        <v>1363</v>
      </c>
      <c r="Q306" s="650">
        <v>173.97</v>
      </c>
      <c r="R306" s="1477" t="s">
        <v>229</v>
      </c>
      <c r="S306" s="650">
        <v>202.18</v>
      </c>
      <c r="T306" s="650">
        <v>177.80600000000001</v>
      </c>
      <c r="U306" s="650">
        <v>174.85</v>
      </c>
      <c r="V306" s="650" t="s">
        <v>294</v>
      </c>
      <c r="W306" s="650">
        <v>189.90389999999999</v>
      </c>
      <c r="X306" s="652" t="s">
        <v>1364</v>
      </c>
      <c r="Y306" s="650" t="s">
        <v>213</v>
      </c>
      <c r="Z306" s="650">
        <v>171.91</v>
      </c>
      <c r="AA306" s="650">
        <v>189.65</v>
      </c>
      <c r="AB306" s="650">
        <v>175.9599</v>
      </c>
      <c r="AC306" s="653" t="s">
        <v>1365</v>
      </c>
      <c r="AD306" s="650">
        <v>195</v>
      </c>
      <c r="AE306" s="650">
        <v>182.25919999999999</v>
      </c>
      <c r="AF306" s="650" t="s">
        <v>1366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 t="s">
        <v>1367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478" t="s">
        <v>2321</v>
      </c>
      <c r="AR306" s="646"/>
      <c r="AS306" s="645">
        <v>180.72926353962185</v>
      </c>
      <c r="AT306" s="643">
        <v>3.0001219823416747E-4</v>
      </c>
      <c r="AU306" s="646"/>
      <c r="AV306" s="702"/>
      <c r="AW306" s="702"/>
      <c r="AX306" s="702"/>
      <c r="AY306" s="702"/>
      <c r="AZ306" s="702"/>
      <c r="BA306" s="702"/>
      <c r="BB306" s="702"/>
      <c r="BC306" s="702"/>
      <c r="BD306" s="702"/>
      <c r="BE306" s="702"/>
      <c r="BF306" s="702"/>
      <c r="BG306" s="702"/>
      <c r="BH306" s="702"/>
      <c r="BI306" s="702"/>
      <c r="BJ306" s="702"/>
      <c r="BK306" s="702"/>
      <c r="BL306" s="702"/>
      <c r="BM306" s="702"/>
      <c r="BN306" s="702"/>
      <c r="BO306" s="702"/>
      <c r="BP306" s="702"/>
      <c r="BQ306" s="702"/>
      <c r="BR306" s="702"/>
      <c r="BS306" s="702"/>
      <c r="BT306" s="702"/>
      <c r="BU306" s="702"/>
      <c r="BV306" s="702"/>
      <c r="BW306" s="702"/>
      <c r="BX306" s="702"/>
      <c r="BY306" s="702"/>
      <c r="BZ306" s="702"/>
      <c r="CA306" s="702"/>
      <c r="CB306" s="702"/>
      <c r="CC306" s="702"/>
      <c r="CD306" s="702"/>
      <c r="CE306" s="702"/>
      <c r="CF306" s="702"/>
      <c r="CG306" s="702"/>
      <c r="CH306" s="702"/>
      <c r="CI306" s="702"/>
    </row>
    <row r="307" spans="1:87" ht="40.15" hidden="1" customHeight="1" outlineLevel="1" collapsed="1">
      <c r="A307" s="644">
        <v>43710</v>
      </c>
      <c r="B307" s="1476">
        <v>36</v>
      </c>
      <c r="C307" s="648">
        <v>155</v>
      </c>
      <c r="D307" s="650">
        <v>198.3229</v>
      </c>
      <c r="E307" s="651" t="s">
        <v>1368</v>
      </c>
      <c r="F307" s="648">
        <v>178.4821</v>
      </c>
      <c r="G307" s="649" t="s">
        <v>1369</v>
      </c>
      <c r="H307" s="648">
        <v>176.71250000000001</v>
      </c>
      <c r="I307" s="649" t="s">
        <v>1370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 t="s">
        <v>1371</v>
      </c>
      <c r="Q307" s="650">
        <v>174.05</v>
      </c>
      <c r="R307" s="1477" t="s">
        <v>229</v>
      </c>
      <c r="S307" s="650">
        <v>203.19</v>
      </c>
      <c r="T307" s="650">
        <v>175.99600000000001</v>
      </c>
      <c r="U307" s="650">
        <v>173.04</v>
      </c>
      <c r="V307" s="650" t="s">
        <v>294</v>
      </c>
      <c r="W307" s="650">
        <v>191.06020000000001</v>
      </c>
      <c r="X307" s="652" t="s">
        <v>1372</v>
      </c>
      <c r="Y307" s="650" t="s">
        <v>213</v>
      </c>
      <c r="Z307" s="650">
        <v>171.93</v>
      </c>
      <c r="AA307" s="650">
        <v>189.05</v>
      </c>
      <c r="AB307" s="650">
        <v>177.01669999999999</v>
      </c>
      <c r="AC307" s="653" t="s">
        <v>1373</v>
      </c>
      <c r="AD307" s="650">
        <v>195</v>
      </c>
      <c r="AE307" s="650">
        <v>185.59819999999999</v>
      </c>
      <c r="AF307" s="650" t="s">
        <v>1374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 t="s">
        <v>1375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478" t="s">
        <v>2319</v>
      </c>
      <c r="AR307" s="646"/>
      <c r="AS307" s="645">
        <v>181.02998562868063</v>
      </c>
      <c r="AT307" s="643">
        <v>1.6639368919513231E-3</v>
      </c>
      <c r="AU307" s="646"/>
      <c r="AV307" s="702"/>
      <c r="AW307" s="702"/>
      <c r="AX307" s="702"/>
      <c r="AY307" s="702"/>
      <c r="AZ307" s="702"/>
      <c r="BA307" s="702"/>
      <c r="BB307" s="702"/>
      <c r="BC307" s="702"/>
      <c r="BD307" s="702"/>
      <c r="BE307" s="702"/>
      <c r="BF307" s="702"/>
      <c r="BG307" s="702"/>
      <c r="BH307" s="702"/>
      <c r="BI307" s="702"/>
      <c r="BJ307" s="702"/>
      <c r="BK307" s="702"/>
      <c r="BL307" s="702"/>
      <c r="BM307" s="702"/>
      <c r="BN307" s="702"/>
      <c r="BO307" s="702"/>
      <c r="BP307" s="702"/>
      <c r="BQ307" s="702"/>
      <c r="BR307" s="702"/>
      <c r="BS307" s="702"/>
      <c r="BT307" s="702"/>
      <c r="BU307" s="702"/>
      <c r="BV307" s="702"/>
      <c r="BW307" s="702"/>
      <c r="BX307" s="702"/>
      <c r="BY307" s="702"/>
      <c r="BZ307" s="702"/>
      <c r="CA307" s="702"/>
      <c r="CB307" s="702"/>
      <c r="CC307" s="702"/>
      <c r="CD307" s="702"/>
      <c r="CE307" s="702"/>
      <c r="CF307" s="702"/>
      <c r="CG307" s="702"/>
      <c r="CH307" s="702"/>
      <c r="CI307" s="702"/>
    </row>
    <row r="308" spans="1:87" ht="40.15" hidden="1" customHeight="1" outlineLevel="1" collapsed="1">
      <c r="A308" s="644">
        <v>43717</v>
      </c>
      <c r="B308" s="1476">
        <v>37</v>
      </c>
      <c r="C308" s="648">
        <v>155.30000000000001</v>
      </c>
      <c r="D308" s="650">
        <v>198.3229</v>
      </c>
      <c r="E308" s="651" t="s">
        <v>1368</v>
      </c>
      <c r="F308" s="648">
        <v>178.46539999999999</v>
      </c>
      <c r="G308" s="649" t="s">
        <v>1376</v>
      </c>
      <c r="H308" s="648">
        <v>176.74029999999999</v>
      </c>
      <c r="I308" s="649" t="s">
        <v>1362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 t="s">
        <v>1377</v>
      </c>
      <c r="Q308" s="650">
        <v>174.21</v>
      </c>
      <c r="R308" s="1477" t="s">
        <v>229</v>
      </c>
      <c r="S308" s="650">
        <v>202.79</v>
      </c>
      <c r="T308" s="650">
        <v>179.083</v>
      </c>
      <c r="U308" s="650">
        <v>173.44</v>
      </c>
      <c r="V308" s="650" t="s">
        <v>294</v>
      </c>
      <c r="W308" s="650">
        <v>190.16200000000001</v>
      </c>
      <c r="X308" s="652" t="s">
        <v>1378</v>
      </c>
      <c r="Y308" s="650" t="s">
        <v>213</v>
      </c>
      <c r="Z308" s="650">
        <v>172.17</v>
      </c>
      <c r="AA308" s="650">
        <v>189.83</v>
      </c>
      <c r="AB308" s="650">
        <v>178.3484</v>
      </c>
      <c r="AC308" s="653" t="s">
        <v>1379</v>
      </c>
      <c r="AD308" s="650">
        <v>195</v>
      </c>
      <c r="AE308" s="650">
        <v>190.8229</v>
      </c>
      <c r="AF308" s="650" t="s">
        <v>1380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 t="s">
        <v>1381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478" t="s">
        <v>2322</v>
      </c>
      <c r="AR308" s="646"/>
      <c r="AS308" s="645">
        <v>181.84459324310359</v>
      </c>
      <c r="AT308" s="643">
        <v>4.4998490807695024E-3</v>
      </c>
      <c r="AU308" s="646"/>
      <c r="AV308" s="702"/>
      <c r="AW308" s="702"/>
      <c r="AX308" s="702"/>
      <c r="AY308" s="702"/>
      <c r="AZ308" s="702"/>
      <c r="BA308" s="702"/>
      <c r="BB308" s="702"/>
      <c r="BC308" s="702"/>
      <c r="BD308" s="702"/>
      <c r="BE308" s="702"/>
      <c r="BF308" s="702"/>
      <c r="BG308" s="702"/>
      <c r="BH308" s="702"/>
      <c r="BI308" s="702"/>
      <c r="BJ308" s="702"/>
      <c r="BK308" s="702"/>
      <c r="BL308" s="702"/>
      <c r="BM308" s="702"/>
      <c r="BN308" s="702"/>
      <c r="BO308" s="702"/>
      <c r="BP308" s="702"/>
      <c r="BQ308" s="702"/>
      <c r="BR308" s="702"/>
      <c r="BS308" s="702"/>
      <c r="BT308" s="702"/>
      <c r="BU308" s="702"/>
      <c r="BV308" s="702"/>
      <c r="BW308" s="702"/>
      <c r="BX308" s="702"/>
      <c r="BY308" s="702"/>
      <c r="BZ308" s="702"/>
      <c r="CA308" s="702"/>
      <c r="CB308" s="702"/>
      <c r="CC308" s="702"/>
      <c r="CD308" s="702"/>
      <c r="CE308" s="702"/>
      <c r="CF308" s="702"/>
      <c r="CG308" s="702"/>
      <c r="CH308" s="702"/>
      <c r="CI308" s="702"/>
    </row>
    <row r="309" spans="1:87" ht="40.15" hidden="1" customHeight="1" outlineLevel="1" collapsed="1">
      <c r="A309" s="644">
        <v>43724</v>
      </c>
      <c r="B309" s="1476">
        <v>38</v>
      </c>
      <c r="C309" s="648">
        <v>155.19999999999999</v>
      </c>
      <c r="D309" s="650">
        <v>197.33609999999999</v>
      </c>
      <c r="E309" s="651" t="s">
        <v>1382</v>
      </c>
      <c r="F309" s="648">
        <v>178.15629999999999</v>
      </c>
      <c r="G309" s="649" t="s">
        <v>1376</v>
      </c>
      <c r="H309" s="648">
        <v>176.6405</v>
      </c>
      <c r="I309" s="649" t="s">
        <v>1362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 t="s">
        <v>1383</v>
      </c>
      <c r="Q309" s="650">
        <v>174.59</v>
      </c>
      <c r="R309" s="1477" t="s">
        <v>229</v>
      </c>
      <c r="S309" s="650">
        <v>202.94</v>
      </c>
      <c r="T309" s="650">
        <v>179.642</v>
      </c>
      <c r="U309" s="650">
        <v>174.04</v>
      </c>
      <c r="V309" s="650" t="s">
        <v>294</v>
      </c>
      <c r="W309" s="650">
        <v>190.5444</v>
      </c>
      <c r="X309" s="652" t="s">
        <v>1384</v>
      </c>
      <c r="Y309" s="650" t="s">
        <v>213</v>
      </c>
      <c r="Z309" s="650">
        <v>172.06</v>
      </c>
      <c r="AA309" s="650">
        <v>189.8</v>
      </c>
      <c r="AB309" s="650">
        <v>178.80179999999999</v>
      </c>
      <c r="AC309" s="653" t="s">
        <v>1385</v>
      </c>
      <c r="AD309" s="650">
        <v>195</v>
      </c>
      <c r="AE309" s="650">
        <v>191.7517</v>
      </c>
      <c r="AF309" s="650" t="s">
        <v>1386</v>
      </c>
      <c r="AG309" s="650">
        <v>192.92</v>
      </c>
      <c r="AH309" s="650">
        <v>186.98</v>
      </c>
      <c r="AI309" s="650">
        <v>163.68</v>
      </c>
      <c r="AJ309" s="650">
        <v>165.81100000000001</v>
      </c>
      <c r="AK309" s="649" t="s">
        <v>826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478" t="s">
        <v>2323</v>
      </c>
      <c r="AR309" s="646"/>
      <c r="AS309" s="645">
        <v>182.1069777146399</v>
      </c>
      <c r="AT309" s="643">
        <v>1.4429049929767235E-3</v>
      </c>
      <c r="AU309" s="646"/>
      <c r="AV309" s="702"/>
      <c r="AW309" s="702"/>
      <c r="AX309" s="702"/>
      <c r="AY309" s="702"/>
      <c r="AZ309" s="702"/>
      <c r="BA309" s="702"/>
      <c r="BB309" s="702"/>
      <c r="BC309" s="702"/>
      <c r="BD309" s="702"/>
      <c r="BE309" s="702"/>
      <c r="BF309" s="702"/>
      <c r="BG309" s="702"/>
      <c r="BH309" s="702"/>
      <c r="BI309" s="702"/>
      <c r="BJ309" s="702"/>
      <c r="BK309" s="702"/>
      <c r="BL309" s="702"/>
      <c r="BM309" s="702"/>
      <c r="BN309" s="702"/>
      <c r="BO309" s="702"/>
      <c r="BP309" s="702"/>
      <c r="BQ309" s="702"/>
      <c r="BR309" s="702"/>
      <c r="BS309" s="702"/>
      <c r="BT309" s="702"/>
      <c r="BU309" s="702"/>
      <c r="BV309" s="702"/>
      <c r="BW309" s="702"/>
      <c r="BX309" s="702"/>
      <c r="BY309" s="702"/>
      <c r="BZ309" s="702"/>
      <c r="CA309" s="702"/>
      <c r="CB309" s="702"/>
      <c r="CC309" s="702"/>
      <c r="CD309" s="702"/>
      <c r="CE309" s="702"/>
      <c r="CF309" s="702"/>
      <c r="CG309" s="702"/>
      <c r="CH309" s="702"/>
      <c r="CI309" s="702"/>
    </row>
    <row r="310" spans="1:87" ht="40.15" hidden="1" customHeight="1" outlineLevel="1" collapsed="1">
      <c r="A310" s="644">
        <v>43731</v>
      </c>
      <c r="B310" s="1476">
        <v>39</v>
      </c>
      <c r="C310" s="648">
        <v>155.19999999999999</v>
      </c>
      <c r="D310" s="650">
        <v>197.8116</v>
      </c>
      <c r="E310" s="651" t="s">
        <v>1387</v>
      </c>
      <c r="F310" s="648">
        <v>178.6754</v>
      </c>
      <c r="G310" s="649" t="s">
        <v>1388</v>
      </c>
      <c r="H310" s="648">
        <v>176.2705</v>
      </c>
      <c r="I310" s="649" t="s">
        <v>1389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 t="s">
        <v>1383</v>
      </c>
      <c r="Q310" s="650">
        <v>174.56</v>
      </c>
      <c r="R310" s="1477" t="s">
        <v>229</v>
      </c>
      <c r="S310" s="650">
        <v>202.94</v>
      </c>
      <c r="T310" s="650">
        <v>179.24</v>
      </c>
      <c r="U310" s="650">
        <v>171.59</v>
      </c>
      <c r="V310" s="650" t="s">
        <v>294</v>
      </c>
      <c r="W310" s="650">
        <v>189.91720000000001</v>
      </c>
      <c r="X310" s="652" t="s">
        <v>1390</v>
      </c>
      <c r="Y310" s="650" t="s">
        <v>213</v>
      </c>
      <c r="Z310" s="650">
        <v>172.17</v>
      </c>
      <c r="AA310" s="650">
        <v>189.03</v>
      </c>
      <c r="AB310" s="650">
        <v>177.20599999999999</v>
      </c>
      <c r="AC310" s="653" t="s">
        <v>1391</v>
      </c>
      <c r="AD310" s="650">
        <v>195</v>
      </c>
      <c r="AE310" s="650">
        <v>191.02699999999999</v>
      </c>
      <c r="AF310" s="650" t="s">
        <v>1392</v>
      </c>
      <c r="AG310" s="650">
        <v>194.38</v>
      </c>
      <c r="AH310" s="650">
        <v>188.09</v>
      </c>
      <c r="AI310" s="650">
        <v>164.88</v>
      </c>
      <c r="AJ310" s="650">
        <v>166.94229999999999</v>
      </c>
      <c r="AK310" s="649" t="s">
        <v>1393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478" t="s">
        <v>2324</v>
      </c>
      <c r="AR310" s="646"/>
      <c r="AS310" s="645">
        <v>182.01446651513592</v>
      </c>
      <c r="AT310" s="643">
        <v>-5.0800469408118776E-4</v>
      </c>
      <c r="AU310" s="646"/>
      <c r="AV310" s="702"/>
      <c r="AW310" s="702"/>
      <c r="AX310" s="702"/>
      <c r="AY310" s="702"/>
      <c r="AZ310" s="702"/>
      <c r="BA310" s="702"/>
      <c r="BB310" s="702"/>
      <c r="BC310" s="702"/>
      <c r="BD310" s="702"/>
      <c r="BE310" s="702"/>
      <c r="BF310" s="702"/>
      <c r="BG310" s="702"/>
      <c r="BH310" s="702"/>
      <c r="BI310" s="702"/>
      <c r="BJ310" s="702"/>
      <c r="BK310" s="702"/>
      <c r="BL310" s="702"/>
      <c r="BM310" s="702"/>
      <c r="BN310" s="702"/>
      <c r="BO310" s="702"/>
      <c r="BP310" s="702"/>
      <c r="BQ310" s="702"/>
      <c r="BR310" s="702"/>
      <c r="BS310" s="702"/>
      <c r="BT310" s="702"/>
      <c r="BU310" s="702"/>
      <c r="BV310" s="702"/>
      <c r="BW310" s="702"/>
      <c r="BX310" s="702"/>
      <c r="BY310" s="702"/>
      <c r="BZ310" s="702"/>
      <c r="CA310" s="702"/>
      <c r="CB310" s="702"/>
      <c r="CC310" s="702"/>
      <c r="CD310" s="702"/>
      <c r="CE310" s="702"/>
      <c r="CF310" s="702"/>
      <c r="CG310" s="702"/>
      <c r="CH310" s="702"/>
      <c r="CI310" s="702"/>
    </row>
    <row r="311" spans="1:87" ht="40.15" hidden="1" customHeight="1" outlineLevel="1" collapsed="1">
      <c r="A311" s="644">
        <v>43738</v>
      </c>
      <c r="B311" s="1476">
        <v>40</v>
      </c>
      <c r="C311" s="648">
        <v>154.9</v>
      </c>
      <c r="D311" s="650">
        <v>197.19810000000001</v>
      </c>
      <c r="E311" s="651" t="s">
        <v>1394</v>
      </c>
      <c r="F311" s="648">
        <v>179.31</v>
      </c>
      <c r="G311" s="649" t="s">
        <v>1353</v>
      </c>
      <c r="H311" s="648">
        <v>178.80680000000001</v>
      </c>
      <c r="I311" s="649" t="s">
        <v>1395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186.37389999999999</v>
      </c>
      <c r="P311" s="652" t="s">
        <v>1396</v>
      </c>
      <c r="Q311" s="650">
        <v>178.56</v>
      </c>
      <c r="R311" s="1477" t="s">
        <v>229</v>
      </c>
      <c r="S311" s="650">
        <v>201.65</v>
      </c>
      <c r="T311" s="650">
        <v>178.24</v>
      </c>
      <c r="U311" s="650">
        <v>175.15</v>
      </c>
      <c r="V311" s="650" t="s">
        <v>294</v>
      </c>
      <c r="W311" s="650">
        <v>191.76329999999999</v>
      </c>
      <c r="X311" s="652" t="s">
        <v>1397</v>
      </c>
      <c r="Y311" s="650" t="s">
        <v>213</v>
      </c>
      <c r="Z311" s="650">
        <v>172.15</v>
      </c>
      <c r="AA311" s="650">
        <v>188.91</v>
      </c>
      <c r="AB311" s="650">
        <v>177.74860000000001</v>
      </c>
      <c r="AC311" s="653" t="s">
        <v>1398</v>
      </c>
      <c r="AD311" s="650">
        <v>194</v>
      </c>
      <c r="AE311" s="650">
        <v>191.5213</v>
      </c>
      <c r="AF311" s="650" t="s">
        <v>1399</v>
      </c>
      <c r="AG311" s="650">
        <v>194.84</v>
      </c>
      <c r="AH311" s="650">
        <v>187.24</v>
      </c>
      <c r="AI311" s="650">
        <v>165.79</v>
      </c>
      <c r="AJ311" s="650">
        <v>166.86789999999999</v>
      </c>
      <c r="AK311" s="649" t="s">
        <v>1400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478" t="s">
        <v>2325</v>
      </c>
      <c r="AR311" s="646"/>
      <c r="AS311" s="645">
        <v>182.36641065192686</v>
      </c>
      <c r="AT311" s="643">
        <v>1.9336052981353546E-3</v>
      </c>
      <c r="AU311" s="646"/>
      <c r="AV311" s="702"/>
      <c r="AW311" s="702"/>
      <c r="AX311" s="702"/>
      <c r="AY311" s="702"/>
      <c r="AZ311" s="702"/>
      <c r="BA311" s="702"/>
      <c r="BB311" s="702"/>
      <c r="BC311" s="702"/>
      <c r="BD311" s="702"/>
      <c r="BE311" s="702"/>
      <c r="BF311" s="702"/>
      <c r="BG311" s="702"/>
      <c r="BH311" s="702"/>
      <c r="BI311" s="702"/>
      <c r="BJ311" s="702"/>
      <c r="BK311" s="702"/>
      <c r="BL311" s="702"/>
      <c r="BM311" s="702"/>
      <c r="BN311" s="702"/>
      <c r="BO311" s="702"/>
      <c r="BP311" s="702"/>
      <c r="BQ311" s="702"/>
      <c r="BR311" s="702"/>
      <c r="BS311" s="702"/>
      <c r="BT311" s="702"/>
      <c r="BU311" s="702"/>
      <c r="BV311" s="702"/>
      <c r="BW311" s="702"/>
      <c r="BX311" s="702"/>
      <c r="BY311" s="702"/>
      <c r="BZ311" s="702"/>
      <c r="CA311" s="702"/>
      <c r="CB311" s="702"/>
      <c r="CC311" s="702"/>
      <c r="CD311" s="702"/>
      <c r="CE311" s="702"/>
      <c r="CF311" s="702"/>
      <c r="CG311" s="702"/>
      <c r="CH311" s="702"/>
      <c r="CI311" s="702"/>
    </row>
    <row r="312" spans="1:87" ht="40.15" hidden="1" customHeight="1" outlineLevel="1" collapsed="1">
      <c r="A312" s="644">
        <v>43745</v>
      </c>
      <c r="B312" s="1476">
        <v>41</v>
      </c>
      <c r="C312" s="648">
        <v>154.9</v>
      </c>
      <c r="D312" s="650" t="s">
        <v>213</v>
      </c>
      <c r="E312" s="651" t="s">
        <v>213</v>
      </c>
      <c r="F312" s="648">
        <v>179.5557</v>
      </c>
      <c r="G312" s="649" t="s">
        <v>1401</v>
      </c>
      <c r="H312" s="648">
        <v>181.03039999999999</v>
      </c>
      <c r="I312" s="649" t="s">
        <v>1402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186.78229999999999</v>
      </c>
      <c r="P312" s="652" t="s">
        <v>1403</v>
      </c>
      <c r="Q312" s="650">
        <v>178.4</v>
      </c>
      <c r="R312" s="1477" t="s">
        <v>229</v>
      </c>
      <c r="S312" s="650">
        <v>203</v>
      </c>
      <c r="T312" s="650">
        <v>178.81200000000001</v>
      </c>
      <c r="U312" s="650">
        <v>173.35</v>
      </c>
      <c r="V312" s="650" t="s">
        <v>294</v>
      </c>
      <c r="W312" s="650">
        <v>191.3211</v>
      </c>
      <c r="X312" s="652" t="s">
        <v>1404</v>
      </c>
      <c r="Y312" s="650" t="s">
        <v>213</v>
      </c>
      <c r="Z312" s="650">
        <v>172.09</v>
      </c>
      <c r="AA312" s="650">
        <v>188.96</v>
      </c>
      <c r="AB312" s="650">
        <v>178.09970000000001</v>
      </c>
      <c r="AC312" s="653" t="s">
        <v>1405</v>
      </c>
      <c r="AD312" s="650">
        <v>194</v>
      </c>
      <c r="AE312" s="650">
        <v>192.12979999999999</v>
      </c>
      <c r="AF312" s="650" t="s">
        <v>1406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 t="s">
        <v>1407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478" t="s">
        <v>2326</v>
      </c>
      <c r="AR312" s="646"/>
      <c r="AS312" s="645">
        <v>182.46622436202088</v>
      </c>
      <c r="AT312" s="643">
        <v>5.4732507887389481E-4</v>
      </c>
      <c r="AU312" s="646"/>
      <c r="AV312" s="702"/>
      <c r="AW312" s="702"/>
      <c r="AX312" s="702"/>
      <c r="AY312" s="702"/>
      <c r="AZ312" s="702"/>
      <c r="BA312" s="702"/>
      <c r="BB312" s="702"/>
      <c r="BC312" s="702"/>
      <c r="BD312" s="702"/>
      <c r="BE312" s="702"/>
      <c r="BF312" s="702"/>
      <c r="BG312" s="702"/>
      <c r="BH312" s="702"/>
      <c r="BI312" s="702"/>
      <c r="BJ312" s="702"/>
      <c r="BK312" s="702"/>
      <c r="BL312" s="702"/>
      <c r="BM312" s="702"/>
      <c r="BN312" s="702"/>
      <c r="BO312" s="702"/>
      <c r="BP312" s="702"/>
      <c r="BQ312" s="702"/>
      <c r="BR312" s="702"/>
      <c r="BS312" s="702"/>
      <c r="BT312" s="702"/>
      <c r="BU312" s="702"/>
      <c r="BV312" s="702"/>
      <c r="BW312" s="702"/>
      <c r="BX312" s="702"/>
      <c r="BY312" s="702"/>
      <c r="BZ312" s="702"/>
      <c r="CA312" s="702"/>
      <c r="CB312" s="702"/>
      <c r="CC312" s="702"/>
      <c r="CD312" s="702"/>
      <c r="CE312" s="702"/>
      <c r="CF312" s="702"/>
      <c r="CG312" s="702"/>
      <c r="CH312" s="702"/>
      <c r="CI312" s="702"/>
    </row>
    <row r="313" spans="1:87" ht="40.15" hidden="1" customHeight="1" outlineLevel="1" collapsed="1">
      <c r="A313" s="644">
        <v>43752</v>
      </c>
      <c r="B313" s="1476">
        <v>42</v>
      </c>
      <c r="C313" s="648">
        <v>154.69999999999999</v>
      </c>
      <c r="D313" s="650">
        <v>199.9795</v>
      </c>
      <c r="E313" s="651" t="s">
        <v>1408</v>
      </c>
      <c r="F313" s="648">
        <v>179.42939999999999</v>
      </c>
      <c r="G313" s="649" t="s">
        <v>1409</v>
      </c>
      <c r="H313" s="648">
        <v>183.8022</v>
      </c>
      <c r="I313" s="649" t="s">
        <v>1410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 t="s">
        <v>1411</v>
      </c>
      <c r="Q313" s="650">
        <v>178.61</v>
      </c>
      <c r="R313" s="1477" t="s">
        <v>229</v>
      </c>
      <c r="S313" s="650">
        <v>203.02</v>
      </c>
      <c r="T313" s="650">
        <v>180.69399999999999</v>
      </c>
      <c r="U313" s="650">
        <v>174.27</v>
      </c>
      <c r="V313" s="650" t="s">
        <v>294</v>
      </c>
      <c r="W313" s="650">
        <v>192.0155</v>
      </c>
      <c r="X313" s="652" t="s">
        <v>1412</v>
      </c>
      <c r="Y313" s="650" t="s">
        <v>213</v>
      </c>
      <c r="Z313" s="650">
        <v>172.57</v>
      </c>
      <c r="AA313" s="650">
        <v>188.67</v>
      </c>
      <c r="AB313" s="650">
        <v>178.54730000000001</v>
      </c>
      <c r="AC313" s="653" t="s">
        <v>1413</v>
      </c>
      <c r="AD313" s="650">
        <v>191</v>
      </c>
      <c r="AE313" s="650">
        <v>192.471</v>
      </c>
      <c r="AF313" s="650" t="s">
        <v>1414</v>
      </c>
      <c r="AG313" s="650">
        <v>195.02</v>
      </c>
      <c r="AH313" s="650">
        <v>189.19</v>
      </c>
      <c r="AI313" s="650">
        <v>164.48</v>
      </c>
      <c r="AJ313" s="650">
        <v>168.07919999999999</v>
      </c>
      <c r="AK313" s="649" t="s">
        <v>1415</v>
      </c>
      <c r="AL313" s="646"/>
      <c r="AM313" s="645">
        <v>182.89259517777305</v>
      </c>
      <c r="AN313" s="643">
        <v>1.0567787467583578E-3</v>
      </c>
      <c r="AO313" s="646"/>
      <c r="AP313" s="648">
        <v>179.55619999999999</v>
      </c>
      <c r="AQ313" s="1478" t="s">
        <v>2327</v>
      </c>
      <c r="AR313" s="646"/>
      <c r="AS313" s="645">
        <v>182.79435438578366</v>
      </c>
      <c r="AT313" s="643">
        <v>1.7983055489314559E-3</v>
      </c>
      <c r="AU313" s="646"/>
      <c r="AV313" s="702"/>
      <c r="AW313" s="702"/>
      <c r="AX313" s="702"/>
      <c r="AY313" s="702"/>
      <c r="AZ313" s="702"/>
      <c r="BA313" s="702"/>
      <c r="BB313" s="702"/>
      <c r="BC313" s="702"/>
      <c r="BD313" s="702"/>
      <c r="BE313" s="702"/>
      <c r="BF313" s="702"/>
      <c r="BG313" s="702"/>
      <c r="BH313" s="702"/>
      <c r="BI313" s="702"/>
      <c r="BJ313" s="702"/>
      <c r="BK313" s="702"/>
      <c r="BL313" s="702"/>
      <c r="BM313" s="702"/>
      <c r="BN313" s="702"/>
      <c r="BO313" s="702"/>
      <c r="BP313" s="702"/>
      <c r="BQ313" s="702"/>
      <c r="BR313" s="702"/>
      <c r="BS313" s="702"/>
      <c r="BT313" s="702"/>
      <c r="BU313" s="702"/>
      <c r="BV313" s="702"/>
      <c r="BW313" s="702"/>
      <c r="BX313" s="702"/>
      <c r="BY313" s="702"/>
      <c r="BZ313" s="702"/>
      <c r="CA313" s="702"/>
      <c r="CB313" s="702"/>
      <c r="CC313" s="702"/>
      <c r="CD313" s="702"/>
      <c r="CE313" s="702"/>
      <c r="CF313" s="702"/>
      <c r="CG313" s="702"/>
      <c r="CH313" s="702"/>
      <c r="CI313" s="702"/>
    </row>
    <row r="314" spans="1:87" ht="40.15" hidden="1" customHeight="1" outlineLevel="1" collapsed="1">
      <c r="A314" s="644">
        <v>43759</v>
      </c>
      <c r="B314" s="1476">
        <v>43</v>
      </c>
      <c r="C314" s="648">
        <v>154.80000000000001</v>
      </c>
      <c r="D314" s="650" t="s">
        <v>213</v>
      </c>
      <c r="E314" s="651" t="s">
        <v>213</v>
      </c>
      <c r="F314" s="648">
        <v>180.5547</v>
      </c>
      <c r="G314" s="649" t="s">
        <v>1416</v>
      </c>
      <c r="H314" s="648">
        <v>186.0641</v>
      </c>
      <c r="I314" s="649" t="s">
        <v>1417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 t="s">
        <v>1418</v>
      </c>
      <c r="Q314" s="650">
        <v>178.82</v>
      </c>
      <c r="R314" s="1477" t="s">
        <v>229</v>
      </c>
      <c r="S314" s="650">
        <v>202.42</v>
      </c>
      <c r="T314" s="650">
        <v>180.62899999999999</v>
      </c>
      <c r="U314" s="650">
        <v>174.07</v>
      </c>
      <c r="V314" s="650" t="s">
        <v>294</v>
      </c>
      <c r="W314" s="650">
        <v>192.7201</v>
      </c>
      <c r="X314" s="652" t="s">
        <v>1419</v>
      </c>
      <c r="Y314" s="650" t="s">
        <v>213</v>
      </c>
      <c r="Z314" s="650">
        <v>171.89</v>
      </c>
      <c r="AA314" s="650">
        <v>188.45</v>
      </c>
      <c r="AB314" s="650">
        <v>178.48419999999999</v>
      </c>
      <c r="AC314" s="653" t="s">
        <v>1420</v>
      </c>
      <c r="AD314" s="650">
        <v>191</v>
      </c>
      <c r="AE314" s="650">
        <v>193.42619999999999</v>
      </c>
      <c r="AF314" s="650" t="s">
        <v>1421</v>
      </c>
      <c r="AG314" s="650">
        <v>194.99</v>
      </c>
      <c r="AH314" s="650">
        <v>188.95</v>
      </c>
      <c r="AI314" s="650">
        <v>165.37</v>
      </c>
      <c r="AJ314" s="650">
        <v>169.227</v>
      </c>
      <c r="AK314" s="649" t="s">
        <v>1422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478" t="s">
        <v>2328</v>
      </c>
      <c r="AR314" s="646"/>
      <c r="AS314" s="645">
        <v>182.96137301374111</v>
      </c>
      <c r="AT314" s="643">
        <v>9.1369686180220455E-4</v>
      </c>
      <c r="AU314" s="646"/>
      <c r="AV314" s="702"/>
      <c r="AW314" s="702"/>
      <c r="AX314" s="702"/>
      <c r="AY314" s="702"/>
      <c r="AZ314" s="702"/>
      <c r="BA314" s="702"/>
      <c r="BB314" s="702"/>
      <c r="BC314" s="702"/>
      <c r="BD314" s="702"/>
      <c r="BE314" s="702"/>
      <c r="BF314" s="702"/>
      <c r="BG314" s="702"/>
      <c r="BH314" s="702"/>
      <c r="BI314" s="702"/>
      <c r="BJ314" s="702"/>
      <c r="BK314" s="702"/>
      <c r="BL314" s="702"/>
      <c r="BM314" s="702"/>
      <c r="BN314" s="702"/>
      <c r="BO314" s="702"/>
      <c r="BP314" s="702"/>
      <c r="BQ314" s="702"/>
      <c r="BR314" s="702"/>
      <c r="BS314" s="702"/>
      <c r="BT314" s="702"/>
      <c r="BU314" s="702"/>
      <c r="BV314" s="702"/>
      <c r="BW314" s="702"/>
      <c r="BX314" s="702"/>
      <c r="BY314" s="702"/>
      <c r="BZ314" s="702"/>
      <c r="CA314" s="702"/>
      <c r="CB314" s="702"/>
      <c r="CC314" s="702"/>
      <c r="CD314" s="702"/>
      <c r="CE314" s="702"/>
      <c r="CF314" s="702"/>
      <c r="CG314" s="702"/>
      <c r="CH314" s="702"/>
      <c r="CI314" s="702"/>
    </row>
    <row r="315" spans="1:87" ht="40.15" hidden="1" customHeight="1" outlineLevel="1" collapsed="1">
      <c r="A315" s="644">
        <v>43766</v>
      </c>
      <c r="B315" s="1476">
        <v>44</v>
      </c>
      <c r="C315" s="648">
        <v>154.80000000000001</v>
      </c>
      <c r="D315" s="650">
        <v>201.9736</v>
      </c>
      <c r="E315" s="651" t="s">
        <v>1423</v>
      </c>
      <c r="F315" s="648">
        <v>180.44669999999999</v>
      </c>
      <c r="G315" s="649" t="s">
        <v>1424</v>
      </c>
      <c r="H315" s="648">
        <v>189.53720000000001</v>
      </c>
      <c r="I315" s="649" t="s">
        <v>1425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184.91419999999999</v>
      </c>
      <c r="P315" s="652" t="s">
        <v>1426</v>
      </c>
      <c r="Q315" s="650">
        <v>178.76</v>
      </c>
      <c r="R315" s="1477" t="s">
        <v>229</v>
      </c>
      <c r="S315" s="650">
        <v>200.23</v>
      </c>
      <c r="T315" s="650">
        <v>180.13800000000001</v>
      </c>
      <c r="U315" s="650">
        <v>174.67</v>
      </c>
      <c r="V315" s="650" t="s">
        <v>294</v>
      </c>
      <c r="W315" s="650">
        <v>192.42089999999999</v>
      </c>
      <c r="X315" s="652" t="s">
        <v>1427</v>
      </c>
      <c r="Y315" s="650" t="s">
        <v>213</v>
      </c>
      <c r="Z315" s="650">
        <v>174.18</v>
      </c>
      <c r="AA315" s="650">
        <v>188.92</v>
      </c>
      <c r="AB315" s="650">
        <v>177.71860000000001</v>
      </c>
      <c r="AC315" s="653" t="s">
        <v>1428</v>
      </c>
      <c r="AD315" s="650">
        <v>190</v>
      </c>
      <c r="AE315" s="650">
        <v>197.2415</v>
      </c>
      <c r="AF315" s="650" t="s">
        <v>1429</v>
      </c>
      <c r="AG315" s="650">
        <v>193.97</v>
      </c>
      <c r="AH315" s="650">
        <v>189.4</v>
      </c>
      <c r="AI315" s="650">
        <v>165.37</v>
      </c>
      <c r="AJ315" s="650">
        <v>170.17009999999999</v>
      </c>
      <c r="AK315" s="649" t="s">
        <v>1430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478" t="s">
        <v>2329</v>
      </c>
      <c r="AR315" s="646"/>
      <c r="AS315" s="645">
        <v>183.3193484037607</v>
      </c>
      <c r="AT315" s="643">
        <v>1.9565626564941319E-3</v>
      </c>
      <c r="AU315" s="646"/>
      <c r="AV315" s="702"/>
      <c r="AW315" s="702"/>
      <c r="AX315" s="702"/>
      <c r="AY315" s="702"/>
      <c r="AZ315" s="702"/>
      <c r="BA315" s="702"/>
      <c r="BB315" s="702"/>
      <c r="BC315" s="702"/>
      <c r="BD315" s="702"/>
      <c r="BE315" s="702"/>
      <c r="BF315" s="702"/>
      <c r="BG315" s="702"/>
      <c r="BH315" s="702"/>
      <c r="BI315" s="702"/>
      <c r="BJ315" s="702"/>
      <c r="BK315" s="702"/>
      <c r="BL315" s="702"/>
      <c r="BM315" s="702"/>
      <c r="BN315" s="702"/>
      <c r="BO315" s="702"/>
      <c r="BP315" s="702"/>
      <c r="BQ315" s="702"/>
      <c r="BR315" s="702"/>
      <c r="BS315" s="702"/>
      <c r="BT315" s="702"/>
      <c r="BU315" s="702"/>
      <c r="BV315" s="702"/>
      <c r="BW315" s="702"/>
      <c r="BX315" s="702"/>
      <c r="BY315" s="702"/>
      <c r="BZ315" s="702"/>
      <c r="CA315" s="702"/>
      <c r="CB315" s="702"/>
      <c r="CC315" s="702"/>
      <c r="CD315" s="702"/>
      <c r="CE315" s="702"/>
      <c r="CF315" s="702"/>
      <c r="CG315" s="702"/>
      <c r="CH315" s="702"/>
      <c r="CI315" s="702"/>
    </row>
    <row r="316" spans="1:87" ht="40.15" hidden="1" customHeight="1" outlineLevel="1" collapsed="1">
      <c r="A316" s="644">
        <v>43773</v>
      </c>
      <c r="B316" s="1476">
        <v>45</v>
      </c>
      <c r="C316" s="648">
        <v>155.19999999999999</v>
      </c>
      <c r="D316" s="650">
        <v>202.84280000000001</v>
      </c>
      <c r="E316" s="651" t="s">
        <v>1431</v>
      </c>
      <c r="F316" s="648">
        <v>181.34569999999999</v>
      </c>
      <c r="G316" s="649" t="s">
        <v>1432</v>
      </c>
      <c r="H316" s="648">
        <v>191.52080000000001</v>
      </c>
      <c r="I316" s="649" t="s">
        <v>1433</v>
      </c>
      <c r="J316" s="648">
        <v>190.15</v>
      </c>
      <c r="K316" s="648">
        <v>171.74</v>
      </c>
      <c r="L316" s="647">
        <v>210.23</v>
      </c>
      <c r="M316" s="648">
        <v>178.69</v>
      </c>
      <c r="N316" s="648">
        <v>180</v>
      </c>
      <c r="O316" s="650">
        <v>185.44759999999999</v>
      </c>
      <c r="P316" s="652" t="s">
        <v>1411</v>
      </c>
      <c r="Q316" s="650">
        <v>182.93</v>
      </c>
      <c r="R316" s="1477" t="s">
        <v>229</v>
      </c>
      <c r="S316" s="650">
        <v>202.58</v>
      </c>
      <c r="T316" s="650">
        <v>180.92099999999999</v>
      </c>
      <c r="U316" s="650">
        <v>175.51</v>
      </c>
      <c r="V316" s="650" t="s">
        <v>294</v>
      </c>
      <c r="W316" s="650">
        <v>191.71090000000001</v>
      </c>
      <c r="X316" s="652" t="s">
        <v>1434</v>
      </c>
      <c r="Y316" s="650" t="s">
        <v>213</v>
      </c>
      <c r="Z316" s="650">
        <v>177.77</v>
      </c>
      <c r="AA316" s="650">
        <v>188.29</v>
      </c>
      <c r="AB316" s="650">
        <v>177.32599999999999</v>
      </c>
      <c r="AC316" s="653" t="s">
        <v>1435</v>
      </c>
      <c r="AD316" s="650">
        <v>190</v>
      </c>
      <c r="AE316" s="650">
        <v>196.1942</v>
      </c>
      <c r="AF316" s="650" t="s">
        <v>1436</v>
      </c>
      <c r="AG316" s="650">
        <v>193.84</v>
      </c>
      <c r="AH316" s="650">
        <v>190.47</v>
      </c>
      <c r="AI316" s="650">
        <v>165.8</v>
      </c>
      <c r="AJ316" s="650">
        <v>173.00729999999999</v>
      </c>
      <c r="AK316" s="649" t="s">
        <v>1437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478" t="s">
        <v>2330</v>
      </c>
      <c r="AR316" s="646"/>
      <c r="AS316" s="645">
        <v>183.77074313462131</v>
      </c>
      <c r="AT316" s="643">
        <v>2.4623409083170955E-3</v>
      </c>
      <c r="AU316" s="646"/>
      <c r="AV316" s="702"/>
      <c r="AW316" s="702"/>
      <c r="AX316" s="702"/>
      <c r="AY316" s="702"/>
      <c r="AZ316" s="702"/>
      <c r="BA316" s="702"/>
      <c r="BB316" s="702"/>
      <c r="BC316" s="702"/>
      <c r="BD316" s="702"/>
      <c r="BE316" s="702"/>
      <c r="BF316" s="702"/>
      <c r="BG316" s="702"/>
      <c r="BH316" s="702"/>
      <c r="BI316" s="702"/>
      <c r="BJ316" s="702"/>
      <c r="BK316" s="702"/>
      <c r="BL316" s="702"/>
      <c r="BM316" s="702"/>
      <c r="BN316" s="702"/>
      <c r="BO316" s="702"/>
      <c r="BP316" s="702"/>
      <c r="BQ316" s="702"/>
      <c r="BR316" s="702"/>
      <c r="BS316" s="702"/>
      <c r="BT316" s="702"/>
      <c r="BU316" s="702"/>
      <c r="BV316" s="702"/>
      <c r="BW316" s="702"/>
      <c r="BX316" s="702"/>
      <c r="BY316" s="702"/>
      <c r="BZ316" s="702"/>
      <c r="CA316" s="702"/>
      <c r="CB316" s="702"/>
      <c r="CC316" s="702"/>
      <c r="CD316" s="702"/>
      <c r="CE316" s="702"/>
      <c r="CF316" s="702"/>
      <c r="CG316" s="702"/>
      <c r="CH316" s="702"/>
      <c r="CI316" s="702"/>
    </row>
    <row r="317" spans="1:87" ht="40.15" hidden="1" customHeight="1" outlineLevel="1" collapsed="1">
      <c r="A317" s="644">
        <v>43780</v>
      </c>
      <c r="B317" s="1476">
        <v>46</v>
      </c>
      <c r="C317" s="648">
        <v>154.69999999999999</v>
      </c>
      <c r="D317" s="650">
        <v>202.47980000000001</v>
      </c>
      <c r="E317" s="651" t="s">
        <v>1438</v>
      </c>
      <c r="F317" s="648">
        <v>180.89949999999999</v>
      </c>
      <c r="G317" s="649" t="s">
        <v>1439</v>
      </c>
      <c r="H317" s="648">
        <v>195.65520000000001</v>
      </c>
      <c r="I317" s="649" t="s">
        <v>1440</v>
      </c>
      <c r="J317" s="648">
        <v>192.06</v>
      </c>
      <c r="K317" s="648">
        <v>171.98</v>
      </c>
      <c r="L317" s="647">
        <v>210.79</v>
      </c>
      <c r="M317" s="648">
        <v>176.64</v>
      </c>
      <c r="N317" s="648">
        <v>180</v>
      </c>
      <c r="O317" s="650">
        <v>183.0958</v>
      </c>
      <c r="P317" s="652" t="s">
        <v>1441</v>
      </c>
      <c r="Q317" s="650">
        <v>186.8</v>
      </c>
      <c r="R317" s="1477" t="s">
        <v>229</v>
      </c>
      <c r="S317" s="650">
        <v>202.13</v>
      </c>
      <c r="T317" s="650">
        <v>183.38200000000001</v>
      </c>
      <c r="U317" s="650">
        <v>178.37</v>
      </c>
      <c r="V317" s="650" t="s">
        <v>294</v>
      </c>
      <c r="W317" s="650">
        <v>191.66030000000001</v>
      </c>
      <c r="X317" s="652" t="s">
        <v>1442</v>
      </c>
      <c r="Y317" s="650" t="s">
        <v>213</v>
      </c>
      <c r="Z317" s="650">
        <v>176.78</v>
      </c>
      <c r="AA317" s="650">
        <v>189.62</v>
      </c>
      <c r="AB317" s="650">
        <v>177.7148</v>
      </c>
      <c r="AC317" s="653" t="s">
        <v>1443</v>
      </c>
      <c r="AD317" s="650">
        <v>191</v>
      </c>
      <c r="AE317" s="650">
        <v>197.30199999999999</v>
      </c>
      <c r="AF317" s="650" t="s">
        <v>1444</v>
      </c>
      <c r="AG317" s="650">
        <v>193.34</v>
      </c>
      <c r="AH317" s="650">
        <v>190.89</v>
      </c>
      <c r="AI317" s="650">
        <v>165.62</v>
      </c>
      <c r="AJ317" s="650">
        <v>173.11959999999999</v>
      </c>
      <c r="AK317" s="649" t="s">
        <v>1445</v>
      </c>
      <c r="AL317" s="646"/>
      <c r="AM317" s="645">
        <v>184.6129957951884</v>
      </c>
      <c r="AN317" s="643">
        <v>4.3967544390159929E-3</v>
      </c>
      <c r="AO317" s="646"/>
      <c r="AP317" s="648">
        <v>183.60249999999999</v>
      </c>
      <c r="AQ317" s="1478" t="s">
        <v>2331</v>
      </c>
      <c r="AR317" s="646"/>
      <c r="AS317" s="645">
        <v>184.5832415538795</v>
      </c>
      <c r="AT317" s="643">
        <v>4.4212609983460549E-3</v>
      </c>
      <c r="AU317" s="646"/>
      <c r="AV317" s="702"/>
      <c r="AW317" s="702"/>
      <c r="AX317" s="702"/>
      <c r="AY317" s="702"/>
      <c r="AZ317" s="702"/>
      <c r="BA317" s="702"/>
      <c r="BB317" s="702"/>
      <c r="BC317" s="702"/>
      <c r="BD317" s="702"/>
      <c r="BE317" s="702"/>
      <c r="BF317" s="702"/>
      <c r="BG317" s="702"/>
      <c r="BH317" s="702"/>
      <c r="BI317" s="702"/>
      <c r="BJ317" s="702"/>
      <c r="BK317" s="702"/>
      <c r="BL317" s="702"/>
      <c r="BM317" s="702"/>
      <c r="BN317" s="702"/>
      <c r="BO317" s="702"/>
      <c r="BP317" s="702"/>
      <c r="BQ317" s="702"/>
      <c r="BR317" s="702"/>
      <c r="BS317" s="702"/>
      <c r="BT317" s="702"/>
      <c r="BU317" s="702"/>
      <c r="BV317" s="702"/>
      <c r="BW317" s="702"/>
      <c r="BX317" s="702"/>
      <c r="BY317" s="702"/>
      <c r="BZ317" s="702"/>
      <c r="CA317" s="702"/>
      <c r="CB317" s="702"/>
      <c r="CC317" s="702"/>
      <c r="CD317" s="702"/>
      <c r="CE317" s="702"/>
      <c r="CF317" s="702"/>
      <c r="CG317" s="702"/>
      <c r="CH317" s="702"/>
      <c r="CI317" s="702"/>
    </row>
    <row r="318" spans="1:87" ht="40.15" hidden="1" customHeight="1" outlineLevel="1" collapsed="1">
      <c r="A318" s="644">
        <v>43787</v>
      </c>
      <c r="B318" s="1476">
        <v>47</v>
      </c>
      <c r="C318" s="648">
        <v>160.6</v>
      </c>
      <c r="D318" s="650">
        <v>203.05760000000001</v>
      </c>
      <c r="E318" s="651" t="s">
        <v>1446</v>
      </c>
      <c r="F318" s="648">
        <v>183.8974</v>
      </c>
      <c r="G318" s="649" t="s">
        <v>1447</v>
      </c>
      <c r="H318" s="648">
        <v>197.1183</v>
      </c>
      <c r="I318" s="649" t="s">
        <v>1448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 t="s">
        <v>1449</v>
      </c>
      <c r="Q318" s="650">
        <v>188.77</v>
      </c>
      <c r="R318" s="1477" t="s">
        <v>229</v>
      </c>
      <c r="S318" s="650">
        <v>201.22</v>
      </c>
      <c r="T318" s="650">
        <v>189.46899999999999</v>
      </c>
      <c r="U318" s="650">
        <v>182.37</v>
      </c>
      <c r="V318" s="650" t="s">
        <v>294</v>
      </c>
      <c r="W318" s="650">
        <v>195.8955</v>
      </c>
      <c r="X318" s="652" t="s">
        <v>1450</v>
      </c>
      <c r="Y318" s="650" t="s">
        <v>213</v>
      </c>
      <c r="Z318" s="650">
        <v>180.51</v>
      </c>
      <c r="AA318" s="650">
        <v>194.52</v>
      </c>
      <c r="AB318" s="650">
        <v>180.6174</v>
      </c>
      <c r="AC318" s="653" t="s">
        <v>1451</v>
      </c>
      <c r="AD318" s="650">
        <v>192</v>
      </c>
      <c r="AE318" s="650">
        <v>198.20609999999999</v>
      </c>
      <c r="AF318" s="650" t="s">
        <v>1452</v>
      </c>
      <c r="AG318" s="650">
        <v>199.38</v>
      </c>
      <c r="AH318" s="650">
        <v>196.3</v>
      </c>
      <c r="AI318" s="650">
        <v>164.84</v>
      </c>
      <c r="AJ318" s="650">
        <v>175.36869999999999</v>
      </c>
      <c r="AK318" s="649" t="s">
        <v>1453</v>
      </c>
      <c r="AL318" s="646"/>
      <c r="AM318" s="645">
        <v>187.73926154992543</v>
      </c>
      <c r="AN318" s="643">
        <v>1.6934158623401308E-2</v>
      </c>
      <c r="AO318" s="646"/>
      <c r="AP318" s="648">
        <v>184.50409999999999</v>
      </c>
      <c r="AQ318" s="1478" t="s">
        <v>2332</v>
      </c>
      <c r="AR318" s="646"/>
      <c r="AS318" s="645">
        <v>187.64400160140505</v>
      </c>
      <c r="AT318" s="643">
        <v>1.6582003987789529E-2</v>
      </c>
      <c r="AU318" s="646"/>
      <c r="AV318" s="702"/>
      <c r="AW318" s="702"/>
      <c r="AX318" s="702"/>
      <c r="AY318" s="702"/>
      <c r="AZ318" s="702"/>
      <c r="BA318" s="702"/>
      <c r="BB318" s="702"/>
      <c r="BC318" s="702"/>
      <c r="BD318" s="702"/>
      <c r="BE318" s="702"/>
      <c r="BF318" s="702"/>
      <c r="BG318" s="702"/>
      <c r="BH318" s="702"/>
      <c r="BI318" s="702"/>
      <c r="BJ318" s="702"/>
      <c r="BK318" s="702"/>
      <c r="BL318" s="702"/>
      <c r="BM318" s="702"/>
      <c r="BN318" s="702"/>
      <c r="BO318" s="702"/>
      <c r="BP318" s="702"/>
      <c r="BQ318" s="702"/>
      <c r="BR318" s="702"/>
      <c r="BS318" s="702"/>
      <c r="BT318" s="702"/>
      <c r="BU318" s="702"/>
      <c r="BV318" s="702"/>
      <c r="BW318" s="702"/>
      <c r="BX318" s="702"/>
      <c r="BY318" s="702"/>
      <c r="BZ318" s="702"/>
      <c r="CA318" s="702"/>
      <c r="CB318" s="702"/>
      <c r="CC318" s="702"/>
      <c r="CD318" s="702"/>
      <c r="CE318" s="702"/>
      <c r="CF318" s="702"/>
      <c r="CG318" s="702"/>
      <c r="CH318" s="702"/>
      <c r="CI318" s="702"/>
    </row>
    <row r="319" spans="1:87" ht="40.15" hidden="1" customHeight="1" outlineLevel="1" collapsed="1">
      <c r="A319" s="644">
        <v>43794</v>
      </c>
      <c r="B319" s="1476">
        <v>48</v>
      </c>
      <c r="C319" s="648">
        <v>166.8</v>
      </c>
      <c r="D319" s="650">
        <v>203.88589999999999</v>
      </c>
      <c r="E319" s="651" t="s">
        <v>1454</v>
      </c>
      <c r="F319" s="648">
        <v>188.69460000000001</v>
      </c>
      <c r="G319" s="649" t="s">
        <v>1455</v>
      </c>
      <c r="H319" s="648">
        <v>197.0112</v>
      </c>
      <c r="I319" s="649" t="s">
        <v>1456</v>
      </c>
      <c r="J319" s="648">
        <v>202.7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 t="s">
        <v>1457</v>
      </c>
      <c r="Q319" s="650">
        <v>189.04</v>
      </c>
      <c r="R319" s="1477" t="s">
        <v>229</v>
      </c>
      <c r="S319" s="650">
        <v>197.96</v>
      </c>
      <c r="T319" s="650">
        <v>195.834</v>
      </c>
      <c r="U319" s="650">
        <v>188.88</v>
      </c>
      <c r="V319" s="650" t="s">
        <v>294</v>
      </c>
      <c r="W319" s="650">
        <v>201.798</v>
      </c>
      <c r="X319" s="652" t="s">
        <v>1458</v>
      </c>
      <c r="Y319" s="650" t="s">
        <v>213</v>
      </c>
      <c r="Z319" s="650">
        <v>187.46</v>
      </c>
      <c r="AA319" s="650">
        <v>200.06</v>
      </c>
      <c r="AB319" s="650">
        <v>185.14400000000001</v>
      </c>
      <c r="AC319" s="653" t="s">
        <v>1459</v>
      </c>
      <c r="AD319" s="650">
        <v>198</v>
      </c>
      <c r="AE319" s="650">
        <v>207.66480000000001</v>
      </c>
      <c r="AF319" s="650" t="s">
        <v>1460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 t="s">
        <v>1461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478" t="s">
        <v>2333</v>
      </c>
      <c r="AR319" s="646"/>
      <c r="AS319" s="645">
        <v>191.77530980473185</v>
      </c>
      <c r="AT319" s="643">
        <v>2.2016734710777142E-2</v>
      </c>
      <c r="AU319" s="646"/>
      <c r="AV319" s="702"/>
      <c r="AW319" s="702"/>
      <c r="AX319" s="702"/>
      <c r="AY319" s="702"/>
      <c r="AZ319" s="702"/>
      <c r="BA319" s="702"/>
      <c r="BB319" s="702"/>
      <c r="BC319" s="702"/>
      <c r="BD319" s="702"/>
      <c r="BE319" s="702"/>
      <c r="BF319" s="702"/>
      <c r="BG319" s="702"/>
      <c r="BH319" s="702"/>
      <c r="BI319" s="702"/>
      <c r="BJ319" s="702"/>
      <c r="BK319" s="702"/>
      <c r="BL319" s="702"/>
      <c r="BM319" s="702"/>
      <c r="BN319" s="702"/>
      <c r="BO319" s="702"/>
      <c r="BP319" s="702"/>
      <c r="BQ319" s="702"/>
      <c r="BR319" s="702"/>
      <c r="BS319" s="702"/>
      <c r="BT319" s="702"/>
      <c r="BU319" s="702"/>
      <c r="BV319" s="702"/>
      <c r="BW319" s="702"/>
      <c r="BX319" s="702"/>
      <c r="BY319" s="702"/>
      <c r="BZ319" s="702"/>
      <c r="CA319" s="702"/>
      <c r="CB319" s="702"/>
      <c r="CC319" s="702"/>
      <c r="CD319" s="702"/>
      <c r="CE319" s="702"/>
      <c r="CF319" s="702"/>
      <c r="CG319" s="702"/>
      <c r="CH319" s="702"/>
      <c r="CI319" s="702"/>
    </row>
    <row r="320" spans="1:87" ht="40.15" hidden="1" customHeight="1" outlineLevel="1" collapsed="1">
      <c r="A320" s="644">
        <v>43801</v>
      </c>
      <c r="B320" s="1476">
        <v>49</v>
      </c>
      <c r="C320" s="648">
        <v>172.8</v>
      </c>
      <c r="D320" s="650">
        <v>206.3503</v>
      </c>
      <c r="E320" s="651" t="s">
        <v>1462</v>
      </c>
      <c r="F320" s="648">
        <v>192.7774</v>
      </c>
      <c r="G320" s="649" t="s">
        <v>1463</v>
      </c>
      <c r="H320" s="648">
        <v>196.3409</v>
      </c>
      <c r="I320" s="649" t="s">
        <v>1464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 t="s">
        <v>1465</v>
      </c>
      <c r="Q320" s="650">
        <v>189.31</v>
      </c>
      <c r="R320" s="1477" t="s">
        <v>229</v>
      </c>
      <c r="S320" s="650">
        <v>199.89</v>
      </c>
      <c r="T320" s="650">
        <v>206.20400000000001</v>
      </c>
      <c r="U320" s="650">
        <v>196.71</v>
      </c>
      <c r="V320" s="650" t="s">
        <v>294</v>
      </c>
      <c r="W320" s="650">
        <v>208.67150000000001</v>
      </c>
      <c r="X320" s="652" t="s">
        <v>1466</v>
      </c>
      <c r="Y320" s="650" t="s">
        <v>213</v>
      </c>
      <c r="Z320" s="650">
        <v>190.01</v>
      </c>
      <c r="AA320" s="650">
        <v>204.93</v>
      </c>
      <c r="AB320" s="650">
        <v>190.87200000000001</v>
      </c>
      <c r="AC320" s="653" t="s">
        <v>1467</v>
      </c>
      <c r="AD320" s="650">
        <v>204</v>
      </c>
      <c r="AE320" s="650">
        <v>215.43440000000001</v>
      </c>
      <c r="AF320" s="650" t="s">
        <v>1468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 t="s">
        <v>1469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478" t="s">
        <v>2334</v>
      </c>
      <c r="AR320" s="646"/>
      <c r="AS320" s="645">
        <v>195.34124931294556</v>
      </c>
      <c r="AT320" s="643">
        <v>1.8594361869860077E-2</v>
      </c>
      <c r="AU320" s="646"/>
      <c r="AV320" s="702"/>
      <c r="AW320" s="702"/>
      <c r="AX320" s="702"/>
      <c r="AY320" s="702"/>
      <c r="AZ320" s="702"/>
      <c r="BA320" s="702"/>
      <c r="BB320" s="702"/>
      <c r="BC320" s="702"/>
      <c r="BD320" s="702"/>
      <c r="BE320" s="702"/>
      <c r="BF320" s="702"/>
      <c r="BG320" s="702"/>
      <c r="BH320" s="702"/>
      <c r="BI320" s="702"/>
      <c r="BJ320" s="702"/>
      <c r="BK320" s="702"/>
      <c r="BL320" s="702"/>
      <c r="BM320" s="702"/>
      <c r="BN320" s="702"/>
      <c r="BO320" s="702"/>
      <c r="BP320" s="702"/>
      <c r="BQ320" s="702"/>
      <c r="BR320" s="702"/>
      <c r="BS320" s="702"/>
      <c r="BT320" s="702"/>
      <c r="BU320" s="702"/>
      <c r="BV320" s="702"/>
      <c r="BW320" s="702"/>
      <c r="BX320" s="702"/>
      <c r="BY320" s="702"/>
      <c r="BZ320" s="702"/>
      <c r="CA320" s="702"/>
      <c r="CB320" s="702"/>
      <c r="CC320" s="702"/>
      <c r="CD320" s="702"/>
      <c r="CE320" s="702"/>
      <c r="CF320" s="702"/>
      <c r="CG320" s="702"/>
      <c r="CH320" s="702"/>
      <c r="CI320" s="702"/>
    </row>
    <row r="321" spans="1:87" ht="40.15" hidden="1" customHeight="1" outlineLevel="1" collapsed="1">
      <c r="A321" s="644">
        <v>43808</v>
      </c>
      <c r="B321" s="1476">
        <v>50</v>
      </c>
      <c r="C321" s="648">
        <v>175.2</v>
      </c>
      <c r="D321" s="650">
        <v>210.0522</v>
      </c>
      <c r="E321" s="651" t="s">
        <v>1470</v>
      </c>
      <c r="F321" s="648">
        <v>194.97890000000001</v>
      </c>
      <c r="G321" s="649" t="s">
        <v>1471</v>
      </c>
      <c r="H321" s="648">
        <v>194.43780000000001</v>
      </c>
      <c r="I321" s="649" t="s">
        <v>1472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 t="s">
        <v>1473</v>
      </c>
      <c r="Q321" s="650">
        <v>189.69</v>
      </c>
      <c r="R321" s="1477" t="s">
        <v>229</v>
      </c>
      <c r="S321" s="650">
        <v>201.73</v>
      </c>
      <c r="T321" s="650">
        <v>214.60400000000001</v>
      </c>
      <c r="U321" s="650">
        <v>199.55</v>
      </c>
      <c r="V321" s="650" t="s">
        <v>294</v>
      </c>
      <c r="W321" s="650">
        <v>211.47190000000001</v>
      </c>
      <c r="X321" s="652" t="s">
        <v>1474</v>
      </c>
      <c r="Y321" s="650" t="s">
        <v>213</v>
      </c>
      <c r="Z321" s="650">
        <v>190.01</v>
      </c>
      <c r="AA321" s="650">
        <v>206.62</v>
      </c>
      <c r="AB321" s="650">
        <v>195.0378</v>
      </c>
      <c r="AC321" s="653" t="s">
        <v>1475</v>
      </c>
      <c r="AD321" s="650">
        <v>206</v>
      </c>
      <c r="AE321" s="650">
        <v>222.5384</v>
      </c>
      <c r="AF321" s="650" t="s">
        <v>1476</v>
      </c>
      <c r="AG321" s="650">
        <v>212.61</v>
      </c>
      <c r="AH321" s="650">
        <v>211.17</v>
      </c>
      <c r="AI321" s="650">
        <v>168.18</v>
      </c>
      <c r="AJ321" s="650">
        <v>181.99449999999999</v>
      </c>
      <c r="AK321" s="649" t="s">
        <v>1477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478" t="s">
        <v>2335</v>
      </c>
      <c r="AR321" s="646"/>
      <c r="AS321" s="645">
        <v>197.04938740572368</v>
      </c>
      <c r="AT321" s="643">
        <v>8.7443798930639804E-3</v>
      </c>
      <c r="AU321" s="646"/>
      <c r="AV321" s="702"/>
      <c r="AW321" s="702"/>
      <c r="AX321" s="702"/>
      <c r="AY321" s="702"/>
      <c r="AZ321" s="702"/>
      <c r="BA321" s="702"/>
      <c r="BB321" s="702"/>
      <c r="BC321" s="702"/>
      <c r="BD321" s="702"/>
      <c r="BE321" s="702"/>
      <c r="BF321" s="702"/>
      <c r="BG321" s="702"/>
      <c r="BH321" s="702"/>
      <c r="BI321" s="702"/>
      <c r="BJ321" s="702"/>
      <c r="BK321" s="702"/>
      <c r="BL321" s="702"/>
      <c r="BM321" s="702"/>
      <c r="BN321" s="702"/>
      <c r="BO321" s="702"/>
      <c r="BP321" s="702"/>
      <c r="BQ321" s="702"/>
      <c r="BR321" s="702"/>
      <c r="BS321" s="702"/>
      <c r="BT321" s="702"/>
      <c r="BU321" s="702"/>
      <c r="BV321" s="702"/>
      <c r="BW321" s="702"/>
      <c r="BX321" s="702"/>
      <c r="BY321" s="702"/>
      <c r="BZ321" s="702"/>
      <c r="CA321" s="702"/>
      <c r="CB321" s="702"/>
      <c r="CC321" s="702"/>
      <c r="CD321" s="702"/>
      <c r="CE321" s="702"/>
      <c r="CF321" s="702"/>
      <c r="CG321" s="702"/>
      <c r="CH321" s="702"/>
      <c r="CI321" s="702"/>
    </row>
    <row r="322" spans="1:87" ht="40.15" hidden="1" customHeight="1" outlineLevel="1" collapsed="1">
      <c r="A322" s="644">
        <v>43815</v>
      </c>
      <c r="B322" s="1476">
        <v>51</v>
      </c>
      <c r="C322" s="648">
        <v>173.2</v>
      </c>
      <c r="D322" s="650">
        <v>212.578</v>
      </c>
      <c r="E322" s="651" t="s">
        <v>1478</v>
      </c>
      <c r="F322" s="648">
        <v>194.8185</v>
      </c>
      <c r="G322" s="649" t="s">
        <v>1479</v>
      </c>
      <c r="H322" s="648">
        <v>194.17830000000001</v>
      </c>
      <c r="I322" s="649" t="s">
        <v>1480</v>
      </c>
      <c r="J322" s="648">
        <v>204.5</v>
      </c>
      <c r="K322" s="648" t="s">
        <v>213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 t="s">
        <v>1481</v>
      </c>
      <c r="Q322" s="650">
        <v>190</v>
      </c>
      <c r="R322" s="1477" t="s">
        <v>229</v>
      </c>
      <c r="S322" s="650" t="s">
        <v>213</v>
      </c>
      <c r="T322" s="650">
        <v>214.90700000000001</v>
      </c>
      <c r="U322" s="650">
        <v>200.06</v>
      </c>
      <c r="V322" s="650" t="s">
        <v>294</v>
      </c>
      <c r="W322" s="650">
        <v>210.65700000000001</v>
      </c>
      <c r="X322" s="652" t="s">
        <v>1482</v>
      </c>
      <c r="Y322" s="650" t="s">
        <v>213</v>
      </c>
      <c r="Z322" s="650">
        <v>187.82</v>
      </c>
      <c r="AA322" s="650">
        <v>204.17</v>
      </c>
      <c r="AB322" s="650">
        <v>193.78110000000001</v>
      </c>
      <c r="AC322" s="653" t="s">
        <v>1483</v>
      </c>
      <c r="AD322" s="650">
        <v>208</v>
      </c>
      <c r="AE322" s="650">
        <v>229.2131</v>
      </c>
      <c r="AF322" s="650" t="s">
        <v>1484</v>
      </c>
      <c r="AG322" s="650">
        <v>211.25</v>
      </c>
      <c r="AH322" s="650">
        <v>209.61</v>
      </c>
      <c r="AI322" s="650">
        <v>169.45</v>
      </c>
      <c r="AJ322" s="650">
        <v>183.2877</v>
      </c>
      <c r="AK322" s="649" t="s">
        <v>1485</v>
      </c>
      <c r="AL322" s="646"/>
      <c r="AM322" s="645">
        <v>195.97706720246964</v>
      </c>
      <c r="AN322" s="643">
        <v>-6.2833342866355224E-3</v>
      </c>
      <c r="AO322" s="646"/>
      <c r="AP322" s="648">
        <v>191.72219999999999</v>
      </c>
      <c r="AQ322" s="1478" t="s">
        <v>2211</v>
      </c>
      <c r="AR322" s="646"/>
      <c r="AS322" s="645">
        <v>195.85178182663498</v>
      </c>
      <c r="AT322" s="643">
        <v>-6.0776924752515837E-3</v>
      </c>
      <c r="AU322" s="646"/>
      <c r="AV322" s="702"/>
      <c r="AW322" s="702"/>
      <c r="AX322" s="702"/>
      <c r="AY322" s="702"/>
      <c r="AZ322" s="702"/>
      <c r="BA322" s="702"/>
      <c r="BB322" s="702"/>
      <c r="BC322" s="702"/>
      <c r="BD322" s="702"/>
      <c r="BE322" s="702"/>
      <c r="BF322" s="702"/>
      <c r="BG322" s="702"/>
      <c r="BH322" s="702"/>
      <c r="BI322" s="702"/>
      <c r="BJ322" s="702"/>
      <c r="BK322" s="702"/>
      <c r="BL322" s="702"/>
      <c r="BM322" s="702"/>
      <c r="BN322" s="702"/>
      <c r="BO322" s="702"/>
      <c r="BP322" s="702"/>
      <c r="BQ322" s="702"/>
      <c r="BR322" s="702"/>
      <c r="BS322" s="702"/>
      <c r="BT322" s="702"/>
      <c r="BU322" s="702"/>
      <c r="BV322" s="702"/>
      <c r="BW322" s="702"/>
      <c r="BX322" s="702"/>
      <c r="BY322" s="702"/>
      <c r="BZ322" s="702"/>
      <c r="CA322" s="702"/>
      <c r="CB322" s="702"/>
      <c r="CC322" s="702"/>
      <c r="CD322" s="702"/>
      <c r="CE322" s="702"/>
      <c r="CF322" s="702"/>
      <c r="CG322" s="702"/>
      <c r="CH322" s="702"/>
      <c r="CI322" s="702"/>
    </row>
    <row r="323" spans="1:87" ht="40.15" hidden="1" customHeight="1" outlineLevel="1" collapsed="1">
      <c r="A323" s="644">
        <v>43822</v>
      </c>
      <c r="B323" s="1476">
        <v>52</v>
      </c>
      <c r="C323" s="648">
        <v>166.7</v>
      </c>
      <c r="D323" s="650">
        <v>215.6969</v>
      </c>
      <c r="E323" s="651" t="s">
        <v>1486</v>
      </c>
      <c r="F323" s="648">
        <v>193.6979</v>
      </c>
      <c r="G323" s="649" t="s">
        <v>1487</v>
      </c>
      <c r="H323" s="648">
        <v>194.21279999999999</v>
      </c>
      <c r="I323" s="649" t="s">
        <v>1480</v>
      </c>
      <c r="J323" s="648">
        <v>200.73</v>
      </c>
      <c r="K323" s="648">
        <v>173.32</v>
      </c>
      <c r="L323" s="647">
        <v>219.14</v>
      </c>
      <c r="M323" s="648">
        <v>185.68</v>
      </c>
      <c r="N323" s="648">
        <v>178</v>
      </c>
      <c r="O323" s="650">
        <v>193.00989999999999</v>
      </c>
      <c r="P323" s="652" t="s">
        <v>1488</v>
      </c>
      <c r="Q323" s="650">
        <v>189.97</v>
      </c>
      <c r="R323" s="1477" t="s">
        <v>229</v>
      </c>
      <c r="S323" s="650">
        <v>202.45</v>
      </c>
      <c r="T323" s="650">
        <v>207.411</v>
      </c>
      <c r="U323" s="650">
        <v>196.85</v>
      </c>
      <c r="V323" s="650" t="s">
        <v>294</v>
      </c>
      <c r="W323" s="650">
        <v>202.02340000000001</v>
      </c>
      <c r="X323" s="652" t="s">
        <v>1489</v>
      </c>
      <c r="Y323" s="650" t="s">
        <v>213</v>
      </c>
      <c r="Z323" s="650">
        <v>188.03</v>
      </c>
      <c r="AA323" s="650">
        <v>199.27</v>
      </c>
      <c r="AB323" s="650">
        <v>193.87790000000001</v>
      </c>
      <c r="AC323" s="653" t="s">
        <v>1483</v>
      </c>
      <c r="AD323" s="650">
        <v>206</v>
      </c>
      <c r="AE323" s="650">
        <v>223.38030000000001</v>
      </c>
      <c r="AF323" s="650" t="s">
        <v>1490</v>
      </c>
      <c r="AG323" s="650">
        <v>204.38</v>
      </c>
      <c r="AH323" s="650">
        <v>204.94</v>
      </c>
      <c r="AI323" s="650">
        <v>166.95</v>
      </c>
      <c r="AJ323" s="650">
        <v>183.99940000000001</v>
      </c>
      <c r="AK323" s="649" t="s">
        <v>1491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478" t="s">
        <v>2336</v>
      </c>
      <c r="AR323" s="646"/>
      <c r="AS323" s="645">
        <v>193.56779621861767</v>
      </c>
      <c r="AT323" s="643">
        <v>-1.1661806631093397E-2</v>
      </c>
      <c r="AU323" s="646"/>
      <c r="AV323" s="702"/>
      <c r="AW323" s="702"/>
      <c r="AX323" s="702"/>
      <c r="AY323" s="702"/>
      <c r="AZ323" s="702"/>
      <c r="BA323" s="702"/>
      <c r="BB323" s="702"/>
      <c r="BC323" s="702"/>
      <c r="BD323" s="702"/>
      <c r="BE323" s="702"/>
      <c r="BF323" s="702"/>
      <c r="BG323" s="702"/>
      <c r="BH323" s="702"/>
      <c r="BI323" s="702"/>
      <c r="BJ323" s="702"/>
      <c r="BK323" s="702"/>
      <c r="BL323" s="702"/>
      <c r="BM323" s="702"/>
      <c r="BN323" s="702"/>
      <c r="BO323" s="702"/>
      <c r="BP323" s="702"/>
      <c r="BQ323" s="702"/>
      <c r="BR323" s="702"/>
      <c r="BS323" s="702"/>
      <c r="BT323" s="702"/>
      <c r="BU323" s="702"/>
      <c r="BV323" s="702"/>
      <c r="BW323" s="702"/>
      <c r="BX323" s="702"/>
      <c r="BY323" s="702"/>
      <c r="BZ323" s="702"/>
      <c r="CA323" s="702"/>
      <c r="CB323" s="702"/>
      <c r="CC323" s="702"/>
      <c r="CD323" s="702"/>
      <c r="CE323" s="702"/>
      <c r="CF323" s="702"/>
      <c r="CG323" s="702"/>
      <c r="CH323" s="702"/>
      <c r="CI323" s="702"/>
    </row>
    <row r="324" spans="1:87" ht="40.15" hidden="1" customHeight="1" outlineLevel="1" collapsed="1">
      <c r="A324" s="644">
        <v>43829</v>
      </c>
      <c r="B324" s="1476">
        <v>1</v>
      </c>
      <c r="C324" s="648">
        <v>164.6</v>
      </c>
      <c r="D324" s="650">
        <v>218.55</v>
      </c>
      <c r="E324" s="651" t="s">
        <v>1492</v>
      </c>
      <c r="F324" s="648">
        <v>196.08920000000001</v>
      </c>
      <c r="G324" s="649" t="s">
        <v>1493</v>
      </c>
      <c r="H324" s="648">
        <v>193.399</v>
      </c>
      <c r="I324" s="649" t="s">
        <v>1494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193.02619999999999</v>
      </c>
      <c r="P324" s="652" t="s">
        <v>1488</v>
      </c>
      <c r="Q324" s="650">
        <v>190.09</v>
      </c>
      <c r="R324" s="1477" t="s">
        <v>229</v>
      </c>
      <c r="S324" s="650">
        <v>202.4</v>
      </c>
      <c r="T324" s="650">
        <v>209.78700000000001</v>
      </c>
      <c r="U324" s="650">
        <v>193.81</v>
      </c>
      <c r="V324" s="650" t="s">
        <v>294</v>
      </c>
      <c r="W324" s="650">
        <v>202.34030000000001</v>
      </c>
      <c r="X324" s="652" t="s">
        <v>1495</v>
      </c>
      <c r="Y324" s="650" t="s">
        <v>213</v>
      </c>
      <c r="Z324" s="650">
        <v>187.82</v>
      </c>
      <c r="AA324" s="650">
        <v>197.88</v>
      </c>
      <c r="AB324" s="650">
        <v>191.10820000000001</v>
      </c>
      <c r="AC324" s="653" t="s">
        <v>1496</v>
      </c>
      <c r="AD324" s="650">
        <v>206</v>
      </c>
      <c r="AE324" s="650">
        <v>218.39410000000001</v>
      </c>
      <c r="AF324" s="650" t="s">
        <v>1497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 t="s">
        <v>1498</v>
      </c>
      <c r="AL324" s="646"/>
      <c r="AM324" s="645">
        <v>192.7092033851394</v>
      </c>
      <c r="AN324" s="643">
        <v>-5.0363447023458185E-3</v>
      </c>
      <c r="AO324" s="646"/>
      <c r="AP324" s="648">
        <v>189.69329999999999</v>
      </c>
      <c r="AQ324" s="1478" t="s">
        <v>2337</v>
      </c>
      <c r="AR324" s="646"/>
      <c r="AS324" s="645">
        <v>192.6203995350759</v>
      </c>
      <c r="AT324" s="643">
        <v>-4.8943920530652996E-3</v>
      </c>
      <c r="AU324" s="646"/>
      <c r="AV324" s="702"/>
      <c r="AW324" s="702"/>
      <c r="AX324" s="702"/>
      <c r="AY324" s="702"/>
      <c r="AZ324" s="702"/>
      <c r="BA324" s="702"/>
      <c r="BB324" s="702"/>
      <c r="BC324" s="702"/>
      <c r="BD324" s="702"/>
      <c r="BE324" s="702"/>
      <c r="BF324" s="702"/>
      <c r="BG324" s="702"/>
      <c r="BH324" s="702"/>
      <c r="BI324" s="702"/>
      <c r="BJ324" s="702"/>
      <c r="BK324" s="702"/>
      <c r="BL324" s="702"/>
      <c r="BM324" s="702"/>
      <c r="BN324" s="702"/>
      <c r="BO324" s="702"/>
      <c r="BP324" s="702"/>
      <c r="BQ324" s="702"/>
      <c r="BR324" s="702"/>
      <c r="BS324" s="702"/>
      <c r="BT324" s="702"/>
      <c r="BU324" s="702"/>
      <c r="BV324" s="702"/>
      <c r="BW324" s="702"/>
      <c r="BX324" s="702"/>
      <c r="BY324" s="702"/>
      <c r="BZ324" s="702"/>
      <c r="CA324" s="702"/>
      <c r="CB324" s="702"/>
      <c r="CC324" s="702"/>
      <c r="CD324" s="702"/>
      <c r="CE324" s="702"/>
      <c r="CF324" s="702"/>
      <c r="CG324" s="702"/>
      <c r="CH324" s="702"/>
      <c r="CI324" s="702"/>
    </row>
    <row r="325" spans="1:87" ht="40.15" hidden="1" customHeight="1" outlineLevel="1" collapsed="1">
      <c r="A325" s="644">
        <v>43836</v>
      </c>
      <c r="B325" s="1476">
        <v>2</v>
      </c>
      <c r="C325" s="648">
        <v>164</v>
      </c>
      <c r="D325" s="650">
        <v>218.75450000000001</v>
      </c>
      <c r="E325" s="651" t="s">
        <v>1499</v>
      </c>
      <c r="F325" s="648">
        <v>195.26509999999999</v>
      </c>
      <c r="G325" s="649" t="s">
        <v>1487</v>
      </c>
      <c r="H325" s="648">
        <v>194.1627</v>
      </c>
      <c r="I325" s="649" t="s">
        <v>1480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 t="s">
        <v>1500</v>
      </c>
      <c r="Q325" s="650">
        <v>190.1</v>
      </c>
      <c r="R325" s="1477" t="s">
        <v>229</v>
      </c>
      <c r="S325" s="650">
        <v>207.14</v>
      </c>
      <c r="T325" s="650">
        <v>210.988</v>
      </c>
      <c r="U325" s="650">
        <v>192.17</v>
      </c>
      <c r="V325" s="650" t="s">
        <v>294</v>
      </c>
      <c r="W325" s="650">
        <v>201.93549999999999</v>
      </c>
      <c r="X325" s="652" t="s">
        <v>1501</v>
      </c>
      <c r="Y325" s="650" t="s">
        <v>213</v>
      </c>
      <c r="Z325" s="650">
        <v>173.19</v>
      </c>
      <c r="AA325" s="650">
        <v>193.21</v>
      </c>
      <c r="AB325" s="650">
        <v>187.17140000000001</v>
      </c>
      <c r="AC325" s="653" t="s">
        <v>1502</v>
      </c>
      <c r="AD325" s="650">
        <v>206</v>
      </c>
      <c r="AE325" s="650">
        <v>219.67400000000001</v>
      </c>
      <c r="AF325" s="650" t="s">
        <v>1503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 t="s">
        <v>1504</v>
      </c>
      <c r="AL325" s="646"/>
      <c r="AM325" s="645">
        <v>188.93102239727483</v>
      </c>
      <c r="AN325" s="643">
        <v>-1.9605607420387083E-2</v>
      </c>
      <c r="AO325" s="646"/>
      <c r="AP325" s="648">
        <v>189.89699999999999</v>
      </c>
      <c r="AQ325" s="1478" t="s">
        <v>2338</v>
      </c>
      <c r="AR325" s="646"/>
      <c r="AS325" s="645">
        <v>188.95946579192065</v>
      </c>
      <c r="AT325" s="643">
        <v>-1.9005950314668563E-2</v>
      </c>
      <c r="AU325" s="646"/>
      <c r="AV325" s="702"/>
      <c r="AW325" s="702"/>
      <c r="AX325" s="702"/>
      <c r="AY325" s="702"/>
      <c r="AZ325" s="702"/>
      <c r="BA325" s="702"/>
      <c r="BB325" s="702"/>
      <c r="BC325" s="702"/>
      <c r="BD325" s="702"/>
      <c r="BE325" s="702"/>
      <c r="BF325" s="702"/>
      <c r="BG325" s="702"/>
      <c r="BH325" s="702"/>
      <c r="BI325" s="702"/>
      <c r="BJ325" s="702"/>
      <c r="BK325" s="702"/>
      <c r="BL325" s="702"/>
      <c r="BM325" s="702"/>
      <c r="BN325" s="702"/>
      <c r="BO325" s="702"/>
      <c r="BP325" s="702"/>
      <c r="BQ325" s="702"/>
      <c r="BR325" s="702"/>
      <c r="BS325" s="702"/>
      <c r="BT325" s="702"/>
      <c r="BU325" s="702"/>
      <c r="BV325" s="702"/>
      <c r="BW325" s="702"/>
      <c r="BX325" s="702"/>
      <c r="BY325" s="702"/>
      <c r="BZ325" s="702"/>
      <c r="CA325" s="702"/>
      <c r="CB325" s="702"/>
      <c r="CC325" s="702"/>
      <c r="CD325" s="702"/>
      <c r="CE325" s="702"/>
      <c r="CF325" s="702"/>
      <c r="CG325" s="702"/>
      <c r="CH325" s="702"/>
      <c r="CI325" s="702"/>
    </row>
    <row r="326" spans="1:87" ht="40.15" hidden="1" customHeight="1" outlineLevel="1" collapsed="1">
      <c r="A326" s="644">
        <v>43843</v>
      </c>
      <c r="B326" s="1476">
        <v>3</v>
      </c>
      <c r="C326" s="648">
        <v>155.5</v>
      </c>
      <c r="D326" s="650">
        <v>221.67910000000001</v>
      </c>
      <c r="E326" s="651" t="s">
        <v>1505</v>
      </c>
      <c r="F326" s="648">
        <v>189.39850000000001</v>
      </c>
      <c r="G326" s="649" t="s">
        <v>1506</v>
      </c>
      <c r="H326" s="648">
        <v>197.37799999999999</v>
      </c>
      <c r="I326" s="649" t="s">
        <v>1507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 t="s">
        <v>1449</v>
      </c>
      <c r="Q326" s="650">
        <v>190.47</v>
      </c>
      <c r="R326" s="1477" t="s">
        <v>229</v>
      </c>
      <c r="S326" s="650">
        <v>210.84</v>
      </c>
      <c r="T326" s="650">
        <v>198.82599999999999</v>
      </c>
      <c r="U326" s="650">
        <v>187.93</v>
      </c>
      <c r="V326" s="650" t="s">
        <v>294</v>
      </c>
      <c r="W326" s="650">
        <v>193.67</v>
      </c>
      <c r="X326" s="652" t="s">
        <v>1508</v>
      </c>
      <c r="Y326" s="650" t="s">
        <v>213</v>
      </c>
      <c r="Z326" s="650">
        <v>166.55</v>
      </c>
      <c r="AA326" s="650">
        <v>186.95</v>
      </c>
      <c r="AB326" s="650">
        <v>180.80779999999999</v>
      </c>
      <c r="AC326" s="653" t="s">
        <v>1509</v>
      </c>
      <c r="AD326" s="650">
        <v>201</v>
      </c>
      <c r="AE326" s="650">
        <v>213.2927</v>
      </c>
      <c r="AF326" s="650" t="s">
        <v>1510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 t="s">
        <v>1511</v>
      </c>
      <c r="AL326" s="646"/>
      <c r="AM326" s="645">
        <v>184.30623021077284</v>
      </c>
      <c r="AN326" s="643">
        <v>-2.4478733708311884E-2</v>
      </c>
      <c r="AO326" s="646"/>
      <c r="AP326" s="648">
        <v>189.29429999999999</v>
      </c>
      <c r="AQ326" s="1478" t="s">
        <v>2339</v>
      </c>
      <c r="AR326" s="646"/>
      <c r="AS326" s="645">
        <v>184.45310487653683</v>
      </c>
      <c r="AT326" s="643">
        <v>-2.3848294111638579E-2</v>
      </c>
      <c r="AU326" s="646"/>
      <c r="AV326" s="702"/>
      <c r="AW326" s="702"/>
      <c r="AX326" s="702"/>
      <c r="AY326" s="702"/>
      <c r="AZ326" s="702"/>
      <c r="BA326" s="702"/>
      <c r="BB326" s="702"/>
      <c r="BC326" s="702"/>
      <c r="BD326" s="702"/>
      <c r="BE326" s="702"/>
      <c r="BF326" s="702"/>
      <c r="BG326" s="702"/>
      <c r="BH326" s="702"/>
      <c r="BI326" s="702"/>
      <c r="BJ326" s="702"/>
      <c r="BK326" s="702"/>
      <c r="BL326" s="702"/>
      <c r="BM326" s="702"/>
      <c r="BN326" s="702"/>
      <c r="BO326" s="702"/>
      <c r="BP326" s="702"/>
      <c r="BQ326" s="702"/>
      <c r="BR326" s="702"/>
      <c r="BS326" s="702"/>
      <c r="BT326" s="702"/>
      <c r="BU326" s="702"/>
      <c r="BV326" s="702"/>
      <c r="BW326" s="702"/>
      <c r="BX326" s="702"/>
      <c r="BY326" s="702"/>
      <c r="BZ326" s="702"/>
      <c r="CA326" s="702"/>
      <c r="CB326" s="702"/>
      <c r="CC326" s="702"/>
      <c r="CD326" s="702"/>
      <c r="CE326" s="702"/>
      <c r="CF326" s="702"/>
      <c r="CG326" s="702"/>
      <c r="CH326" s="702"/>
      <c r="CI326" s="702"/>
    </row>
    <row r="327" spans="1:87" ht="40.15" hidden="1" customHeight="1" outlineLevel="1" collapsed="1">
      <c r="A327" s="644">
        <v>43850</v>
      </c>
      <c r="B327" s="1476">
        <v>4</v>
      </c>
      <c r="C327" s="648">
        <v>152.19999999999999</v>
      </c>
      <c r="D327" s="650">
        <v>224.90029999999999</v>
      </c>
      <c r="E327" s="651" t="s">
        <v>1512</v>
      </c>
      <c r="F327" s="648">
        <v>184.91300000000001</v>
      </c>
      <c r="G327" s="649" t="s">
        <v>1513</v>
      </c>
      <c r="H327" s="648">
        <v>198.58500000000001</v>
      </c>
      <c r="I327" s="649" t="s">
        <v>1514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 t="s">
        <v>1515</v>
      </c>
      <c r="Q327" s="650">
        <v>190.61</v>
      </c>
      <c r="R327" s="1477" t="s">
        <v>229</v>
      </c>
      <c r="S327" s="650">
        <v>210.55</v>
      </c>
      <c r="T327" s="650">
        <v>194.203</v>
      </c>
      <c r="U327" s="650">
        <v>186</v>
      </c>
      <c r="V327" s="650" t="s">
        <v>294</v>
      </c>
      <c r="W327" s="650">
        <v>189.2158</v>
      </c>
      <c r="X327" s="652" t="s">
        <v>1516</v>
      </c>
      <c r="Y327" s="650" t="s">
        <v>213</v>
      </c>
      <c r="Z327" s="650">
        <v>167.03</v>
      </c>
      <c r="AA327" s="650">
        <v>184.98</v>
      </c>
      <c r="AB327" s="650">
        <v>178.041</v>
      </c>
      <c r="AC327" s="653" t="s">
        <v>1517</v>
      </c>
      <c r="AD327" s="650">
        <v>195</v>
      </c>
      <c r="AE327" s="650">
        <v>203.1798</v>
      </c>
      <c r="AF327" s="650" t="s">
        <v>1518</v>
      </c>
      <c r="AG327" s="650">
        <v>189.75</v>
      </c>
      <c r="AH327" s="650">
        <v>189.16</v>
      </c>
      <c r="AI327" s="650">
        <v>168.39</v>
      </c>
      <c r="AJ327" s="650">
        <v>181.00960000000001</v>
      </c>
      <c r="AK327" s="649" t="s">
        <v>1477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478" t="s">
        <v>2340</v>
      </c>
      <c r="AR327" s="646"/>
      <c r="AS327" s="645">
        <v>182.27233664634772</v>
      </c>
      <c r="AT327" s="643">
        <v>-1.1822887078256517E-2</v>
      </c>
      <c r="AU327" s="646"/>
      <c r="AV327" s="702"/>
      <c r="AW327" s="702"/>
      <c r="AX327" s="702"/>
      <c r="AY327" s="702"/>
      <c r="AZ327" s="702"/>
      <c r="BA327" s="702"/>
      <c r="BB327" s="702"/>
      <c r="BC327" s="702"/>
      <c r="BD327" s="702"/>
      <c r="BE327" s="702"/>
      <c r="BF327" s="702"/>
      <c r="BG327" s="702"/>
      <c r="BH327" s="702"/>
      <c r="BI327" s="702"/>
      <c r="BJ327" s="702"/>
      <c r="BK327" s="702"/>
      <c r="BL327" s="702"/>
      <c r="BM327" s="702"/>
      <c r="BN327" s="702"/>
      <c r="BO327" s="702"/>
      <c r="BP327" s="702"/>
      <c r="BQ327" s="702"/>
      <c r="BR327" s="702"/>
      <c r="BS327" s="702"/>
      <c r="BT327" s="702"/>
      <c r="BU327" s="702"/>
      <c r="BV327" s="702"/>
      <c r="BW327" s="702"/>
      <c r="BX327" s="702"/>
      <c r="BY327" s="702"/>
      <c r="BZ327" s="702"/>
      <c r="CA327" s="702"/>
      <c r="CB327" s="702"/>
      <c r="CC327" s="702"/>
      <c r="CD327" s="702"/>
      <c r="CE327" s="702"/>
      <c r="CF327" s="702"/>
      <c r="CG327" s="702"/>
      <c r="CH327" s="702"/>
      <c r="CI327" s="702"/>
    </row>
    <row r="328" spans="1:87" ht="40.15" hidden="1" customHeight="1" outlineLevel="1" collapsed="1">
      <c r="A328" s="644">
        <v>43857</v>
      </c>
      <c r="B328" s="1476">
        <v>5</v>
      </c>
      <c r="C328" s="648">
        <v>151.6</v>
      </c>
      <c r="D328" s="650">
        <v>225.03319999999999</v>
      </c>
      <c r="E328" s="651" t="s">
        <v>1519</v>
      </c>
      <c r="F328" s="648">
        <v>181.57400000000001</v>
      </c>
      <c r="G328" s="649" t="s">
        <v>1520</v>
      </c>
      <c r="H328" s="648">
        <v>199.7878</v>
      </c>
      <c r="I328" s="649" t="s">
        <v>1521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184.75399999999999</v>
      </c>
      <c r="P328" s="652" t="s">
        <v>1515</v>
      </c>
      <c r="Q328" s="650">
        <v>190.81</v>
      </c>
      <c r="R328" s="1477" t="s">
        <v>229</v>
      </c>
      <c r="S328" s="650">
        <v>211.15</v>
      </c>
      <c r="T328" s="650">
        <v>193.19399999999999</v>
      </c>
      <c r="U328" s="650">
        <v>183.59</v>
      </c>
      <c r="V328" s="650" t="s">
        <v>294</v>
      </c>
      <c r="W328" s="650">
        <v>189.11150000000001</v>
      </c>
      <c r="X328" s="652" t="s">
        <v>1522</v>
      </c>
      <c r="Y328" s="650" t="s">
        <v>213</v>
      </c>
      <c r="Z328" s="650">
        <v>167.93</v>
      </c>
      <c r="AA328" s="650">
        <v>186.17</v>
      </c>
      <c r="AB328" s="650">
        <v>180.44900000000001</v>
      </c>
      <c r="AC328" s="653" t="s">
        <v>1523</v>
      </c>
      <c r="AD328" s="650">
        <v>195</v>
      </c>
      <c r="AE328" s="650">
        <v>195.0196</v>
      </c>
      <c r="AF328" s="650" t="s">
        <v>1524</v>
      </c>
      <c r="AG328" s="650">
        <v>191.4</v>
      </c>
      <c r="AH328" s="650">
        <v>191.17</v>
      </c>
      <c r="AI328" s="650">
        <v>168.23</v>
      </c>
      <c r="AJ328" s="650">
        <v>180.73929999999999</v>
      </c>
      <c r="AK328" s="649" t="s">
        <v>1504</v>
      </c>
      <c r="AL328" s="646"/>
      <c r="AM328" s="645">
        <v>182.28178850329996</v>
      </c>
      <c r="AN328" s="643">
        <v>1.4321301006530174E-3</v>
      </c>
      <c r="AO328" s="646"/>
      <c r="AP328" s="648">
        <v>192.04179999999999</v>
      </c>
      <c r="AQ328" s="1478" t="s">
        <v>2341</v>
      </c>
      <c r="AR328" s="646"/>
      <c r="AS328" s="645">
        <v>182.56917390226263</v>
      </c>
      <c r="AT328" s="643">
        <v>1.6285370636952567E-3</v>
      </c>
      <c r="AU328" s="646"/>
      <c r="AV328" s="702"/>
      <c r="AW328" s="702"/>
      <c r="AX328" s="702"/>
      <c r="AY328" s="702"/>
      <c r="AZ328" s="702"/>
      <c r="BA328" s="702"/>
      <c r="BB328" s="702"/>
      <c r="BC328" s="702"/>
      <c r="BD328" s="702"/>
      <c r="BE328" s="702"/>
      <c r="BF328" s="702"/>
      <c r="BG328" s="702"/>
      <c r="BH328" s="702"/>
      <c r="BI328" s="702"/>
      <c r="BJ328" s="702"/>
      <c r="BK328" s="702"/>
      <c r="BL328" s="702"/>
      <c r="BM328" s="702"/>
      <c r="BN328" s="702"/>
      <c r="BO328" s="702"/>
      <c r="BP328" s="702"/>
      <c r="BQ328" s="702"/>
      <c r="BR328" s="702"/>
      <c r="BS328" s="702"/>
      <c r="BT328" s="702"/>
      <c r="BU328" s="702"/>
      <c r="BV328" s="702"/>
      <c r="BW328" s="702"/>
      <c r="BX328" s="702"/>
      <c r="BY328" s="702"/>
      <c r="BZ328" s="702"/>
      <c r="CA328" s="702"/>
      <c r="CB328" s="702"/>
      <c r="CC328" s="702"/>
      <c r="CD328" s="702"/>
      <c r="CE328" s="702"/>
      <c r="CF328" s="702"/>
      <c r="CG328" s="702"/>
      <c r="CH328" s="702"/>
      <c r="CI328" s="702"/>
    </row>
    <row r="329" spans="1:87" ht="40.15" hidden="1" customHeight="1" outlineLevel="1" collapsed="1">
      <c r="A329" s="644">
        <v>43864</v>
      </c>
      <c r="B329" s="1476">
        <v>6</v>
      </c>
      <c r="C329" s="648">
        <v>155.6</v>
      </c>
      <c r="D329" s="650">
        <v>225.5292</v>
      </c>
      <c r="E329" s="651" t="s">
        <v>1525</v>
      </c>
      <c r="F329" s="648">
        <v>182.5986</v>
      </c>
      <c r="G329" s="649" t="s">
        <v>1526</v>
      </c>
      <c r="H329" s="648">
        <v>201.93469999999999</v>
      </c>
      <c r="I329" s="649" t="s">
        <v>1527</v>
      </c>
      <c r="J329" s="648">
        <v>190.27</v>
      </c>
      <c r="K329" s="648">
        <v>168.69</v>
      </c>
      <c r="L329" s="647">
        <v>206.14</v>
      </c>
      <c r="M329" s="648">
        <v>176.49</v>
      </c>
      <c r="N329" s="648">
        <v>159</v>
      </c>
      <c r="O329" s="650">
        <v>185.9853</v>
      </c>
      <c r="P329" s="652" t="s">
        <v>1528</v>
      </c>
      <c r="Q329" s="650">
        <v>190.96</v>
      </c>
      <c r="R329" s="1477" t="s">
        <v>229</v>
      </c>
      <c r="S329" s="650">
        <v>210.65</v>
      </c>
      <c r="T329" s="650">
        <v>187.74</v>
      </c>
      <c r="U329" s="650">
        <v>184.27</v>
      </c>
      <c r="V329" s="650" t="s">
        <v>294</v>
      </c>
      <c r="W329" s="650">
        <v>192.3484</v>
      </c>
      <c r="X329" s="652" t="s">
        <v>1529</v>
      </c>
      <c r="Y329" s="650" t="s">
        <v>213</v>
      </c>
      <c r="Z329" s="650">
        <v>170.21</v>
      </c>
      <c r="AA329" s="650">
        <v>188.49</v>
      </c>
      <c r="AB329" s="650">
        <v>186.38460000000001</v>
      </c>
      <c r="AC329" s="653" t="s">
        <v>1530</v>
      </c>
      <c r="AD329" s="650">
        <v>195</v>
      </c>
      <c r="AE329" s="650">
        <v>189.22040000000001</v>
      </c>
      <c r="AF329" s="650" t="s">
        <v>1531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 t="s">
        <v>1532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478" t="s">
        <v>2342</v>
      </c>
      <c r="AR329" s="646"/>
      <c r="AS329" s="1479"/>
      <c r="AT329" s="702"/>
      <c r="AU329" s="702"/>
      <c r="AV329" s="702"/>
      <c r="AW329" s="780"/>
      <c r="AX329" s="780"/>
      <c r="AY329" s="702"/>
      <c r="AZ329" s="702"/>
      <c r="BA329" s="702"/>
      <c r="BB329" s="702"/>
      <c r="BC329" s="702"/>
      <c r="BD329" s="702"/>
      <c r="BE329" s="702"/>
      <c r="BF329" s="702"/>
      <c r="BG329" s="702"/>
      <c r="BH329" s="702"/>
      <c r="BI329" s="702"/>
      <c r="BJ329" s="702"/>
      <c r="BK329" s="702"/>
      <c r="BL329" s="702"/>
      <c r="BM329" s="702"/>
      <c r="BN329" s="702"/>
      <c r="BO329" s="702"/>
      <c r="BP329" s="702"/>
      <c r="BQ329" s="702"/>
      <c r="BR329" s="702"/>
      <c r="BS329" s="702"/>
      <c r="BT329" s="702"/>
      <c r="BU329" s="702"/>
      <c r="BV329" s="702"/>
      <c r="BW329" s="702"/>
      <c r="BX329" s="702"/>
      <c r="BY329" s="702"/>
      <c r="BZ329" s="702"/>
      <c r="CA329" s="702"/>
      <c r="CB329" s="702"/>
      <c r="CC329" s="702"/>
      <c r="CD329" s="702"/>
      <c r="CE329" s="702"/>
      <c r="CF329" s="702"/>
      <c r="CG329" s="702"/>
    </row>
    <row r="330" spans="1:87" ht="40.15" hidden="1" customHeight="1" outlineLevel="1" collapsed="1">
      <c r="A330" s="644">
        <v>43871</v>
      </c>
      <c r="B330" s="1476">
        <v>7</v>
      </c>
      <c r="C330" s="648">
        <v>155.5</v>
      </c>
      <c r="D330" s="650">
        <v>225.9178</v>
      </c>
      <c r="E330" s="651" t="s">
        <v>1533</v>
      </c>
      <c r="F330" s="648">
        <v>183.64009999999999</v>
      </c>
      <c r="G330" s="649" t="s">
        <v>1534</v>
      </c>
      <c r="H330" s="648">
        <v>202.3578</v>
      </c>
      <c r="I330" s="649" t="s">
        <v>1535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185.00909999999999</v>
      </c>
      <c r="P330" s="652" t="s">
        <v>1426</v>
      </c>
      <c r="Q330" s="650">
        <v>191.32</v>
      </c>
      <c r="R330" s="1477" t="s">
        <v>229</v>
      </c>
      <c r="S330" s="650">
        <v>210.5</v>
      </c>
      <c r="T330" s="650">
        <v>187.49100000000001</v>
      </c>
      <c r="U330" s="650">
        <v>183.34</v>
      </c>
      <c r="V330" s="650" t="s">
        <v>294</v>
      </c>
      <c r="W330" s="650">
        <v>192.46190000000001</v>
      </c>
      <c r="X330" s="652" t="s">
        <v>1536</v>
      </c>
      <c r="Y330" s="650" t="s">
        <v>213</v>
      </c>
      <c r="Z330" s="650">
        <v>170.39</v>
      </c>
      <c r="AA330" s="650">
        <v>190.09</v>
      </c>
      <c r="AB330" s="650">
        <v>189.3295</v>
      </c>
      <c r="AC330" s="653" t="s">
        <v>1537</v>
      </c>
      <c r="AD330" s="650">
        <v>195</v>
      </c>
      <c r="AE330" s="650">
        <v>180.96629999999999</v>
      </c>
      <c r="AF330" s="650" t="s">
        <v>1538</v>
      </c>
      <c r="AG330" s="650">
        <v>193.63</v>
      </c>
      <c r="AH330" s="650">
        <v>192.75</v>
      </c>
      <c r="AI330" s="650">
        <v>168.17</v>
      </c>
      <c r="AJ330" s="650">
        <v>183.3366</v>
      </c>
      <c r="AK330" s="649" t="s">
        <v>1539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478" t="s">
        <v>2343</v>
      </c>
      <c r="AR330" s="646"/>
      <c r="AS330" s="666"/>
      <c r="AT330" s="702"/>
      <c r="AU330" s="702"/>
      <c r="AV330" s="702"/>
      <c r="AW330" s="780"/>
      <c r="AX330" s="780"/>
      <c r="AY330" s="702"/>
      <c r="AZ330" s="702"/>
      <c r="BA330" s="702"/>
      <c r="BB330" s="702"/>
      <c r="BC330" s="702"/>
      <c r="BD330" s="702"/>
      <c r="BE330" s="702"/>
      <c r="BF330" s="702"/>
      <c r="BG330" s="702"/>
      <c r="BH330" s="702"/>
      <c r="BI330" s="702"/>
      <c r="BJ330" s="702"/>
      <c r="BK330" s="702"/>
      <c r="BL330" s="702"/>
      <c r="BM330" s="702"/>
      <c r="BN330" s="702"/>
      <c r="BO330" s="702"/>
      <c r="BP330" s="702"/>
      <c r="BQ330" s="702"/>
      <c r="BR330" s="702"/>
      <c r="BS330" s="702"/>
      <c r="BT330" s="702"/>
      <c r="BU330" s="702"/>
      <c r="BV330" s="702"/>
      <c r="BW330" s="702"/>
      <c r="BX330" s="702"/>
      <c r="BY330" s="702"/>
      <c r="BZ330" s="702"/>
      <c r="CA330" s="702"/>
      <c r="CB330" s="702"/>
      <c r="CC330" s="702"/>
      <c r="CD330" s="702"/>
      <c r="CE330" s="702"/>
      <c r="CF330" s="702"/>
      <c r="CG330" s="702"/>
    </row>
    <row r="331" spans="1:87" ht="40.15" hidden="1" customHeight="1" outlineLevel="1" collapsed="1">
      <c r="A331" s="644">
        <v>43878</v>
      </c>
      <c r="B331" s="1476">
        <v>8</v>
      </c>
      <c r="C331" s="648">
        <v>161.5</v>
      </c>
      <c r="D331" s="650">
        <v>220.71789999999999</v>
      </c>
      <c r="E331" s="651" t="s">
        <v>1540</v>
      </c>
      <c r="F331" s="648">
        <v>185.78219999999999</v>
      </c>
      <c r="G331" s="649" t="s">
        <v>1541</v>
      </c>
      <c r="H331" s="648" t="s">
        <v>213</v>
      </c>
      <c r="I331" s="649" t="s">
        <v>213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 t="s">
        <v>1542</v>
      </c>
      <c r="Q331" s="650">
        <v>191.37</v>
      </c>
      <c r="R331" s="1477" t="s">
        <v>229</v>
      </c>
      <c r="S331" s="650">
        <v>210.87</v>
      </c>
      <c r="T331" s="650">
        <v>191.16499999999999</v>
      </c>
      <c r="U331" s="650">
        <v>184.85</v>
      </c>
      <c r="V331" s="650" t="s">
        <v>294</v>
      </c>
      <c r="W331" s="650">
        <v>197.0127</v>
      </c>
      <c r="X331" s="652" t="s">
        <v>1543</v>
      </c>
      <c r="Y331" s="650" t="s">
        <v>213</v>
      </c>
      <c r="Z331" s="650">
        <v>174.51</v>
      </c>
      <c r="AA331" s="650">
        <v>195.21</v>
      </c>
      <c r="AB331" s="650">
        <v>193.38419999999999</v>
      </c>
      <c r="AC331" s="653" t="s">
        <v>1544</v>
      </c>
      <c r="AD331" s="650">
        <v>197</v>
      </c>
      <c r="AE331" s="650">
        <v>181.72479999999999</v>
      </c>
      <c r="AF331" s="650" t="s">
        <v>1545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 t="s">
        <v>1546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478" t="s">
        <v>2344</v>
      </c>
      <c r="AR331" s="646"/>
      <c r="AS331" s="666"/>
      <c r="AT331" s="702"/>
      <c r="AU331" s="702"/>
      <c r="AV331" s="702"/>
      <c r="AW331" s="780"/>
      <c r="AX331" s="780"/>
      <c r="AY331" s="702"/>
      <c r="AZ331" s="702"/>
      <c r="BA331" s="702"/>
      <c r="BB331" s="702"/>
      <c r="BC331" s="702"/>
      <c r="BD331" s="702"/>
      <c r="BE331" s="702"/>
      <c r="BF331" s="702"/>
      <c r="BG331" s="702"/>
      <c r="BH331" s="702"/>
      <c r="BI331" s="702"/>
      <c r="BJ331" s="702"/>
      <c r="BK331" s="702"/>
      <c r="BL331" s="702"/>
      <c r="BM331" s="702"/>
      <c r="BN331" s="702"/>
      <c r="BO331" s="702"/>
      <c r="BP331" s="702"/>
      <c r="BQ331" s="702"/>
      <c r="BR331" s="702"/>
      <c r="BS331" s="702"/>
      <c r="BT331" s="702"/>
      <c r="BU331" s="702"/>
      <c r="BV331" s="702"/>
      <c r="BW331" s="702"/>
      <c r="BX331" s="702"/>
      <c r="BY331" s="702"/>
      <c r="BZ331" s="702"/>
      <c r="CA331" s="702"/>
      <c r="CB331" s="702"/>
      <c r="CC331" s="702"/>
      <c r="CD331" s="702"/>
      <c r="CE331" s="702"/>
      <c r="CF331" s="702"/>
      <c r="CG331" s="702"/>
    </row>
    <row r="332" spans="1:87" ht="40.15" hidden="1" customHeight="1" outlineLevel="1" collapsed="1">
      <c r="A332" s="644">
        <v>43885</v>
      </c>
      <c r="B332" s="1476">
        <v>9</v>
      </c>
      <c r="C332" s="648">
        <v>167.1</v>
      </c>
      <c r="D332" s="650">
        <v>218.39660000000001</v>
      </c>
      <c r="E332" s="651" t="s">
        <v>1547</v>
      </c>
      <c r="F332" s="648">
        <v>186.99119999999999</v>
      </c>
      <c r="G332" s="649" t="s">
        <v>1548</v>
      </c>
      <c r="H332" s="648">
        <v>203.1806</v>
      </c>
      <c r="I332" s="649" t="s">
        <v>1549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 t="s">
        <v>1550</v>
      </c>
      <c r="Q332" s="650">
        <v>189.38</v>
      </c>
      <c r="R332" s="1477" t="s">
        <v>229</v>
      </c>
      <c r="S332" s="650">
        <v>210.84</v>
      </c>
      <c r="T332" s="650">
        <v>192.947</v>
      </c>
      <c r="U332" s="650">
        <v>192.39</v>
      </c>
      <c r="V332" s="650" t="s">
        <v>294</v>
      </c>
      <c r="W332" s="650">
        <v>202.5284</v>
      </c>
      <c r="X332" s="652" t="s">
        <v>1551</v>
      </c>
      <c r="Y332" s="650" t="s">
        <v>213</v>
      </c>
      <c r="Z332" s="650">
        <v>178.89</v>
      </c>
      <c r="AA332" s="650">
        <v>200.88</v>
      </c>
      <c r="AB332" s="650">
        <v>197.0198</v>
      </c>
      <c r="AC332" s="653" t="s">
        <v>1552</v>
      </c>
      <c r="AD332" s="650">
        <v>200</v>
      </c>
      <c r="AE332" s="650">
        <v>188.59870000000001</v>
      </c>
      <c r="AF332" s="650" t="s">
        <v>1553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 t="s">
        <v>1554</v>
      </c>
      <c r="AL332" s="646"/>
      <c r="AM332" s="645">
        <v>192.86350781349793</v>
      </c>
      <c r="AN332" s="643">
        <v>2.0551234146708452E-2</v>
      </c>
      <c r="AO332" s="646"/>
      <c r="AP332" s="648">
        <v>192.22069999999999</v>
      </c>
      <c r="AQ332" s="1478" t="s">
        <v>2345</v>
      </c>
      <c r="AR332" s="646"/>
      <c r="AS332" s="666"/>
      <c r="AT332" s="702"/>
      <c r="AU332" s="702"/>
      <c r="AV332" s="702"/>
      <c r="AW332" s="780"/>
      <c r="AX332" s="780"/>
      <c r="AY332" s="702"/>
      <c r="AZ332" s="702"/>
      <c r="BA332" s="702"/>
      <c r="BB332" s="702"/>
      <c r="BC332" s="702"/>
      <c r="BD332" s="702"/>
      <c r="BE332" s="702"/>
      <c r="BF332" s="702"/>
      <c r="BG332" s="702"/>
      <c r="BH332" s="702"/>
      <c r="BI332" s="702"/>
      <c r="BJ332" s="702"/>
      <c r="BK332" s="702"/>
      <c r="BL332" s="702"/>
      <c r="BM332" s="702"/>
      <c r="BN332" s="702"/>
      <c r="BO332" s="702"/>
      <c r="BP332" s="702"/>
      <c r="BQ332" s="702"/>
      <c r="BR332" s="702"/>
      <c r="BS332" s="702"/>
      <c r="BT332" s="702"/>
      <c r="BU332" s="702"/>
      <c r="BV332" s="702"/>
      <c r="BW332" s="702"/>
      <c r="BX332" s="702"/>
      <c r="BY332" s="702"/>
      <c r="BZ332" s="702"/>
      <c r="CA332" s="702"/>
      <c r="CB332" s="702"/>
      <c r="CC332" s="702"/>
      <c r="CD332" s="702"/>
      <c r="CE332" s="702"/>
      <c r="CF332" s="702"/>
      <c r="CG332" s="702"/>
    </row>
    <row r="333" spans="1:87" ht="40.15" hidden="1" customHeight="1" outlineLevel="1" collapsed="1">
      <c r="A333" s="644">
        <v>43892</v>
      </c>
      <c r="B333" s="1476">
        <v>10</v>
      </c>
      <c r="C333" s="648">
        <v>172.6</v>
      </c>
      <c r="D333" s="650">
        <v>218.8261</v>
      </c>
      <c r="E333" s="651" t="s">
        <v>1555</v>
      </c>
      <c r="F333" s="648">
        <v>188.22190000000001</v>
      </c>
      <c r="G333" s="649" t="s">
        <v>1556</v>
      </c>
      <c r="H333" s="648">
        <v>206.5138</v>
      </c>
      <c r="I333" s="649" t="s">
        <v>1557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205.77789999999999</v>
      </c>
      <c r="P333" s="652" t="s">
        <v>1558</v>
      </c>
      <c r="Q333" s="650">
        <v>185.64</v>
      </c>
      <c r="R333" s="1477" t="s">
        <v>229</v>
      </c>
      <c r="S333" s="650">
        <v>209.91</v>
      </c>
      <c r="T333" s="650">
        <v>201.05699999999999</v>
      </c>
      <c r="U333" s="650">
        <v>198.06</v>
      </c>
      <c r="V333" s="650" t="s">
        <v>294</v>
      </c>
      <c r="W333" s="650">
        <v>208.43170000000001</v>
      </c>
      <c r="X333" s="652" t="s">
        <v>1559</v>
      </c>
      <c r="Y333" s="650" t="s">
        <v>213</v>
      </c>
      <c r="Z333" s="650">
        <v>178.89</v>
      </c>
      <c r="AA333" s="650">
        <v>204.3</v>
      </c>
      <c r="AB333" s="650">
        <v>199.41149999999999</v>
      </c>
      <c r="AC333" s="653" t="s">
        <v>1560</v>
      </c>
      <c r="AD333" s="650">
        <v>204</v>
      </c>
      <c r="AE333" s="650">
        <v>192.09950000000001</v>
      </c>
      <c r="AF333" s="650" t="s">
        <v>1561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 t="s">
        <v>1562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478" t="s">
        <v>2336</v>
      </c>
      <c r="AR333" s="646"/>
      <c r="AS333" s="666"/>
      <c r="AT333" s="702"/>
      <c r="AU333" s="702"/>
      <c r="AV333" s="702"/>
      <c r="AW333" s="780"/>
      <c r="AX333" s="780"/>
      <c r="AY333" s="702"/>
      <c r="AZ333" s="702"/>
      <c r="BA333" s="702"/>
      <c r="BB333" s="702"/>
      <c r="BC333" s="702"/>
      <c r="BD333" s="702"/>
      <c r="BE333" s="702"/>
      <c r="BF333" s="702"/>
      <c r="BG333" s="702"/>
      <c r="BH333" s="702"/>
      <c r="BI333" s="702"/>
      <c r="BJ333" s="702"/>
      <c r="BK333" s="702"/>
      <c r="BL333" s="702"/>
      <c r="BM333" s="702"/>
      <c r="BN333" s="702"/>
      <c r="BO333" s="702"/>
      <c r="BP333" s="702"/>
      <c r="BQ333" s="702"/>
      <c r="BR333" s="702"/>
      <c r="BS333" s="702"/>
      <c r="BT333" s="702"/>
      <c r="BU333" s="702"/>
      <c r="BV333" s="702"/>
      <c r="BW333" s="702"/>
      <c r="BX333" s="702"/>
      <c r="BY333" s="702"/>
      <c r="BZ333" s="702"/>
      <c r="CA333" s="702"/>
      <c r="CB333" s="702"/>
      <c r="CC333" s="702"/>
      <c r="CD333" s="702"/>
      <c r="CE333" s="702"/>
      <c r="CF333" s="702"/>
      <c r="CG333" s="702"/>
    </row>
    <row r="334" spans="1:87" ht="40.15" hidden="1" customHeight="1" outlineLevel="1" collapsed="1">
      <c r="A334" s="644">
        <v>43899</v>
      </c>
      <c r="B334" s="1476">
        <v>11</v>
      </c>
      <c r="C334" s="648">
        <v>173</v>
      </c>
      <c r="D334" s="650">
        <v>216.5763</v>
      </c>
      <c r="E334" s="651" t="s">
        <v>1563</v>
      </c>
      <c r="F334" s="648">
        <v>187.25380000000001</v>
      </c>
      <c r="G334" s="649" t="s">
        <v>1564</v>
      </c>
      <c r="H334" s="648">
        <v>205.84180000000001</v>
      </c>
      <c r="I334" s="649" t="s">
        <v>1565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191.61949999999999</v>
      </c>
      <c r="P334" s="652" t="s">
        <v>1566</v>
      </c>
      <c r="Q334" s="650">
        <v>185.5</v>
      </c>
      <c r="R334" s="1477" t="s">
        <v>229</v>
      </c>
      <c r="S334" s="650" t="s">
        <v>213</v>
      </c>
      <c r="T334" s="650">
        <v>202.58500000000001</v>
      </c>
      <c r="U334" s="650">
        <v>198.46</v>
      </c>
      <c r="V334" s="650">
        <v>202.5</v>
      </c>
      <c r="W334" s="650">
        <v>207.41669999999999</v>
      </c>
      <c r="X334" s="652" t="s">
        <v>1567</v>
      </c>
      <c r="Y334" s="650" t="s">
        <v>213</v>
      </c>
      <c r="Z334" s="650">
        <v>185.76</v>
      </c>
      <c r="AA334" s="650">
        <v>201.95</v>
      </c>
      <c r="AB334" s="650">
        <v>195.74449999999999</v>
      </c>
      <c r="AC334" s="653" t="s">
        <v>1568</v>
      </c>
      <c r="AD334" s="650">
        <v>206</v>
      </c>
      <c r="AE334" s="650">
        <v>195.25040000000001</v>
      </c>
      <c r="AF334" s="650" t="s">
        <v>1569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 t="s">
        <v>1539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478" t="s">
        <v>2346</v>
      </c>
      <c r="AR334" s="646"/>
      <c r="AS334" s="666"/>
      <c r="AT334" s="702"/>
      <c r="AU334" s="702"/>
      <c r="AV334" s="702"/>
      <c r="AW334" s="780"/>
      <c r="AX334" s="780"/>
      <c r="AY334" s="702"/>
      <c r="AZ334" s="702"/>
      <c r="BA334" s="702"/>
      <c r="BB334" s="702"/>
      <c r="BC334" s="702"/>
      <c r="BD334" s="702"/>
      <c r="BE334" s="702"/>
      <c r="BF334" s="702"/>
      <c r="BG334" s="702"/>
      <c r="BH334" s="702"/>
      <c r="BI334" s="702"/>
      <c r="BJ334" s="702"/>
      <c r="BK334" s="702"/>
      <c r="BL334" s="702"/>
      <c r="BM334" s="702"/>
      <c r="BN334" s="702"/>
      <c r="BO334" s="702"/>
      <c r="BP334" s="702"/>
      <c r="BQ334" s="702"/>
      <c r="BR334" s="702"/>
      <c r="BS334" s="702"/>
      <c r="BT334" s="702"/>
      <c r="BU334" s="702"/>
      <c r="BV334" s="702"/>
      <c r="BW334" s="702"/>
      <c r="BX334" s="702"/>
      <c r="BY334" s="702"/>
      <c r="BZ334" s="702"/>
      <c r="CA334" s="702"/>
      <c r="CB334" s="702"/>
      <c r="CC334" s="702"/>
      <c r="CD334" s="702"/>
      <c r="CE334" s="702"/>
      <c r="CF334" s="702"/>
      <c r="CG334" s="702"/>
    </row>
    <row r="335" spans="1:87" ht="40.15" hidden="1" customHeight="1" outlineLevel="1" collapsed="1">
      <c r="A335" s="644">
        <v>43906</v>
      </c>
      <c r="B335" s="1476">
        <v>12</v>
      </c>
      <c r="C335" s="648">
        <v>163.19999999999999</v>
      </c>
      <c r="D335" s="650">
        <v>216.9752</v>
      </c>
      <c r="E335" s="651" t="s">
        <v>1570</v>
      </c>
      <c r="F335" s="648">
        <v>177.61949999999999</v>
      </c>
      <c r="G335" s="649" t="s">
        <v>1571</v>
      </c>
      <c r="H335" s="648">
        <v>202.48929999999999</v>
      </c>
      <c r="I335" s="649" t="s">
        <v>1572</v>
      </c>
      <c r="J335" s="648">
        <v>197.88</v>
      </c>
      <c r="K335" s="648">
        <v>170.34</v>
      </c>
      <c r="L335" s="647">
        <v>212.64</v>
      </c>
      <c r="M335" s="648">
        <v>191.64</v>
      </c>
      <c r="N335" s="648">
        <v>167</v>
      </c>
      <c r="O335" s="650">
        <v>192.56790000000001</v>
      </c>
      <c r="P335" s="652" t="s">
        <v>1440</v>
      </c>
      <c r="Q335" s="650">
        <v>185.47</v>
      </c>
      <c r="R335" s="1477" t="s">
        <v>229</v>
      </c>
      <c r="S335" s="650">
        <v>210.43</v>
      </c>
      <c r="T335" s="650">
        <v>196.51400000000001</v>
      </c>
      <c r="U335" s="650">
        <v>192.03</v>
      </c>
      <c r="V335" s="650" t="s">
        <v>294</v>
      </c>
      <c r="W335" s="650">
        <v>197.00919999999999</v>
      </c>
      <c r="X335" s="652" t="s">
        <v>1573</v>
      </c>
      <c r="Y335" s="650" t="s">
        <v>213</v>
      </c>
      <c r="Z335" s="650">
        <v>176.49</v>
      </c>
      <c r="AA335" s="650">
        <v>196.92</v>
      </c>
      <c r="AB335" s="650">
        <v>183.09829999999999</v>
      </c>
      <c r="AC335" s="653" t="s">
        <v>1574</v>
      </c>
      <c r="AD335" s="650">
        <v>206</v>
      </c>
      <c r="AE335" s="650">
        <v>195.0103</v>
      </c>
      <c r="AF335" s="650" t="s">
        <v>1575</v>
      </c>
      <c r="AG335" s="650">
        <v>202.99</v>
      </c>
      <c r="AH335" s="650">
        <v>198.23</v>
      </c>
      <c r="AI335" s="650">
        <v>169.93</v>
      </c>
      <c r="AJ335" s="650">
        <v>174.91229999999999</v>
      </c>
      <c r="AK335" s="649" t="s">
        <v>1532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478" t="s">
        <v>2347</v>
      </c>
      <c r="AR335" s="646"/>
      <c r="AS335" s="666"/>
      <c r="AT335" s="702"/>
      <c r="AU335" s="702"/>
      <c r="AV335" s="702"/>
      <c r="AW335" s="780"/>
      <c r="AX335" s="780"/>
      <c r="AY335" s="702"/>
      <c r="AZ335" s="702"/>
      <c r="BA335" s="702"/>
      <c r="BB335" s="702"/>
      <c r="BC335" s="702"/>
      <c r="BD335" s="702"/>
      <c r="BE335" s="702"/>
      <c r="BF335" s="702"/>
      <c r="BG335" s="702"/>
      <c r="BH335" s="702"/>
      <c r="BI335" s="702"/>
      <c r="BJ335" s="702"/>
      <c r="BK335" s="702"/>
      <c r="BL335" s="702"/>
      <c r="BM335" s="702"/>
      <c r="BN335" s="702"/>
      <c r="BO335" s="702"/>
      <c r="BP335" s="702"/>
      <c r="BQ335" s="702"/>
      <c r="BR335" s="702"/>
      <c r="BS335" s="702"/>
      <c r="BT335" s="702"/>
      <c r="BU335" s="702"/>
      <c r="BV335" s="702"/>
      <c r="BW335" s="702"/>
      <c r="BX335" s="702"/>
      <c r="BY335" s="702"/>
      <c r="BZ335" s="702"/>
      <c r="CA335" s="702"/>
      <c r="CB335" s="702"/>
      <c r="CC335" s="702"/>
      <c r="CD335" s="702"/>
      <c r="CE335" s="702"/>
      <c r="CF335" s="702"/>
      <c r="CG335" s="702"/>
    </row>
    <row r="336" spans="1:87" ht="40.15" hidden="1" customHeight="1" outlineLevel="1" collapsed="1">
      <c r="A336" s="644">
        <v>43913</v>
      </c>
      <c r="B336" s="1476">
        <v>13</v>
      </c>
      <c r="C336" s="648">
        <v>159.6</v>
      </c>
      <c r="D336" s="650">
        <v>218.38630000000001</v>
      </c>
      <c r="E336" s="651" t="s">
        <v>1576</v>
      </c>
      <c r="F336" s="648">
        <v>174.24619999999999</v>
      </c>
      <c r="G336" s="649" t="s">
        <v>1577</v>
      </c>
      <c r="H336" s="648">
        <v>201.98269999999999</v>
      </c>
      <c r="I336" s="649" t="s">
        <v>1578</v>
      </c>
      <c r="J336" s="648">
        <v>195.3</v>
      </c>
      <c r="K336" s="648">
        <v>171.39</v>
      </c>
      <c r="L336" s="647">
        <v>212.64</v>
      </c>
      <c r="M336" s="648">
        <v>187.89</v>
      </c>
      <c r="N336" s="648">
        <v>167</v>
      </c>
      <c r="O336" s="650">
        <v>185.65790000000001</v>
      </c>
      <c r="P336" s="652" t="s">
        <v>1579</v>
      </c>
      <c r="Q336" s="650">
        <v>181.49</v>
      </c>
      <c r="R336" s="1477" t="s">
        <v>229</v>
      </c>
      <c r="S336" s="650">
        <v>210.5</v>
      </c>
      <c r="T336" s="650">
        <v>197.67500000000001</v>
      </c>
      <c r="U336" s="650">
        <v>192.76</v>
      </c>
      <c r="V336" s="650" t="s">
        <v>294</v>
      </c>
      <c r="W336" s="650">
        <v>194.72900000000001</v>
      </c>
      <c r="X336" s="652" t="s">
        <v>1580</v>
      </c>
      <c r="Y336" s="650" t="s">
        <v>213</v>
      </c>
      <c r="Z336" s="650">
        <v>173.18</v>
      </c>
      <c r="AA336" s="650">
        <v>194.3</v>
      </c>
      <c r="AB336" s="650">
        <v>177.34899999999999</v>
      </c>
      <c r="AC336" s="653" t="s">
        <v>1581</v>
      </c>
      <c r="AD336" s="650">
        <v>204</v>
      </c>
      <c r="AE336" s="650">
        <v>200.7764</v>
      </c>
      <c r="AF336" s="650" t="s">
        <v>1582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 t="s">
        <v>1532</v>
      </c>
      <c r="AL336" s="646"/>
      <c r="AM336" s="645">
        <v>186.24712534596549</v>
      </c>
      <c r="AN336" s="643">
        <v>-1.4135859078660884E-2</v>
      </c>
      <c r="AO336" s="646"/>
      <c r="AP336" s="648">
        <v>179.02529999999999</v>
      </c>
      <c r="AQ336" s="1478" t="s">
        <v>2348</v>
      </c>
      <c r="AR336" s="646"/>
      <c r="AS336" s="666"/>
      <c r="AT336" s="702"/>
      <c r="AU336" s="702"/>
      <c r="AV336" s="702"/>
      <c r="AW336" s="780"/>
      <c r="AX336" s="780"/>
      <c r="AY336" s="702"/>
      <c r="AZ336" s="702"/>
      <c r="BA336" s="702"/>
      <c r="BB336" s="702"/>
      <c r="BC336" s="702"/>
      <c r="BD336" s="702"/>
      <c r="BE336" s="702"/>
      <c r="BF336" s="702"/>
      <c r="BG336" s="702"/>
      <c r="BH336" s="702"/>
      <c r="BI336" s="702"/>
      <c r="BJ336" s="702"/>
      <c r="BK336" s="702"/>
      <c r="BL336" s="702"/>
      <c r="BM336" s="702"/>
      <c r="BN336" s="702"/>
      <c r="BO336" s="702"/>
      <c r="BP336" s="702"/>
      <c r="BQ336" s="702"/>
      <c r="BR336" s="702"/>
      <c r="BS336" s="702"/>
      <c r="BT336" s="702"/>
      <c r="BU336" s="702"/>
      <c r="BV336" s="702"/>
      <c r="BW336" s="702"/>
      <c r="BX336" s="702"/>
      <c r="BY336" s="702"/>
      <c r="BZ336" s="702"/>
      <c r="CA336" s="702"/>
      <c r="CB336" s="702"/>
      <c r="CC336" s="702"/>
      <c r="CD336" s="702"/>
      <c r="CE336" s="702"/>
      <c r="CF336" s="702"/>
      <c r="CG336" s="702"/>
    </row>
    <row r="337" spans="1:85" ht="40.15" hidden="1" customHeight="1" outlineLevel="1" collapsed="1">
      <c r="A337" s="644">
        <v>43920</v>
      </c>
      <c r="B337" s="1476">
        <v>14</v>
      </c>
      <c r="C337" s="648">
        <v>159.1</v>
      </c>
      <c r="D337" s="650">
        <v>218.86699999999999</v>
      </c>
      <c r="E337" s="651" t="s">
        <v>1583</v>
      </c>
      <c r="F337" s="648">
        <v>173.97329999999999</v>
      </c>
      <c r="G337" s="649" t="s">
        <v>1584</v>
      </c>
      <c r="H337" s="648">
        <v>199.3005</v>
      </c>
      <c r="I337" s="649" t="s">
        <v>1585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 t="s">
        <v>1586</v>
      </c>
      <c r="Q337" s="650">
        <v>181.21</v>
      </c>
      <c r="R337" s="1477" t="s">
        <v>229</v>
      </c>
      <c r="S337" s="650">
        <v>209.91</v>
      </c>
      <c r="T337" s="650">
        <v>196.03200000000001</v>
      </c>
      <c r="U337" s="650">
        <v>192.39</v>
      </c>
      <c r="V337" s="650" t="s">
        <v>294</v>
      </c>
      <c r="W337" s="650">
        <v>191.34389999999999</v>
      </c>
      <c r="X337" s="652" t="s">
        <v>1587</v>
      </c>
      <c r="Y337" s="650" t="s">
        <v>213</v>
      </c>
      <c r="Z337" s="650">
        <v>173.23</v>
      </c>
      <c r="AA337" s="650">
        <v>193.87</v>
      </c>
      <c r="AB337" s="650">
        <v>180.0909</v>
      </c>
      <c r="AC337" s="653" t="s">
        <v>1588</v>
      </c>
      <c r="AD337" s="650">
        <v>201</v>
      </c>
      <c r="AE337" s="650">
        <v>197.4948</v>
      </c>
      <c r="AF337" s="650" t="s">
        <v>1589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 t="s">
        <v>1590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478" t="s">
        <v>2349</v>
      </c>
      <c r="AR337" s="646"/>
      <c r="AS337" s="666"/>
      <c r="AT337" s="702"/>
      <c r="AU337" s="702"/>
      <c r="AV337" s="702"/>
      <c r="AW337" s="780"/>
      <c r="AX337" s="780"/>
      <c r="AY337" s="702"/>
      <c r="AZ337" s="702"/>
      <c r="BA337" s="702"/>
      <c r="BB337" s="702"/>
      <c r="BC337" s="702"/>
      <c r="BD337" s="702"/>
      <c r="BE337" s="702"/>
      <c r="BF337" s="702"/>
      <c r="BG337" s="702"/>
      <c r="BH337" s="702"/>
      <c r="BI337" s="702"/>
      <c r="BJ337" s="702"/>
      <c r="BK337" s="702"/>
      <c r="BL337" s="702"/>
      <c r="BM337" s="702"/>
      <c r="BN337" s="702"/>
      <c r="BO337" s="702"/>
      <c r="BP337" s="702"/>
      <c r="BQ337" s="702"/>
      <c r="BR337" s="702"/>
      <c r="BS337" s="702"/>
      <c r="BT337" s="702"/>
      <c r="BU337" s="702"/>
      <c r="BV337" s="702"/>
      <c r="BW337" s="702"/>
      <c r="BX337" s="702"/>
      <c r="BY337" s="702"/>
      <c r="BZ337" s="702"/>
      <c r="CA337" s="702"/>
      <c r="CB337" s="702"/>
      <c r="CC337" s="702"/>
      <c r="CD337" s="702"/>
      <c r="CE337" s="702"/>
      <c r="CF337" s="702"/>
      <c r="CG337" s="702"/>
    </row>
    <row r="338" spans="1:85" ht="40.15" hidden="1" customHeight="1" outlineLevel="1" collapsed="1">
      <c r="A338" s="644">
        <v>43927</v>
      </c>
      <c r="B338" s="1476">
        <v>15</v>
      </c>
      <c r="C338" s="648">
        <v>157</v>
      </c>
      <c r="D338" s="650">
        <v>215.19579999999999</v>
      </c>
      <c r="E338" s="651" t="s">
        <v>1591</v>
      </c>
      <c r="F338" s="648">
        <v>175.85810000000001</v>
      </c>
      <c r="G338" s="649" t="s">
        <v>1592</v>
      </c>
      <c r="H338" s="648">
        <v>199.6996</v>
      </c>
      <c r="I338" s="649" t="s">
        <v>1593</v>
      </c>
      <c r="J338" s="648">
        <v>192.84</v>
      </c>
      <c r="K338" s="648">
        <v>175.45</v>
      </c>
      <c r="L338" s="647">
        <v>203.36</v>
      </c>
      <c r="M338" s="648">
        <v>185.95</v>
      </c>
      <c r="N338" s="648">
        <v>165</v>
      </c>
      <c r="O338" s="650">
        <v>188.63079999999999</v>
      </c>
      <c r="P338" s="652" t="s">
        <v>1465</v>
      </c>
      <c r="Q338" s="650">
        <v>179.57</v>
      </c>
      <c r="R338" s="1477" t="s">
        <v>229</v>
      </c>
      <c r="S338" s="650">
        <v>207.76</v>
      </c>
      <c r="T338" s="650">
        <v>195.19499999999999</v>
      </c>
      <c r="U338" s="650">
        <v>189.04</v>
      </c>
      <c r="V338" s="650" t="s">
        <v>294</v>
      </c>
      <c r="W338" s="650">
        <v>194.65950000000001</v>
      </c>
      <c r="X338" s="652" t="s">
        <v>1594</v>
      </c>
      <c r="Y338" s="650" t="s">
        <v>213</v>
      </c>
      <c r="Z338" s="650">
        <v>171.81</v>
      </c>
      <c r="AA338" s="650">
        <v>191.19</v>
      </c>
      <c r="AB338" s="650">
        <v>178.42310000000001</v>
      </c>
      <c r="AC338" s="653" t="s">
        <v>1595</v>
      </c>
      <c r="AD338" s="650">
        <v>198</v>
      </c>
      <c r="AE338" s="650">
        <v>192.31829999999999</v>
      </c>
      <c r="AF338" s="650" t="s">
        <v>1596</v>
      </c>
      <c r="AG338" s="650">
        <v>198.08</v>
      </c>
      <c r="AH338" s="650">
        <v>184.45</v>
      </c>
      <c r="AI338" s="650">
        <v>170.14</v>
      </c>
      <c r="AJ338" s="650">
        <v>179.69669999999999</v>
      </c>
      <c r="AK338" s="649" t="s">
        <v>1597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478" t="s">
        <v>2350</v>
      </c>
      <c r="AR338" s="646"/>
      <c r="AS338" s="666"/>
      <c r="AT338" s="702"/>
      <c r="AU338" s="702"/>
      <c r="AV338" s="702"/>
      <c r="AW338" s="780"/>
      <c r="AX338" s="780"/>
      <c r="AY338" s="702"/>
      <c r="AZ338" s="702"/>
      <c r="BA338" s="702"/>
      <c r="BB338" s="702"/>
      <c r="BC338" s="702"/>
      <c r="BD338" s="702"/>
      <c r="BE338" s="702"/>
      <c r="BF338" s="702"/>
      <c r="BG338" s="702"/>
      <c r="BH338" s="702"/>
      <c r="BI338" s="702"/>
      <c r="BJ338" s="702"/>
      <c r="BK338" s="702"/>
      <c r="BL338" s="702"/>
      <c r="BM338" s="702"/>
      <c r="BN338" s="702"/>
      <c r="BO338" s="702"/>
      <c r="BP338" s="702"/>
      <c r="BQ338" s="702"/>
      <c r="BR338" s="702"/>
      <c r="BS338" s="702"/>
      <c r="BT338" s="702"/>
      <c r="BU338" s="702"/>
      <c r="BV338" s="702"/>
      <c r="BW338" s="702"/>
      <c r="BX338" s="702"/>
      <c r="BY338" s="702"/>
      <c r="BZ338" s="702"/>
      <c r="CA338" s="702"/>
      <c r="CB338" s="702"/>
      <c r="CC338" s="702"/>
      <c r="CD338" s="702"/>
      <c r="CE338" s="702"/>
      <c r="CF338" s="702"/>
      <c r="CG338" s="702"/>
    </row>
    <row r="339" spans="1:85" ht="40.15" hidden="1" customHeight="1" outlineLevel="1" collapsed="1">
      <c r="A339" s="644">
        <v>43934</v>
      </c>
      <c r="B339" s="1476">
        <v>16</v>
      </c>
      <c r="C339" s="648">
        <v>152</v>
      </c>
      <c r="D339" s="650">
        <v>214.7561</v>
      </c>
      <c r="E339" s="651" t="s">
        <v>1598</v>
      </c>
      <c r="F339" s="648">
        <v>173.3597</v>
      </c>
      <c r="G339" s="649" t="s">
        <v>1599</v>
      </c>
      <c r="H339" s="648">
        <v>189.874</v>
      </c>
      <c r="I339" s="649" t="s">
        <v>1600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183.41419999999999</v>
      </c>
      <c r="P339" s="652" t="s">
        <v>1601</v>
      </c>
      <c r="Q339" s="650">
        <v>177.45</v>
      </c>
      <c r="R339" s="1477" t="s">
        <v>229</v>
      </c>
      <c r="S339" s="650">
        <v>205.52</v>
      </c>
      <c r="T339" s="650">
        <v>191.684</v>
      </c>
      <c r="U339" s="650">
        <v>183.95</v>
      </c>
      <c r="V339" s="650" t="s">
        <v>294</v>
      </c>
      <c r="W339" s="650">
        <v>187.6737</v>
      </c>
      <c r="X339" s="652" t="s">
        <v>1602</v>
      </c>
      <c r="Y339" s="650" t="s">
        <v>213</v>
      </c>
      <c r="Z339" s="650">
        <v>167.56</v>
      </c>
      <c r="AA339" s="650">
        <v>188.47</v>
      </c>
      <c r="AB339" s="650">
        <v>174.929</v>
      </c>
      <c r="AC339" s="653" t="s">
        <v>1603</v>
      </c>
      <c r="AD339" s="650">
        <v>195</v>
      </c>
      <c r="AE339" s="650">
        <v>191.97640000000001</v>
      </c>
      <c r="AF339" s="650" t="s">
        <v>1604</v>
      </c>
      <c r="AG339" s="650">
        <v>192.38</v>
      </c>
      <c r="AH339" s="650">
        <v>178.11</v>
      </c>
      <c r="AI339" s="650">
        <v>170.92</v>
      </c>
      <c r="AJ339" s="650">
        <v>179.1763</v>
      </c>
      <c r="AK339" s="649" t="s">
        <v>1605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478" t="s">
        <v>2351</v>
      </c>
      <c r="AR339" s="646"/>
      <c r="AS339" s="666"/>
      <c r="AT339" s="702"/>
      <c r="AU339" s="702"/>
      <c r="AV339" s="702"/>
      <c r="AW339" s="780"/>
      <c r="AX339" s="780"/>
      <c r="AY339" s="702"/>
      <c r="AZ339" s="702"/>
      <c r="BA339" s="702"/>
      <c r="BB339" s="702"/>
      <c r="BC339" s="702"/>
      <c r="BD339" s="702"/>
      <c r="BE339" s="702"/>
      <c r="BF339" s="702"/>
      <c r="BG339" s="702"/>
      <c r="BH339" s="702"/>
      <c r="BI339" s="702"/>
      <c r="BJ339" s="702"/>
      <c r="BK339" s="702"/>
      <c r="BL339" s="702"/>
      <c r="BM339" s="702"/>
      <c r="BN339" s="702"/>
      <c r="BO339" s="702"/>
      <c r="BP339" s="702"/>
      <c r="BQ339" s="702"/>
      <c r="BR339" s="702"/>
      <c r="BS339" s="702"/>
      <c r="BT339" s="702"/>
      <c r="BU339" s="702"/>
      <c r="BV339" s="702"/>
      <c r="BW339" s="702"/>
      <c r="BX339" s="702"/>
      <c r="BY339" s="702"/>
      <c r="BZ339" s="702"/>
      <c r="CA339" s="702"/>
      <c r="CB339" s="702"/>
      <c r="CC339" s="702"/>
      <c r="CD339" s="702"/>
      <c r="CE339" s="702"/>
      <c r="CF339" s="702"/>
      <c r="CG339" s="702"/>
    </row>
    <row r="340" spans="1:85" ht="40.15" hidden="1" customHeight="1" outlineLevel="1" collapsed="1">
      <c r="A340" s="644">
        <v>43941</v>
      </c>
      <c r="B340" s="1476">
        <v>17</v>
      </c>
      <c r="C340" s="648">
        <v>149.30000000000001</v>
      </c>
      <c r="D340" s="650">
        <v>213.7131</v>
      </c>
      <c r="E340" s="651" t="s">
        <v>1606</v>
      </c>
      <c r="F340" s="648">
        <v>170.79669999999999</v>
      </c>
      <c r="G340" s="649" t="s">
        <v>1607</v>
      </c>
      <c r="H340" s="648">
        <v>194.8135</v>
      </c>
      <c r="I340" s="649" t="s">
        <v>1472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 t="s">
        <v>1608</v>
      </c>
      <c r="Q340" s="650">
        <v>177.98</v>
      </c>
      <c r="R340" s="1477" t="s">
        <v>229</v>
      </c>
      <c r="S340" s="650">
        <v>206.25</v>
      </c>
      <c r="T340" s="650">
        <v>186.96100000000001</v>
      </c>
      <c r="U340" s="650">
        <v>181.85</v>
      </c>
      <c r="V340" s="650" t="s">
        <v>294</v>
      </c>
      <c r="W340" s="650">
        <v>181.70570000000001</v>
      </c>
      <c r="X340" s="652" t="s">
        <v>1609</v>
      </c>
      <c r="Y340" s="650" t="s">
        <v>213</v>
      </c>
      <c r="Z340" s="650">
        <v>163.88</v>
      </c>
      <c r="AA340" s="650">
        <v>184.03</v>
      </c>
      <c r="AB340" s="650">
        <v>171.5848</v>
      </c>
      <c r="AC340" s="653" t="s">
        <v>1610</v>
      </c>
      <c r="AD340" s="650">
        <v>189</v>
      </c>
      <c r="AE340" s="650">
        <v>189.41489999999999</v>
      </c>
      <c r="AF340" s="650" t="s">
        <v>1611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 t="s">
        <v>1612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478" t="s">
        <v>2352</v>
      </c>
      <c r="AR340" s="646"/>
      <c r="AS340" s="666"/>
      <c r="AT340" s="702"/>
      <c r="AU340" s="702"/>
      <c r="AV340" s="702"/>
      <c r="AW340" s="780"/>
      <c r="AX340" s="780"/>
      <c r="AY340" s="702"/>
      <c r="AZ340" s="702"/>
      <c r="BA340" s="702"/>
      <c r="BB340" s="702"/>
      <c r="BC340" s="702"/>
      <c r="BD340" s="702"/>
      <c r="BE340" s="702"/>
      <c r="BF340" s="702"/>
      <c r="BG340" s="702"/>
      <c r="BH340" s="702"/>
      <c r="BI340" s="702"/>
      <c r="BJ340" s="702"/>
      <c r="BK340" s="702"/>
      <c r="BL340" s="702"/>
      <c r="BM340" s="702"/>
      <c r="BN340" s="702"/>
      <c r="BO340" s="702"/>
      <c r="BP340" s="702"/>
      <c r="BQ340" s="702"/>
      <c r="BR340" s="702"/>
      <c r="BS340" s="702"/>
      <c r="BT340" s="702"/>
      <c r="BU340" s="702"/>
      <c r="BV340" s="702"/>
      <c r="BW340" s="702"/>
      <c r="BX340" s="702"/>
      <c r="BY340" s="702"/>
      <c r="BZ340" s="702"/>
      <c r="CA340" s="702"/>
      <c r="CB340" s="702"/>
      <c r="CC340" s="702"/>
      <c r="CD340" s="702"/>
      <c r="CE340" s="702"/>
      <c r="CF340" s="702"/>
      <c r="CG340" s="702"/>
    </row>
    <row r="341" spans="1:85" ht="40.15" hidden="1" customHeight="1" outlineLevel="1" collapsed="1">
      <c r="A341" s="644">
        <v>43948</v>
      </c>
      <c r="B341" s="1476">
        <v>18</v>
      </c>
      <c r="C341" s="648">
        <v>144</v>
      </c>
      <c r="D341" s="650">
        <v>213.20179999999999</v>
      </c>
      <c r="E341" s="651" t="s">
        <v>1613</v>
      </c>
      <c r="F341" s="648">
        <v>164.97049999999999</v>
      </c>
      <c r="G341" s="649" t="s">
        <v>1614</v>
      </c>
      <c r="H341" s="648">
        <v>190.26509999999999</v>
      </c>
      <c r="I341" s="649" t="s">
        <v>1608</v>
      </c>
      <c r="J341" s="648">
        <v>178.95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 t="s">
        <v>611</v>
      </c>
      <c r="Q341" s="650">
        <v>177.86</v>
      </c>
      <c r="R341" s="1477" t="s">
        <v>229</v>
      </c>
      <c r="S341" s="650">
        <v>196.97</v>
      </c>
      <c r="T341" s="650">
        <v>174.57300000000001</v>
      </c>
      <c r="U341" s="650">
        <v>171.89</v>
      </c>
      <c r="V341" s="650" t="s">
        <v>294</v>
      </c>
      <c r="W341" s="650">
        <v>174.36320000000001</v>
      </c>
      <c r="X341" s="652" t="s">
        <v>1615</v>
      </c>
      <c r="Y341" s="650" t="s">
        <v>213</v>
      </c>
      <c r="Z341" s="650">
        <v>157.22</v>
      </c>
      <c r="AA341" s="650">
        <v>174.42</v>
      </c>
      <c r="AB341" s="650">
        <v>158.5325</v>
      </c>
      <c r="AC341" s="653" t="s">
        <v>1616</v>
      </c>
      <c r="AD341" s="650">
        <v>183</v>
      </c>
      <c r="AE341" s="650">
        <v>176.63249999999999</v>
      </c>
      <c r="AF341" s="650" t="s">
        <v>1617</v>
      </c>
      <c r="AG341" s="650">
        <v>179.46</v>
      </c>
      <c r="AH341" s="650">
        <v>160.77000000000001</v>
      </c>
      <c r="AI341" s="650">
        <v>170.8</v>
      </c>
      <c r="AJ341" s="650">
        <v>182.67599999999999</v>
      </c>
      <c r="AK341" s="649" t="s">
        <v>1590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478" t="s">
        <v>2353</v>
      </c>
      <c r="AR341" s="646"/>
      <c r="AS341" s="666"/>
      <c r="AT341" s="702"/>
      <c r="AU341" s="702"/>
      <c r="AV341" s="702"/>
      <c r="AW341" s="780"/>
      <c r="AX341" s="780"/>
      <c r="AY341" s="702"/>
      <c r="AZ341" s="702"/>
      <c r="BA341" s="702"/>
      <c r="BB341" s="702"/>
      <c r="BC341" s="702"/>
      <c r="BD341" s="702"/>
      <c r="BE341" s="702"/>
      <c r="BF341" s="702"/>
      <c r="BG341" s="702"/>
      <c r="BH341" s="702"/>
      <c r="BI341" s="702"/>
      <c r="BJ341" s="702"/>
      <c r="BK341" s="702"/>
      <c r="BL341" s="702"/>
      <c r="BM341" s="702"/>
      <c r="BN341" s="702"/>
      <c r="BO341" s="702"/>
      <c r="BP341" s="702"/>
      <c r="BQ341" s="702"/>
      <c r="BR341" s="702"/>
      <c r="BS341" s="702"/>
      <c r="BT341" s="702"/>
      <c r="BU341" s="702"/>
      <c r="BV341" s="702"/>
      <c r="BW341" s="702"/>
      <c r="BX341" s="702"/>
      <c r="BY341" s="702"/>
      <c r="BZ341" s="702"/>
      <c r="CA341" s="702"/>
      <c r="CB341" s="702"/>
      <c r="CC341" s="702"/>
      <c r="CD341" s="702"/>
      <c r="CE341" s="702"/>
      <c r="CF341" s="702"/>
      <c r="CG341" s="702"/>
    </row>
    <row r="342" spans="1:85" ht="40.15" hidden="1" customHeight="1" outlineLevel="1" collapsed="1">
      <c r="A342" s="644">
        <v>43955</v>
      </c>
      <c r="B342" s="1476">
        <v>19</v>
      </c>
      <c r="C342" s="648">
        <v>139.6</v>
      </c>
      <c r="D342" s="650">
        <v>212.73140000000001</v>
      </c>
      <c r="E342" s="651" t="s">
        <v>1618</v>
      </c>
      <c r="F342" s="648">
        <v>160.69239999999999</v>
      </c>
      <c r="G342" s="649" t="s">
        <v>1619</v>
      </c>
      <c r="H342" s="648">
        <v>186.4479</v>
      </c>
      <c r="I342" s="649" t="s">
        <v>1449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 t="s">
        <v>1620</v>
      </c>
      <c r="Q342" s="650">
        <v>175.88</v>
      </c>
      <c r="R342" s="1477" t="s">
        <v>229</v>
      </c>
      <c r="S342" s="650">
        <v>175.91</v>
      </c>
      <c r="T342" s="650">
        <v>162.541</v>
      </c>
      <c r="U342" s="650">
        <v>155.13999999999999</v>
      </c>
      <c r="V342" s="650" t="s">
        <v>294</v>
      </c>
      <c r="W342" s="650">
        <v>168.74469999999999</v>
      </c>
      <c r="X342" s="652" t="s">
        <v>1621</v>
      </c>
      <c r="Y342" s="650" t="s">
        <v>213</v>
      </c>
      <c r="Z342" s="650">
        <v>145.31</v>
      </c>
      <c r="AA342" s="650">
        <v>166.87</v>
      </c>
      <c r="AB342" s="650">
        <v>149.03139999999999</v>
      </c>
      <c r="AC342" s="653" t="s">
        <v>1622</v>
      </c>
      <c r="AD342" s="650">
        <v>174</v>
      </c>
      <c r="AE342" s="650">
        <v>164.40180000000001</v>
      </c>
      <c r="AF342" s="650" t="s">
        <v>1623</v>
      </c>
      <c r="AG342" s="650">
        <v>174.61</v>
      </c>
      <c r="AH342" s="650">
        <v>150.69999999999999</v>
      </c>
      <c r="AI342" s="650">
        <v>171.17</v>
      </c>
      <c r="AJ342" s="650">
        <v>184.39330000000001</v>
      </c>
      <c r="AK342" s="649" t="s">
        <v>1624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478" t="s">
        <v>2354</v>
      </c>
      <c r="AR342" s="646"/>
      <c r="AS342" s="666"/>
      <c r="AT342" s="702"/>
      <c r="AU342" s="702"/>
      <c r="AV342" s="702"/>
      <c r="AW342" s="780"/>
      <c r="AX342" s="780"/>
      <c r="AY342" s="702"/>
      <c r="AZ342" s="702"/>
      <c r="BA342" s="702"/>
      <c r="BB342" s="702"/>
      <c r="BC342" s="702"/>
      <c r="BD342" s="702"/>
      <c r="BE342" s="702"/>
      <c r="BF342" s="702"/>
      <c r="BG342" s="702"/>
      <c r="BH342" s="702"/>
      <c r="BI342" s="702"/>
      <c r="BJ342" s="702"/>
      <c r="BK342" s="702"/>
      <c r="BL342" s="702"/>
      <c r="BM342" s="702"/>
      <c r="BN342" s="702"/>
      <c r="BO342" s="702"/>
      <c r="BP342" s="702"/>
      <c r="BQ342" s="702"/>
      <c r="BR342" s="702"/>
      <c r="BS342" s="702"/>
      <c r="BT342" s="702"/>
      <c r="BU342" s="702"/>
      <c r="BV342" s="702"/>
      <c r="BW342" s="702"/>
      <c r="BX342" s="702"/>
      <c r="BY342" s="702"/>
      <c r="BZ342" s="702"/>
      <c r="CA342" s="702"/>
      <c r="CB342" s="702"/>
      <c r="CC342" s="702"/>
      <c r="CD342" s="702"/>
      <c r="CE342" s="702"/>
      <c r="CF342" s="702"/>
      <c r="CG342" s="702"/>
    </row>
    <row r="343" spans="1:85" ht="40.15" hidden="1" customHeight="1" outlineLevel="1" collapsed="1">
      <c r="A343" s="644">
        <v>43962</v>
      </c>
      <c r="B343" s="1476">
        <v>20</v>
      </c>
      <c r="C343" s="648">
        <v>128.5</v>
      </c>
      <c r="D343" s="650">
        <v>212.53710000000001</v>
      </c>
      <c r="E343" s="651" t="s">
        <v>1625</v>
      </c>
      <c r="F343" s="648">
        <v>150.6722</v>
      </c>
      <c r="G343" s="649" t="s">
        <v>1626</v>
      </c>
      <c r="H343" s="648">
        <v>179.67590000000001</v>
      </c>
      <c r="I343" s="649" t="s">
        <v>1627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 t="s">
        <v>1628</v>
      </c>
      <c r="Q343" s="650">
        <v>171.88</v>
      </c>
      <c r="R343" s="1477" t="s">
        <v>229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 t="s">
        <v>1629</v>
      </c>
      <c r="Y343" s="650" t="s">
        <v>213</v>
      </c>
      <c r="Z343" s="650">
        <v>140.46</v>
      </c>
      <c r="AA343" s="650">
        <v>160.68</v>
      </c>
      <c r="AB343" s="650">
        <v>140.4854</v>
      </c>
      <c r="AC343" s="653" t="s">
        <v>1630</v>
      </c>
      <c r="AD343" s="650">
        <v>165</v>
      </c>
      <c r="AE343" s="650">
        <v>151.76679999999999</v>
      </c>
      <c r="AF343" s="650" t="s">
        <v>1631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 t="s">
        <v>1590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478" t="s">
        <v>2355</v>
      </c>
      <c r="AR343" s="646"/>
      <c r="AS343" s="666"/>
      <c r="AT343" s="702"/>
      <c r="AU343" s="702"/>
      <c r="AV343" s="702"/>
      <c r="AW343" s="780"/>
      <c r="AX343" s="780"/>
      <c r="AY343" s="702"/>
      <c r="AZ343" s="702"/>
      <c r="BA343" s="702"/>
      <c r="BB343" s="702"/>
      <c r="BC343" s="702"/>
      <c r="BD343" s="702"/>
      <c r="BE343" s="702"/>
      <c r="BF343" s="702"/>
      <c r="BG343" s="702"/>
      <c r="BH343" s="702"/>
      <c r="BI343" s="702"/>
      <c r="BJ343" s="702"/>
      <c r="BK343" s="702"/>
      <c r="BL343" s="702"/>
      <c r="BM343" s="702"/>
      <c r="BN343" s="702"/>
      <c r="BO343" s="702"/>
      <c r="BP343" s="702"/>
      <c r="BQ343" s="702"/>
      <c r="BR343" s="702"/>
      <c r="BS343" s="702"/>
      <c r="BT343" s="702"/>
      <c r="BU343" s="702"/>
      <c r="BV343" s="702"/>
      <c r="BW343" s="702"/>
      <c r="BX343" s="702"/>
      <c r="BY343" s="702"/>
      <c r="BZ343" s="702"/>
      <c r="CA343" s="702"/>
      <c r="CB343" s="702"/>
      <c r="CC343" s="702"/>
      <c r="CD343" s="702"/>
      <c r="CE343" s="702"/>
      <c r="CF343" s="702"/>
      <c r="CG343" s="702"/>
    </row>
    <row r="344" spans="1:85" ht="40.15" hidden="1" customHeight="1" outlineLevel="1" collapsed="1">
      <c r="A344" s="644">
        <v>43969</v>
      </c>
      <c r="B344" s="1476">
        <v>21</v>
      </c>
      <c r="C344" s="648">
        <v>121.8</v>
      </c>
      <c r="D344" s="650">
        <v>203.89609999999999</v>
      </c>
      <c r="E344" s="651" t="s">
        <v>1632</v>
      </c>
      <c r="F344" s="648">
        <v>148.32259999999999</v>
      </c>
      <c r="G344" s="649" t="s">
        <v>1633</v>
      </c>
      <c r="H344" s="648">
        <v>178.631</v>
      </c>
      <c r="I344" s="649" t="s">
        <v>1634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 t="s">
        <v>1635</v>
      </c>
      <c r="Q344" s="650">
        <v>167.74</v>
      </c>
      <c r="R344" s="1477" t="s">
        <v>229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 t="s">
        <v>1636</v>
      </c>
      <c r="Y344" s="650" t="s">
        <v>213</v>
      </c>
      <c r="Z344" s="650">
        <v>141.47</v>
      </c>
      <c r="AA344" s="650">
        <v>161.87</v>
      </c>
      <c r="AB344" s="650">
        <v>149.08770000000001</v>
      </c>
      <c r="AC344" s="653" t="s">
        <v>1637</v>
      </c>
      <c r="AD344" s="650">
        <v>159</v>
      </c>
      <c r="AE344" s="650">
        <v>145.44049999999999</v>
      </c>
      <c r="AF344" s="650" t="s">
        <v>1638</v>
      </c>
      <c r="AG344" s="650">
        <v>173.01</v>
      </c>
      <c r="AH344" s="650">
        <v>146.63999999999999</v>
      </c>
      <c r="AI344" s="650">
        <v>173.71</v>
      </c>
      <c r="AJ344" s="650">
        <v>185.7594</v>
      </c>
      <c r="AK344" s="649" t="s">
        <v>1639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478" t="s">
        <v>2356</v>
      </c>
      <c r="AR344" s="646"/>
      <c r="AS344" s="666"/>
      <c r="AT344" s="702"/>
      <c r="AU344" s="702"/>
      <c r="AV344" s="702"/>
      <c r="AW344" s="780"/>
      <c r="AX344" s="780"/>
      <c r="AY344" s="702"/>
      <c r="AZ344" s="702"/>
      <c r="BA344" s="702"/>
      <c r="BB344" s="702"/>
      <c r="BC344" s="702"/>
      <c r="BD344" s="702"/>
      <c r="BE344" s="702"/>
      <c r="BF344" s="702"/>
      <c r="BG344" s="702"/>
      <c r="BH344" s="702"/>
      <c r="BI344" s="702"/>
      <c r="BJ344" s="702"/>
      <c r="BK344" s="702"/>
      <c r="BL344" s="702"/>
      <c r="BM344" s="702"/>
      <c r="BN344" s="702"/>
      <c r="BO344" s="702"/>
      <c r="BP344" s="702"/>
      <c r="BQ344" s="702"/>
      <c r="BR344" s="702"/>
      <c r="BS344" s="702"/>
      <c r="BT344" s="702"/>
      <c r="BU344" s="702"/>
      <c r="BV344" s="702"/>
      <c r="BW344" s="702"/>
      <c r="BX344" s="702"/>
      <c r="BY344" s="702"/>
      <c r="BZ344" s="702"/>
      <c r="CA344" s="702"/>
      <c r="CB344" s="702"/>
      <c r="CC344" s="702"/>
      <c r="CD344" s="702"/>
      <c r="CE344" s="702"/>
      <c r="CF344" s="702"/>
      <c r="CG344" s="702"/>
    </row>
    <row r="345" spans="1:85" ht="40.15" hidden="1" customHeight="1" outlineLevel="1" collapsed="1">
      <c r="A345" s="644">
        <v>43976</v>
      </c>
      <c r="B345" s="1476">
        <v>22</v>
      </c>
      <c r="C345" s="648">
        <v>126.4</v>
      </c>
      <c r="D345" s="650">
        <v>200.2045</v>
      </c>
      <c r="E345" s="651" t="s">
        <v>1640</v>
      </c>
      <c r="F345" s="648">
        <v>152.76990000000001</v>
      </c>
      <c r="G345" s="649" t="s">
        <v>1641</v>
      </c>
      <c r="H345" s="648">
        <v>173.9555</v>
      </c>
      <c r="I345" s="649" t="s">
        <v>1642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 t="s">
        <v>573</v>
      </c>
      <c r="Q345" s="650">
        <v>164.16</v>
      </c>
      <c r="R345" s="1477" t="s">
        <v>229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161.91329999999999</v>
      </c>
      <c r="X345" s="652" t="s">
        <v>1643</v>
      </c>
      <c r="Y345" s="650" t="s">
        <v>213</v>
      </c>
      <c r="Z345" s="650">
        <v>145.78</v>
      </c>
      <c r="AA345" s="650">
        <v>165.21</v>
      </c>
      <c r="AB345" s="650">
        <v>167.18690000000001</v>
      </c>
      <c r="AC345" s="653" t="s">
        <v>1644</v>
      </c>
      <c r="AD345" s="650">
        <v>160</v>
      </c>
      <c r="AE345" s="650">
        <v>144.50399999999999</v>
      </c>
      <c r="AF345" s="650" t="s">
        <v>1645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 t="s">
        <v>1646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478" t="s">
        <v>2357</v>
      </c>
      <c r="AR345" s="646"/>
      <c r="AS345" s="666"/>
      <c r="AT345" s="702"/>
      <c r="AU345" s="702"/>
      <c r="AV345" s="702"/>
      <c r="AW345" s="780"/>
      <c r="AX345" s="780"/>
      <c r="AY345" s="702"/>
      <c r="AZ345" s="702"/>
      <c r="BA345" s="702"/>
      <c r="BB345" s="702"/>
      <c r="BC345" s="702"/>
      <c r="BD345" s="702"/>
      <c r="BE345" s="702"/>
      <c r="BF345" s="702"/>
      <c r="BG345" s="702"/>
      <c r="BH345" s="702"/>
      <c r="BI345" s="702"/>
      <c r="BJ345" s="702"/>
      <c r="BK345" s="702"/>
      <c r="BL345" s="702"/>
      <c r="BM345" s="702"/>
      <c r="BN345" s="702"/>
      <c r="BO345" s="702"/>
      <c r="BP345" s="702"/>
      <c r="BQ345" s="702"/>
      <c r="BR345" s="702"/>
      <c r="BS345" s="702"/>
      <c r="BT345" s="702"/>
      <c r="BU345" s="702"/>
      <c r="BV345" s="702"/>
      <c r="BW345" s="702"/>
      <c r="BX345" s="702"/>
      <c r="BY345" s="702"/>
      <c r="BZ345" s="702"/>
      <c r="CA345" s="702"/>
      <c r="CB345" s="702"/>
      <c r="CC345" s="702"/>
      <c r="CD345" s="702"/>
      <c r="CE345" s="702"/>
      <c r="CF345" s="702"/>
      <c r="CG345" s="702"/>
    </row>
    <row r="346" spans="1:85" ht="40.15" hidden="1" customHeight="1" outlineLevel="1" collapsed="1">
      <c r="A346" s="644">
        <v>43983</v>
      </c>
      <c r="B346" s="1476">
        <v>23</v>
      </c>
      <c r="C346" s="648">
        <v>135.9</v>
      </c>
      <c r="D346" s="650">
        <v>191.48169999999999</v>
      </c>
      <c r="E346" s="651" t="s">
        <v>1647</v>
      </c>
      <c r="F346" s="648">
        <v>155.44239999999999</v>
      </c>
      <c r="G346" s="649" t="s">
        <v>1648</v>
      </c>
      <c r="H346" s="648">
        <v>171.82640000000001</v>
      </c>
      <c r="I346" s="649" t="s">
        <v>1649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 t="s">
        <v>673</v>
      </c>
      <c r="Q346" s="650">
        <v>162.19999999999999</v>
      </c>
      <c r="R346" s="1477" t="s">
        <v>229</v>
      </c>
      <c r="S346" s="650">
        <v>138.84</v>
      </c>
      <c r="T346" s="650">
        <v>153.81200000000001</v>
      </c>
      <c r="U346" s="650">
        <v>152.93</v>
      </c>
      <c r="V346" s="650">
        <v>166.2</v>
      </c>
      <c r="W346" s="650">
        <v>162.86840000000001</v>
      </c>
      <c r="X346" s="652" t="s">
        <v>1650</v>
      </c>
      <c r="Y346" s="650" t="s">
        <v>213</v>
      </c>
      <c r="Z346" s="650">
        <v>147.08000000000001</v>
      </c>
      <c r="AA346" s="650">
        <v>167.57</v>
      </c>
      <c r="AB346" s="650">
        <v>166.80500000000001</v>
      </c>
      <c r="AC346" s="653" t="s">
        <v>1651</v>
      </c>
      <c r="AD346" s="650">
        <v>162</v>
      </c>
      <c r="AE346" s="650">
        <v>147.6601</v>
      </c>
      <c r="AF346" s="650" t="s">
        <v>1652</v>
      </c>
      <c r="AG346" s="650">
        <v>168.7</v>
      </c>
      <c r="AH346" s="650">
        <v>157.79</v>
      </c>
      <c r="AI346" s="650">
        <v>173.26300000000001</v>
      </c>
      <c r="AJ346" s="650">
        <v>188.1893</v>
      </c>
      <c r="AK346" s="649" t="s">
        <v>1597</v>
      </c>
      <c r="AL346" s="646"/>
      <c r="AM346" s="645">
        <v>163.46975112837981</v>
      </c>
      <c r="AN346" s="643">
        <v>3.4485053703232627E-3</v>
      </c>
      <c r="AO346" s="646"/>
      <c r="AP346" s="648">
        <v>184.30459999999999</v>
      </c>
      <c r="AQ346" s="1478" t="s">
        <v>2358</v>
      </c>
      <c r="AR346" s="646"/>
      <c r="AS346" s="666"/>
      <c r="AT346" s="702"/>
      <c r="AU346" s="702"/>
      <c r="AV346" s="702"/>
      <c r="AW346" s="780"/>
      <c r="AX346" s="780"/>
      <c r="AY346" s="702"/>
      <c r="AZ346" s="702"/>
      <c r="BA346" s="702"/>
      <c r="BB346" s="702"/>
      <c r="BC346" s="702"/>
      <c r="BD346" s="702"/>
      <c r="BE346" s="702"/>
      <c r="BF346" s="702"/>
      <c r="BG346" s="702"/>
      <c r="BH346" s="702"/>
      <c r="BI346" s="702"/>
      <c r="BJ346" s="702"/>
      <c r="BK346" s="702"/>
      <c r="BL346" s="702"/>
      <c r="BM346" s="702"/>
      <c r="BN346" s="702"/>
      <c r="BO346" s="702"/>
      <c r="BP346" s="702"/>
      <c r="BQ346" s="702"/>
      <c r="BR346" s="702"/>
      <c r="BS346" s="702"/>
      <c r="BT346" s="702"/>
      <c r="BU346" s="702"/>
      <c r="BV346" s="702"/>
      <c r="BW346" s="702"/>
      <c r="BX346" s="702"/>
      <c r="BY346" s="702"/>
      <c r="BZ346" s="702"/>
      <c r="CA346" s="702"/>
      <c r="CB346" s="702"/>
      <c r="CC346" s="702"/>
      <c r="CD346" s="702"/>
      <c r="CE346" s="702"/>
      <c r="CF346" s="702"/>
      <c r="CG346" s="702"/>
    </row>
    <row r="347" spans="1:85" ht="40.15" hidden="1" customHeight="1" outlineLevel="1" collapsed="1">
      <c r="A347" s="644">
        <v>43990</v>
      </c>
      <c r="B347" s="1476">
        <v>24</v>
      </c>
      <c r="C347" s="648">
        <v>136.6</v>
      </c>
      <c r="D347" s="650">
        <v>187.7595</v>
      </c>
      <c r="E347" s="651" t="s">
        <v>1653</v>
      </c>
      <c r="F347" s="648">
        <v>154.98249999999999</v>
      </c>
      <c r="G347" s="649" t="s">
        <v>1654</v>
      </c>
      <c r="H347" s="648">
        <v>167.7937</v>
      </c>
      <c r="I347" s="649" t="s">
        <v>1271</v>
      </c>
      <c r="J347" s="648">
        <v>172.17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 t="s">
        <v>673</v>
      </c>
      <c r="Q347" s="650">
        <v>162.22</v>
      </c>
      <c r="R347" s="1477" t="s">
        <v>229</v>
      </c>
      <c r="S347" s="650">
        <v>139.63999999999999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 t="s">
        <v>1655</v>
      </c>
      <c r="Y347" s="650" t="s">
        <v>213</v>
      </c>
      <c r="Z347" s="650">
        <v>150.93</v>
      </c>
      <c r="AA347" s="650">
        <v>168.68</v>
      </c>
      <c r="AB347" s="650">
        <v>163.8895</v>
      </c>
      <c r="AC347" s="653" t="s">
        <v>1656</v>
      </c>
      <c r="AD347" s="650">
        <v>163</v>
      </c>
      <c r="AE347" s="650">
        <v>154.21520000000001</v>
      </c>
      <c r="AF347" s="650" t="s">
        <v>1657</v>
      </c>
      <c r="AG347" s="650">
        <v>173.54</v>
      </c>
      <c r="AH347" s="650">
        <v>157.44999999999999</v>
      </c>
      <c r="AI347" s="650">
        <v>173.35</v>
      </c>
      <c r="AJ347" s="650">
        <v>188.61170000000001</v>
      </c>
      <c r="AK347" s="649" t="s">
        <v>1658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478" t="s">
        <v>2359</v>
      </c>
      <c r="AR347" s="646"/>
      <c r="AS347" s="666"/>
      <c r="AT347" s="702"/>
      <c r="AU347" s="702"/>
      <c r="AV347" s="702"/>
      <c r="AW347" s="780"/>
      <c r="AX347" s="780"/>
      <c r="AY347" s="702"/>
      <c r="AZ347" s="702"/>
      <c r="BA347" s="702"/>
      <c r="BB347" s="702"/>
      <c r="BC347" s="702"/>
      <c r="BD347" s="702"/>
      <c r="BE347" s="702"/>
      <c r="BF347" s="702"/>
      <c r="BG347" s="702"/>
      <c r="BH347" s="702"/>
      <c r="BI347" s="702"/>
      <c r="BJ347" s="702"/>
      <c r="BK347" s="702"/>
      <c r="BL347" s="702"/>
      <c r="BM347" s="702"/>
      <c r="BN347" s="702"/>
      <c r="BO347" s="702"/>
      <c r="BP347" s="702"/>
      <c r="BQ347" s="702"/>
      <c r="BR347" s="702"/>
      <c r="BS347" s="702"/>
      <c r="BT347" s="702"/>
      <c r="BU347" s="702"/>
      <c r="BV347" s="702"/>
      <c r="BW347" s="702"/>
      <c r="BX347" s="702"/>
      <c r="BY347" s="702"/>
      <c r="BZ347" s="702"/>
      <c r="CA347" s="702"/>
      <c r="CB347" s="702"/>
      <c r="CC347" s="702"/>
      <c r="CD347" s="702"/>
      <c r="CE347" s="702"/>
      <c r="CF347" s="702"/>
      <c r="CG347" s="702"/>
    </row>
    <row r="348" spans="1:85" ht="40.15" hidden="1" customHeight="1" outlineLevel="1" collapsed="1">
      <c r="A348" s="644">
        <v>43997</v>
      </c>
      <c r="B348" s="1476">
        <v>25</v>
      </c>
      <c r="C348" s="648">
        <v>136.80000000000001</v>
      </c>
      <c r="D348" s="650">
        <v>184.40539999999999</v>
      </c>
      <c r="E348" s="651" t="s">
        <v>1659</v>
      </c>
      <c r="F348" s="648">
        <v>155.00020000000001</v>
      </c>
      <c r="G348" s="649" t="s">
        <v>1660</v>
      </c>
      <c r="H348" s="648">
        <v>166.18289999999999</v>
      </c>
      <c r="I348" s="649" t="s">
        <v>1661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 t="s">
        <v>1662</v>
      </c>
      <c r="Q348" s="650">
        <v>162.41</v>
      </c>
      <c r="R348" s="1477" t="s">
        <v>229</v>
      </c>
      <c r="S348" s="650">
        <v>188.07</v>
      </c>
      <c r="T348" s="650">
        <v>162.38999999999999</v>
      </c>
      <c r="U348" s="650">
        <v>154.66</v>
      </c>
      <c r="V348" s="650">
        <v>166.6</v>
      </c>
      <c r="W348" s="650">
        <v>164.3185</v>
      </c>
      <c r="X348" s="652" t="s">
        <v>1663</v>
      </c>
      <c r="Y348" s="654" t="s">
        <v>229</v>
      </c>
      <c r="Z348" s="650">
        <v>131.26</v>
      </c>
      <c r="AA348" s="650">
        <v>168.83</v>
      </c>
      <c r="AB348" s="650">
        <v>162.87690000000001</v>
      </c>
      <c r="AC348" s="653" t="s">
        <v>1664</v>
      </c>
      <c r="AD348" s="650">
        <v>164</v>
      </c>
      <c r="AE348" s="650">
        <v>156.45570000000001</v>
      </c>
      <c r="AF348" s="650" t="s">
        <v>1665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 t="s">
        <v>1646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478" t="s">
        <v>2360</v>
      </c>
      <c r="AR348" s="646"/>
      <c r="AS348" s="666"/>
      <c r="AT348" s="702"/>
      <c r="AU348" s="702"/>
      <c r="AV348" s="702"/>
      <c r="AW348" s="780"/>
      <c r="AX348" s="780"/>
      <c r="AY348" s="702"/>
      <c r="AZ348" s="702"/>
      <c r="BA348" s="702"/>
      <c r="BB348" s="702"/>
      <c r="BC348" s="702"/>
      <c r="BD348" s="702"/>
      <c r="BE348" s="702"/>
      <c r="BF348" s="702"/>
      <c r="BG348" s="702"/>
      <c r="BH348" s="702"/>
      <c r="BI348" s="702"/>
      <c r="BJ348" s="702"/>
      <c r="BK348" s="702"/>
      <c r="BL348" s="702"/>
      <c r="BM348" s="702"/>
      <c r="BN348" s="702"/>
      <c r="BO348" s="702"/>
      <c r="BP348" s="702"/>
      <c r="BQ348" s="702"/>
      <c r="BR348" s="702"/>
      <c r="BS348" s="702"/>
      <c r="BT348" s="702"/>
      <c r="BU348" s="702"/>
      <c r="BV348" s="702"/>
      <c r="BW348" s="702"/>
      <c r="BX348" s="702"/>
      <c r="BY348" s="702"/>
      <c r="BZ348" s="702"/>
      <c r="CA348" s="702"/>
      <c r="CB348" s="702"/>
      <c r="CC348" s="702"/>
      <c r="CD348" s="702"/>
      <c r="CE348" s="702"/>
      <c r="CF348" s="702"/>
      <c r="CG348" s="702"/>
    </row>
    <row r="349" spans="1:85" ht="40.15" hidden="1" customHeight="1" outlineLevel="1" collapsed="1">
      <c r="A349" s="644">
        <v>44004</v>
      </c>
      <c r="B349" s="1476">
        <v>26</v>
      </c>
      <c r="C349" s="648">
        <v>136.80000000000001</v>
      </c>
      <c r="D349" s="650">
        <v>184.3133</v>
      </c>
      <c r="E349" s="651" t="s">
        <v>1666</v>
      </c>
      <c r="F349" s="648">
        <v>154.4616</v>
      </c>
      <c r="G349" s="649" t="s">
        <v>1654</v>
      </c>
      <c r="H349" s="648">
        <v>165.42599999999999</v>
      </c>
      <c r="I349" s="649" t="s">
        <v>1257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 t="s">
        <v>1667</v>
      </c>
      <c r="Q349" s="650">
        <v>162.41999999999999</v>
      </c>
      <c r="R349" s="1477" t="s">
        <v>229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162.02969999999999</v>
      </c>
      <c r="X349" s="652" t="s">
        <v>1668</v>
      </c>
      <c r="Y349" s="654" t="s">
        <v>229</v>
      </c>
      <c r="Z349" s="650">
        <v>146.72</v>
      </c>
      <c r="AA349" s="650">
        <v>168.74</v>
      </c>
      <c r="AB349" s="650">
        <v>158.15260000000001</v>
      </c>
      <c r="AC349" s="653" t="s">
        <v>1669</v>
      </c>
      <c r="AD349" s="650">
        <v>168</v>
      </c>
      <c r="AE349" s="650">
        <v>156.63390000000001</v>
      </c>
      <c r="AF349" s="650" t="s">
        <v>1670</v>
      </c>
      <c r="AG349" s="650">
        <v>172.86</v>
      </c>
      <c r="AH349" s="650">
        <v>158.79</v>
      </c>
      <c r="AI349" s="650">
        <v>173.30099999999999</v>
      </c>
      <c r="AJ349" s="650">
        <v>185.48060000000001</v>
      </c>
      <c r="AK349" s="649" t="s">
        <v>1671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478" t="s">
        <v>2361</v>
      </c>
      <c r="AR349" s="646"/>
      <c r="AS349" s="666"/>
      <c r="AT349" s="702"/>
      <c r="AU349" s="702"/>
      <c r="AV349" s="702"/>
      <c r="AW349" s="780"/>
      <c r="AX349" s="780"/>
      <c r="AY349" s="702"/>
      <c r="AZ349" s="702"/>
      <c r="BA349" s="702"/>
      <c r="BB349" s="702"/>
      <c r="BC349" s="702"/>
      <c r="BD349" s="702"/>
      <c r="BE349" s="702"/>
      <c r="BF349" s="702"/>
      <c r="BG349" s="702"/>
      <c r="BH349" s="702"/>
      <c r="BI349" s="702"/>
      <c r="BJ349" s="702"/>
      <c r="BK349" s="702"/>
      <c r="BL349" s="702"/>
      <c r="BM349" s="702"/>
      <c r="BN349" s="702"/>
      <c r="BO349" s="702"/>
      <c r="BP349" s="702"/>
      <c r="BQ349" s="702"/>
      <c r="BR349" s="702"/>
      <c r="BS349" s="702"/>
      <c r="BT349" s="702"/>
      <c r="BU349" s="702"/>
      <c r="BV349" s="702"/>
      <c r="BW349" s="702"/>
      <c r="BX349" s="702"/>
      <c r="BY349" s="702"/>
      <c r="BZ349" s="702"/>
      <c r="CA349" s="702"/>
      <c r="CB349" s="702"/>
      <c r="CC349" s="702"/>
      <c r="CD349" s="702"/>
      <c r="CE349" s="702"/>
      <c r="CF349" s="702"/>
      <c r="CG349" s="702"/>
    </row>
    <row r="350" spans="1:85" ht="40.15" hidden="1" customHeight="1" outlineLevel="1" collapsed="1">
      <c r="A350" s="644">
        <v>44011</v>
      </c>
      <c r="B350" s="1476">
        <v>27</v>
      </c>
      <c r="C350" s="648">
        <v>132.6</v>
      </c>
      <c r="D350" s="650">
        <v>187.68790000000001</v>
      </c>
      <c r="E350" s="651" t="s">
        <v>1672</v>
      </c>
      <c r="F350" s="648">
        <v>154.6506</v>
      </c>
      <c r="G350" s="649" t="s">
        <v>1673</v>
      </c>
      <c r="H350" s="648">
        <v>164.11510000000001</v>
      </c>
      <c r="I350" s="649" t="s">
        <v>1232</v>
      </c>
      <c r="J350" s="648">
        <v>168.01</v>
      </c>
      <c r="K350" s="648">
        <v>159.91</v>
      </c>
      <c r="L350" s="647">
        <v>180.14</v>
      </c>
      <c r="M350" s="648">
        <v>161.80000000000001</v>
      </c>
      <c r="N350" s="648">
        <v>147</v>
      </c>
      <c r="O350" s="650">
        <v>173.756</v>
      </c>
      <c r="P350" s="652" t="s">
        <v>1674</v>
      </c>
      <c r="Q350" s="650">
        <v>162.58000000000001</v>
      </c>
      <c r="R350" s="1477" t="s">
        <v>229</v>
      </c>
      <c r="S350" s="650">
        <v>190.59</v>
      </c>
      <c r="T350" s="650">
        <v>162.50399999999999</v>
      </c>
      <c r="U350" s="650">
        <v>152.99</v>
      </c>
      <c r="V350" s="650">
        <v>166.2</v>
      </c>
      <c r="W350" s="650">
        <v>162.29499999999999</v>
      </c>
      <c r="X350" s="652" t="s">
        <v>1675</v>
      </c>
      <c r="Y350" s="654" t="s">
        <v>229</v>
      </c>
      <c r="Z350" s="650">
        <v>132.44999999999999</v>
      </c>
      <c r="AA350" s="650">
        <v>168.53</v>
      </c>
      <c r="AB350" s="650">
        <v>153.5754</v>
      </c>
      <c r="AC350" s="653" t="s">
        <v>1676</v>
      </c>
      <c r="AD350" s="650">
        <v>170</v>
      </c>
      <c r="AE350" s="650">
        <v>154.61529999999999</v>
      </c>
      <c r="AF350" s="650" t="s">
        <v>1677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 t="s">
        <v>1678</v>
      </c>
      <c r="AL350" s="646"/>
      <c r="AM350" s="645">
        <v>158.92303680930618</v>
      </c>
      <c r="AN350" s="643">
        <v>-2.1667010002336506E-2</v>
      </c>
      <c r="AO350" s="646"/>
      <c r="AP350" s="648">
        <v>182.37989999999999</v>
      </c>
      <c r="AQ350" s="1478" t="s">
        <v>2362</v>
      </c>
      <c r="AR350" s="646"/>
      <c r="AS350" s="666"/>
      <c r="AT350" s="702"/>
      <c r="AU350" s="702"/>
      <c r="AV350" s="702"/>
      <c r="AW350" s="780"/>
      <c r="AX350" s="780"/>
      <c r="AY350" s="702"/>
      <c r="AZ350" s="702"/>
      <c r="BA350" s="702"/>
      <c r="BB350" s="702"/>
      <c r="BC350" s="702"/>
      <c r="BD350" s="702"/>
      <c r="BE350" s="702"/>
      <c r="BF350" s="702"/>
      <c r="BG350" s="702"/>
      <c r="BH350" s="702"/>
      <c r="BI350" s="702"/>
      <c r="BJ350" s="702"/>
      <c r="BK350" s="702"/>
      <c r="BL350" s="702"/>
      <c r="BM350" s="702"/>
      <c r="BN350" s="702"/>
      <c r="BO350" s="702"/>
      <c r="BP350" s="702"/>
      <c r="BQ350" s="702"/>
      <c r="BR350" s="702"/>
      <c r="BS350" s="702"/>
      <c r="BT350" s="702"/>
      <c r="BU350" s="702"/>
      <c r="BV350" s="702"/>
      <c r="BW350" s="702"/>
      <c r="BX350" s="702"/>
      <c r="BY350" s="702"/>
      <c r="BZ350" s="702"/>
      <c r="CA350" s="702"/>
      <c r="CB350" s="702"/>
      <c r="CC350" s="702"/>
      <c r="CD350" s="702"/>
      <c r="CE350" s="702"/>
      <c r="CF350" s="702"/>
      <c r="CG350" s="702"/>
    </row>
    <row r="351" spans="1:85" ht="40.15" hidden="1" customHeight="1" outlineLevel="1" collapsed="1">
      <c r="A351" s="644">
        <v>44018</v>
      </c>
      <c r="B351" s="1476">
        <v>28</v>
      </c>
      <c r="C351" s="648">
        <v>125.6</v>
      </c>
      <c r="D351" s="650">
        <v>188.78210000000001</v>
      </c>
      <c r="E351" s="651" t="s">
        <v>1679</v>
      </c>
      <c r="F351" s="648">
        <v>150.2653</v>
      </c>
      <c r="G351" s="649" t="s">
        <v>1680</v>
      </c>
      <c r="H351" s="648">
        <v>160.93469999999999</v>
      </c>
      <c r="I351" s="649" t="s">
        <v>1245</v>
      </c>
      <c r="J351" s="648">
        <v>159.28</v>
      </c>
      <c r="K351" s="648">
        <v>158.9</v>
      </c>
      <c r="L351" s="647">
        <v>173.64</v>
      </c>
      <c r="M351" s="648">
        <v>161.54</v>
      </c>
      <c r="N351" s="648">
        <v>148</v>
      </c>
      <c r="O351" s="650">
        <v>168.99889999999999</v>
      </c>
      <c r="P351" s="652" t="s">
        <v>1286</v>
      </c>
      <c r="Q351" s="650">
        <v>162.88999999999999</v>
      </c>
      <c r="R351" s="1477" t="s">
        <v>229</v>
      </c>
      <c r="S351" s="650">
        <v>190.66</v>
      </c>
      <c r="T351" s="650">
        <v>154.69999999999999</v>
      </c>
      <c r="U351" s="650">
        <v>145.08000000000001</v>
      </c>
      <c r="V351" s="650">
        <v>159.4</v>
      </c>
      <c r="W351" s="650">
        <v>156.6182</v>
      </c>
      <c r="X351" s="652" t="s">
        <v>1681</v>
      </c>
      <c r="Y351" s="654" t="s">
        <v>229</v>
      </c>
      <c r="Z351" s="650">
        <v>129.5</v>
      </c>
      <c r="AA351" s="650">
        <v>162.29</v>
      </c>
      <c r="AB351" s="650">
        <v>144.06399999999999</v>
      </c>
      <c r="AC351" s="653" t="s">
        <v>1682</v>
      </c>
      <c r="AD351" s="650">
        <v>170</v>
      </c>
      <c r="AE351" s="650">
        <v>149.3716</v>
      </c>
      <c r="AF351" s="650" t="s">
        <v>1683</v>
      </c>
      <c r="AG351" s="650">
        <v>172.65</v>
      </c>
      <c r="AH351" s="650">
        <v>145.77000000000001</v>
      </c>
      <c r="AI351" s="650">
        <v>171.61</v>
      </c>
      <c r="AJ351" s="650">
        <v>189.29069999999999</v>
      </c>
      <c r="AK351" s="649" t="s">
        <v>1684</v>
      </c>
      <c r="AL351" s="646"/>
      <c r="AM351" s="645">
        <v>153.69451491483176</v>
      </c>
      <c r="AN351" s="643">
        <v>-3.2899710447568342E-2</v>
      </c>
      <c r="AO351" s="646"/>
      <c r="AP351" s="648">
        <v>184.1927</v>
      </c>
      <c r="AQ351" s="1478" t="s">
        <v>2363</v>
      </c>
      <c r="AR351" s="646"/>
      <c r="AS351" s="666"/>
      <c r="AT351" s="702"/>
      <c r="AU351" s="702"/>
      <c r="AV351" s="702"/>
      <c r="AW351" s="780"/>
      <c r="AX351" s="780"/>
      <c r="AY351" s="702"/>
      <c r="AZ351" s="702"/>
      <c r="BA351" s="702"/>
      <c r="BB351" s="702"/>
      <c r="BC351" s="702"/>
      <c r="BD351" s="702"/>
      <c r="BE351" s="702"/>
      <c r="BF351" s="702"/>
      <c r="BG351" s="702"/>
      <c r="BH351" s="702"/>
      <c r="BI351" s="702"/>
      <c r="BJ351" s="702"/>
      <c r="BK351" s="702"/>
      <c r="BL351" s="702"/>
      <c r="BM351" s="702"/>
      <c r="BN351" s="702"/>
      <c r="BO351" s="702"/>
      <c r="BP351" s="702"/>
      <c r="BQ351" s="702"/>
      <c r="BR351" s="702"/>
      <c r="BS351" s="702"/>
      <c r="BT351" s="702"/>
      <c r="BU351" s="702"/>
      <c r="BV351" s="702"/>
      <c r="BW351" s="702"/>
      <c r="BX351" s="702"/>
      <c r="BY351" s="702"/>
      <c r="BZ351" s="702"/>
      <c r="CA351" s="702"/>
      <c r="CB351" s="702"/>
      <c r="CC351" s="702"/>
      <c r="CD351" s="702"/>
      <c r="CE351" s="702"/>
      <c r="CF351" s="702"/>
      <c r="CG351" s="702"/>
    </row>
    <row r="352" spans="1:85" ht="40.15" hidden="1" customHeight="1" outlineLevel="1" collapsed="1">
      <c r="A352" s="644">
        <v>44025</v>
      </c>
      <c r="B352" s="1476">
        <v>29</v>
      </c>
      <c r="C352" s="648">
        <v>117.2</v>
      </c>
      <c r="D352" s="650" t="s">
        <v>213</v>
      </c>
      <c r="E352" s="651" t="s">
        <v>213</v>
      </c>
      <c r="F352" s="648">
        <v>142.3098</v>
      </c>
      <c r="G352" s="649" t="s">
        <v>1685</v>
      </c>
      <c r="H352" s="648">
        <v>159.4203</v>
      </c>
      <c r="I352" s="649" t="s">
        <v>1686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 t="s">
        <v>1687</v>
      </c>
      <c r="Q352" s="650">
        <v>162.97</v>
      </c>
      <c r="R352" s="1477" t="s">
        <v>229</v>
      </c>
      <c r="S352" s="650">
        <v>190.45</v>
      </c>
      <c r="T352" s="650">
        <v>137.70400000000001</v>
      </c>
      <c r="U352" s="650">
        <v>132.88999999999999</v>
      </c>
      <c r="V352" s="650">
        <v>147.9</v>
      </c>
      <c r="W352" s="650">
        <v>143.6465</v>
      </c>
      <c r="X352" s="652" t="s">
        <v>1688</v>
      </c>
      <c r="Y352" s="654" t="s">
        <v>229</v>
      </c>
      <c r="Z352" s="650">
        <v>129.30000000000001</v>
      </c>
      <c r="AA352" s="650">
        <v>155.35</v>
      </c>
      <c r="AB352" s="650">
        <v>133.7013</v>
      </c>
      <c r="AC352" s="653" t="s">
        <v>1689</v>
      </c>
      <c r="AD352" s="650">
        <v>169</v>
      </c>
      <c r="AE352" s="650">
        <v>141.6634</v>
      </c>
      <c r="AF352" s="650" t="s">
        <v>1690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 t="s">
        <v>1691</v>
      </c>
      <c r="AL352" s="646"/>
      <c r="AM352" s="645">
        <v>148.2197799646863</v>
      </c>
      <c r="AN352" s="643">
        <v>-3.5620887012000613E-2</v>
      </c>
      <c r="AO352" s="646"/>
      <c r="AP352" s="648">
        <v>182.54910000000001</v>
      </c>
      <c r="AQ352" s="1478" t="s">
        <v>2364</v>
      </c>
      <c r="AR352" s="646"/>
      <c r="AS352" s="666"/>
      <c r="AT352" s="702"/>
      <c r="AU352" s="702"/>
      <c r="AV352" s="702"/>
      <c r="AW352" s="780"/>
      <c r="AX352" s="780"/>
      <c r="AY352" s="702"/>
      <c r="AZ352" s="702"/>
      <c r="BA352" s="702"/>
      <c r="BB352" s="702"/>
      <c r="BC352" s="702"/>
      <c r="BD352" s="702"/>
      <c r="BE352" s="702"/>
      <c r="BF352" s="702"/>
      <c r="BG352" s="702"/>
      <c r="BH352" s="702"/>
      <c r="BI352" s="702"/>
      <c r="BJ352" s="702"/>
      <c r="BK352" s="702"/>
      <c r="BL352" s="702"/>
      <c r="BM352" s="702"/>
      <c r="BN352" s="702"/>
      <c r="BO352" s="702"/>
      <c r="BP352" s="702"/>
      <c r="BQ352" s="702"/>
      <c r="BR352" s="702"/>
      <c r="BS352" s="702"/>
      <c r="BT352" s="702"/>
      <c r="BU352" s="702"/>
      <c r="BV352" s="702"/>
      <c r="BW352" s="702"/>
      <c r="BX352" s="702"/>
      <c r="BY352" s="702"/>
      <c r="BZ352" s="702"/>
      <c r="CA352" s="702"/>
      <c r="CB352" s="702"/>
      <c r="CC352" s="702"/>
      <c r="CD352" s="702"/>
      <c r="CE352" s="702"/>
      <c r="CF352" s="702"/>
      <c r="CG352" s="702"/>
    </row>
    <row r="353" spans="1:85" ht="40.15" hidden="1" customHeight="1" outlineLevel="1" collapsed="1">
      <c r="A353" s="644">
        <v>44032</v>
      </c>
      <c r="B353" s="1476">
        <v>30</v>
      </c>
      <c r="C353" s="648">
        <v>115.3</v>
      </c>
      <c r="D353" s="650">
        <v>198.95689999999999</v>
      </c>
      <c r="E353" s="651" t="s">
        <v>1692</v>
      </c>
      <c r="F353" s="648">
        <v>143.2534</v>
      </c>
      <c r="G353" s="649" t="s">
        <v>1693</v>
      </c>
      <c r="H353" s="648">
        <v>158.36770000000001</v>
      </c>
      <c r="I353" s="649" t="s">
        <v>1694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 t="s">
        <v>1695</v>
      </c>
      <c r="Q353" s="650">
        <v>162.94999999999999</v>
      </c>
      <c r="R353" s="1477" t="s">
        <v>229</v>
      </c>
      <c r="S353" s="650">
        <v>188.07</v>
      </c>
      <c r="T353" s="650">
        <v>130.05099999999999</v>
      </c>
      <c r="U353" s="650">
        <v>131.35</v>
      </c>
      <c r="V353" s="650">
        <v>146.36000000000001</v>
      </c>
      <c r="W353" s="650">
        <v>146.35059999999999</v>
      </c>
      <c r="X353" s="652" t="s">
        <v>1696</v>
      </c>
      <c r="Y353" s="654" t="s">
        <v>229</v>
      </c>
      <c r="Z353" s="650">
        <v>129.35</v>
      </c>
      <c r="AA353" s="650">
        <v>156.26</v>
      </c>
      <c r="AB353" s="650">
        <v>144.0538</v>
      </c>
      <c r="AC353" s="653" t="s">
        <v>1697</v>
      </c>
      <c r="AD353" s="650">
        <v>168</v>
      </c>
      <c r="AE353" s="650">
        <v>143.71860000000001</v>
      </c>
      <c r="AF353" s="650" t="s">
        <v>1698</v>
      </c>
      <c r="AG353" s="650">
        <v>160.38999999999999</v>
      </c>
      <c r="AH353" s="650">
        <v>144.74</v>
      </c>
      <c r="AI353" s="650">
        <v>172.24</v>
      </c>
      <c r="AJ353" s="650">
        <v>193.11279999999999</v>
      </c>
      <c r="AK353" s="649" t="s">
        <v>1699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478" t="s">
        <v>2364</v>
      </c>
      <c r="AR353" s="646"/>
      <c r="AS353" s="666"/>
      <c r="AT353" s="702"/>
      <c r="AU353" s="702"/>
      <c r="AV353" s="702"/>
      <c r="AW353" s="780"/>
      <c r="AX353" s="780"/>
      <c r="AY353" s="702"/>
      <c r="AZ353" s="702"/>
      <c r="BA353" s="702"/>
      <c r="BB353" s="702"/>
      <c r="BC353" s="702"/>
      <c r="BD353" s="702"/>
      <c r="BE353" s="702"/>
      <c r="BF353" s="702"/>
      <c r="BG353" s="702"/>
      <c r="BH353" s="702"/>
      <c r="BI353" s="702"/>
      <c r="BJ353" s="702"/>
      <c r="BK353" s="702"/>
      <c r="BL353" s="702"/>
      <c r="BM353" s="702"/>
      <c r="BN353" s="702"/>
      <c r="BO353" s="702"/>
      <c r="BP353" s="702"/>
      <c r="BQ353" s="702"/>
      <c r="BR353" s="702"/>
      <c r="BS353" s="702"/>
      <c r="BT353" s="702"/>
      <c r="BU353" s="702"/>
      <c r="BV353" s="702"/>
      <c r="BW353" s="702"/>
      <c r="BX353" s="702"/>
      <c r="BY353" s="702"/>
      <c r="BZ353" s="702"/>
      <c r="CA353" s="702"/>
      <c r="CB353" s="702"/>
      <c r="CC353" s="702"/>
      <c r="CD353" s="702"/>
      <c r="CE353" s="702"/>
      <c r="CF353" s="702"/>
      <c r="CG353" s="702"/>
    </row>
    <row r="354" spans="1:85" ht="40.15" hidden="1" customHeight="1" outlineLevel="1" collapsed="1">
      <c r="A354" s="644">
        <v>44039</v>
      </c>
      <c r="B354" s="1476">
        <v>31</v>
      </c>
      <c r="C354" s="648">
        <v>117.5</v>
      </c>
      <c r="D354" s="650">
        <v>199.13079999999999</v>
      </c>
      <c r="E354" s="651" t="s">
        <v>1700</v>
      </c>
      <c r="F354" s="648">
        <v>143.92619999999999</v>
      </c>
      <c r="G354" s="649" t="s">
        <v>1701</v>
      </c>
      <c r="H354" s="648">
        <v>157.99170000000001</v>
      </c>
      <c r="I354" s="649" t="s">
        <v>1702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161.64529999999999</v>
      </c>
      <c r="P354" s="652" t="s">
        <v>1703</v>
      </c>
      <c r="Q354" s="650">
        <v>162.81</v>
      </c>
      <c r="R354" s="1477" t="s">
        <v>229</v>
      </c>
      <c r="S354" s="650">
        <v>187.88</v>
      </c>
      <c r="T354" s="650">
        <v>131.852</v>
      </c>
      <c r="U354" s="650">
        <v>132.13999999999999</v>
      </c>
      <c r="V354" s="650">
        <v>147.47999999999999</v>
      </c>
      <c r="W354" s="650">
        <v>150.44329999999999</v>
      </c>
      <c r="X354" s="652" t="s">
        <v>1704</v>
      </c>
      <c r="Y354" s="654" t="s">
        <v>229</v>
      </c>
      <c r="Z354" s="650">
        <v>128.91999999999999</v>
      </c>
      <c r="AA354" s="650">
        <v>158.37</v>
      </c>
      <c r="AB354" s="650">
        <v>149.0899</v>
      </c>
      <c r="AC354" s="653" t="s">
        <v>1705</v>
      </c>
      <c r="AD354" s="650">
        <v>168</v>
      </c>
      <c r="AE354" s="650">
        <v>154.43100000000001</v>
      </c>
      <c r="AF354" s="650" t="s">
        <v>1706</v>
      </c>
      <c r="AG354" s="650">
        <v>162.29</v>
      </c>
      <c r="AH354" s="650">
        <v>149.11000000000001</v>
      </c>
      <c r="AI354" s="650">
        <v>171.59100000000001</v>
      </c>
      <c r="AJ354" s="650">
        <v>193.52709999999999</v>
      </c>
      <c r="AK354" s="649" t="s">
        <v>1707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478" t="s">
        <v>2365</v>
      </c>
      <c r="AR354" s="646"/>
      <c r="AS354" s="666"/>
      <c r="AT354" s="702"/>
      <c r="AU354" s="702"/>
      <c r="AV354" s="702"/>
      <c r="AW354" s="780"/>
      <c r="AX354" s="780"/>
      <c r="AY354" s="702"/>
      <c r="AZ354" s="702"/>
      <c r="BA354" s="702"/>
      <c r="BB354" s="702"/>
      <c r="BC354" s="702"/>
      <c r="BD354" s="702"/>
      <c r="BE354" s="702"/>
      <c r="BF354" s="702"/>
      <c r="BG354" s="702"/>
      <c r="BH354" s="702"/>
      <c r="BI354" s="702"/>
      <c r="BJ354" s="702"/>
      <c r="BK354" s="702"/>
      <c r="BL354" s="702"/>
      <c r="BM354" s="702"/>
      <c r="BN354" s="702"/>
      <c r="BO354" s="702"/>
      <c r="BP354" s="702"/>
      <c r="BQ354" s="702"/>
      <c r="BR354" s="702"/>
      <c r="BS354" s="702"/>
      <c r="BT354" s="702"/>
      <c r="BU354" s="702"/>
      <c r="BV354" s="702"/>
      <c r="BW354" s="702"/>
      <c r="BX354" s="702"/>
      <c r="BY354" s="702"/>
      <c r="BZ354" s="702"/>
      <c r="CA354" s="702"/>
      <c r="CB354" s="702"/>
      <c r="CC354" s="702"/>
      <c r="CD354" s="702"/>
      <c r="CE354" s="702"/>
      <c r="CF354" s="702"/>
      <c r="CG354" s="702"/>
    </row>
    <row r="355" spans="1:85" ht="40.15" hidden="1" customHeight="1" outlineLevel="1" collapsed="1">
      <c r="A355" s="644">
        <v>44046</v>
      </c>
      <c r="B355" s="1476">
        <v>32</v>
      </c>
      <c r="C355" s="648">
        <v>116.8</v>
      </c>
      <c r="D355" s="650">
        <v>193.30199999999999</v>
      </c>
      <c r="E355" s="651" t="s">
        <v>1708</v>
      </c>
      <c r="F355" s="648">
        <v>144.2159</v>
      </c>
      <c r="G355" s="649" t="s">
        <v>1709</v>
      </c>
      <c r="H355" s="648">
        <v>158.57089999999999</v>
      </c>
      <c r="I355" s="649" t="s">
        <v>1231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162.14429999999999</v>
      </c>
      <c r="P355" s="652" t="s">
        <v>1710</v>
      </c>
      <c r="Q355" s="650">
        <v>162.87</v>
      </c>
      <c r="R355" s="1477" t="s">
        <v>229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 t="s">
        <v>1711</v>
      </c>
      <c r="Y355" s="654" t="s">
        <v>229</v>
      </c>
      <c r="Z355" s="650">
        <v>129.15</v>
      </c>
      <c r="AA355" s="650">
        <v>159.06</v>
      </c>
      <c r="AB355" s="650">
        <v>148.7158</v>
      </c>
      <c r="AC355" s="653" t="s">
        <v>1712</v>
      </c>
      <c r="AD355" s="650">
        <v>168</v>
      </c>
      <c r="AE355" s="650">
        <v>156.40969999999999</v>
      </c>
      <c r="AF355" s="650" t="s">
        <v>1713</v>
      </c>
      <c r="AG355" s="650">
        <v>163.31</v>
      </c>
      <c r="AH355" s="650">
        <v>150.41</v>
      </c>
      <c r="AI355" s="650">
        <v>170.13399999999999</v>
      </c>
      <c r="AJ355" s="650">
        <v>192.86609999999999</v>
      </c>
      <c r="AK355" s="649" t="s">
        <v>1714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478" t="s">
        <v>2366</v>
      </c>
      <c r="AR355" s="646"/>
      <c r="AS355" s="666"/>
      <c r="AT355" s="702"/>
      <c r="AU355" s="702"/>
      <c r="AV355" s="702"/>
      <c r="AW355" s="780"/>
      <c r="AX355" s="780"/>
      <c r="AY355" s="702"/>
      <c r="AZ355" s="702"/>
      <c r="BA355" s="702"/>
      <c r="BB355" s="702"/>
      <c r="BC355" s="702"/>
      <c r="BD355" s="702"/>
      <c r="BE355" s="702"/>
      <c r="BF355" s="702"/>
      <c r="BG355" s="702"/>
      <c r="BH355" s="702"/>
      <c r="BI355" s="702"/>
      <c r="BJ355" s="702"/>
      <c r="BK355" s="702"/>
      <c r="BL355" s="702"/>
      <c r="BM355" s="702"/>
      <c r="BN355" s="702"/>
      <c r="BO355" s="702"/>
      <c r="BP355" s="702"/>
      <c r="BQ355" s="702"/>
      <c r="BR355" s="702"/>
      <c r="BS355" s="702"/>
      <c r="BT355" s="702"/>
      <c r="BU355" s="702"/>
      <c r="BV355" s="702"/>
      <c r="BW355" s="702"/>
      <c r="BX355" s="702"/>
      <c r="BY355" s="702"/>
      <c r="BZ355" s="702"/>
      <c r="CA355" s="702"/>
      <c r="CB355" s="702"/>
      <c r="CC355" s="702"/>
      <c r="CD355" s="702"/>
      <c r="CE355" s="702"/>
      <c r="CF355" s="702"/>
      <c r="CG355" s="702"/>
    </row>
    <row r="356" spans="1:85" ht="40.15" hidden="1" customHeight="1" outlineLevel="1" collapsed="1">
      <c r="A356" s="644">
        <v>44053</v>
      </c>
      <c r="B356" s="1476">
        <v>33</v>
      </c>
      <c r="C356" s="648">
        <v>115.9</v>
      </c>
      <c r="D356" s="650">
        <v>191.9828</v>
      </c>
      <c r="E356" s="651" t="s">
        <v>1715</v>
      </c>
      <c r="F356" s="648">
        <v>145.39449999999999</v>
      </c>
      <c r="G356" s="649" t="s">
        <v>1716</v>
      </c>
      <c r="H356" s="648">
        <v>158.44489999999999</v>
      </c>
      <c r="I356" s="649" t="s">
        <v>1717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 t="s">
        <v>1250</v>
      </c>
      <c r="Q356" s="650">
        <v>162.91999999999999</v>
      </c>
      <c r="R356" s="1477" t="s">
        <v>229</v>
      </c>
      <c r="S356" s="650">
        <v>187.71</v>
      </c>
      <c r="T356" s="650">
        <v>138.50299999999999</v>
      </c>
      <c r="U356" s="650">
        <v>137.46</v>
      </c>
      <c r="V356" s="650">
        <v>146.84</v>
      </c>
      <c r="W356" s="650">
        <v>151.964</v>
      </c>
      <c r="X356" s="652" t="s">
        <v>1718</v>
      </c>
      <c r="Y356" s="654" t="s">
        <v>229</v>
      </c>
      <c r="Z356" s="650">
        <v>129.16999999999999</v>
      </c>
      <c r="AA356" s="650">
        <v>160.44</v>
      </c>
      <c r="AB356" s="650">
        <v>146.80529999999999</v>
      </c>
      <c r="AC356" s="653" t="s">
        <v>1719</v>
      </c>
      <c r="AD356" s="650">
        <v>167</v>
      </c>
      <c r="AE356" s="650">
        <v>154.47800000000001</v>
      </c>
      <c r="AF356" s="650" t="s">
        <v>1720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 t="s">
        <v>1721</v>
      </c>
      <c r="AL356" s="646"/>
      <c r="AM356" s="645">
        <v>150.87615198379726</v>
      </c>
      <c r="AN356" s="643">
        <v>-9.9692438635190506E-4</v>
      </c>
      <c r="AO356" s="646"/>
      <c r="AP356" s="648">
        <v>181.26079999999999</v>
      </c>
      <c r="AQ356" s="1478" t="s">
        <v>2367</v>
      </c>
      <c r="AR356" s="646"/>
      <c r="AS356" s="666"/>
      <c r="AT356" s="702"/>
      <c r="AU356" s="702"/>
      <c r="AV356" s="702"/>
      <c r="AW356" s="780"/>
      <c r="AX356" s="780"/>
      <c r="AY356" s="702"/>
      <c r="AZ356" s="702"/>
      <c r="BA356" s="702"/>
      <c r="BB356" s="702"/>
      <c r="BC356" s="702"/>
      <c r="BD356" s="702"/>
      <c r="BE356" s="702"/>
      <c r="BF356" s="702"/>
      <c r="BG356" s="702"/>
      <c r="BH356" s="702"/>
      <c r="BI356" s="702"/>
      <c r="BJ356" s="702"/>
      <c r="BK356" s="702"/>
      <c r="BL356" s="702"/>
      <c r="BM356" s="702"/>
      <c r="BN356" s="702"/>
      <c r="BO356" s="702"/>
      <c r="BP356" s="702"/>
      <c r="BQ356" s="702"/>
      <c r="BR356" s="702"/>
      <c r="BS356" s="702"/>
      <c r="BT356" s="702"/>
      <c r="BU356" s="702"/>
      <c r="BV356" s="702"/>
      <c r="BW356" s="702"/>
      <c r="BX356" s="702"/>
      <c r="BY356" s="702"/>
      <c r="BZ356" s="702"/>
      <c r="CA356" s="702"/>
      <c r="CB356" s="702"/>
      <c r="CC356" s="702"/>
      <c r="CD356" s="702"/>
      <c r="CE356" s="702"/>
      <c r="CF356" s="702"/>
      <c r="CG356" s="702"/>
    </row>
    <row r="357" spans="1:85" ht="40.15" hidden="1" customHeight="1" outlineLevel="1" collapsed="1">
      <c r="A357" s="644">
        <v>44060</v>
      </c>
      <c r="B357" s="1476">
        <v>34</v>
      </c>
      <c r="C357" s="648">
        <v>118.3</v>
      </c>
      <c r="D357" s="650">
        <v>192.31010000000001</v>
      </c>
      <c r="E357" s="651" t="s">
        <v>1722</v>
      </c>
      <c r="F357" s="648">
        <v>145.9091</v>
      </c>
      <c r="G357" s="649" t="s">
        <v>1723</v>
      </c>
      <c r="H357" s="648">
        <v>158.88579999999999</v>
      </c>
      <c r="I357" s="649" t="s">
        <v>1724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 t="s">
        <v>1725</v>
      </c>
      <c r="Q357" s="650">
        <v>162.9</v>
      </c>
      <c r="R357" s="1477" t="s">
        <v>229</v>
      </c>
      <c r="S357" s="650">
        <v>187.71</v>
      </c>
      <c r="T357" s="650">
        <v>142.77099999999999</v>
      </c>
      <c r="U357" s="650">
        <v>140.38</v>
      </c>
      <c r="V357" s="650">
        <v>147.72999999999999</v>
      </c>
      <c r="W357" s="650">
        <v>152.3912</v>
      </c>
      <c r="X357" s="652" t="s">
        <v>1726</v>
      </c>
      <c r="Y357" s="654" t="s">
        <v>229</v>
      </c>
      <c r="Z357" s="650">
        <v>129.32</v>
      </c>
      <c r="AA357" s="650">
        <v>160.96</v>
      </c>
      <c r="AB357" s="650">
        <v>144.81139999999999</v>
      </c>
      <c r="AC357" s="653" t="s">
        <v>1727</v>
      </c>
      <c r="AD357" s="650">
        <v>167</v>
      </c>
      <c r="AE357" s="650">
        <v>152.59520000000001</v>
      </c>
      <c r="AF357" s="650" t="s">
        <v>1728</v>
      </c>
      <c r="AG357" s="650">
        <v>165.96</v>
      </c>
      <c r="AH357" s="650">
        <v>151.94999999999999</v>
      </c>
      <c r="AI357" s="650">
        <v>169.21199999999999</v>
      </c>
      <c r="AJ357" s="650">
        <v>192.8108</v>
      </c>
      <c r="AK357" s="649" t="s">
        <v>1729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478" t="s">
        <v>2368</v>
      </c>
      <c r="AR357" s="646"/>
      <c r="AS357" s="666"/>
      <c r="AT357" s="702"/>
      <c r="AU357" s="702"/>
      <c r="AV357" s="702"/>
      <c r="AW357" s="780"/>
      <c r="AX357" s="780"/>
      <c r="AY357" s="702"/>
      <c r="AZ357" s="702"/>
      <c r="BA357" s="702"/>
      <c r="BB357" s="702"/>
      <c r="BC357" s="702"/>
      <c r="BD357" s="702"/>
      <c r="BE357" s="702"/>
      <c r="BF357" s="702"/>
      <c r="BG357" s="702"/>
      <c r="BH357" s="702"/>
      <c r="BI357" s="702"/>
      <c r="BJ357" s="702"/>
      <c r="BK357" s="702"/>
      <c r="BL357" s="702"/>
      <c r="BM357" s="702"/>
      <c r="BN357" s="702"/>
      <c r="BO357" s="702"/>
      <c r="BP357" s="702"/>
      <c r="BQ357" s="702"/>
      <c r="BR357" s="702"/>
      <c r="BS357" s="702"/>
      <c r="BT357" s="702"/>
      <c r="BU357" s="702"/>
      <c r="BV357" s="702"/>
      <c r="BW357" s="702"/>
      <c r="BX357" s="702"/>
      <c r="BY357" s="702"/>
      <c r="BZ357" s="702"/>
      <c r="CA357" s="702"/>
      <c r="CB357" s="702"/>
      <c r="CC357" s="702"/>
      <c r="CD357" s="702"/>
      <c r="CE357" s="702"/>
      <c r="CF357" s="702"/>
      <c r="CG357" s="702"/>
    </row>
    <row r="358" spans="1:85" ht="40.15" hidden="1" customHeight="1" outlineLevel="1" collapsed="1">
      <c r="A358" s="644">
        <v>44067</v>
      </c>
      <c r="B358" s="1476">
        <v>35</v>
      </c>
      <c r="C358" s="648">
        <v>117.8</v>
      </c>
      <c r="D358" s="650">
        <v>193.65989999999999</v>
      </c>
      <c r="E358" s="651" t="s">
        <v>1730</v>
      </c>
      <c r="F358" s="648">
        <v>145.7816</v>
      </c>
      <c r="G358" s="649" t="s">
        <v>1731</v>
      </c>
      <c r="H358" s="648">
        <v>158.12450000000001</v>
      </c>
      <c r="I358" s="649" t="s">
        <v>1732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 t="s">
        <v>1733</v>
      </c>
      <c r="Q358" s="650">
        <v>159.11000000000001</v>
      </c>
      <c r="R358" s="1477" t="s">
        <v>229</v>
      </c>
      <c r="S358" s="650">
        <v>187.78</v>
      </c>
      <c r="T358" s="650">
        <v>145.42599999999999</v>
      </c>
      <c r="U358" s="650">
        <v>143.13</v>
      </c>
      <c r="V358" s="650">
        <v>147.22</v>
      </c>
      <c r="W358" s="650">
        <v>151.94569999999999</v>
      </c>
      <c r="X358" s="652" t="s">
        <v>1734</v>
      </c>
      <c r="Y358" s="654" t="s">
        <v>229</v>
      </c>
      <c r="Z358" s="650">
        <v>129.22999999999999</v>
      </c>
      <c r="AA358" s="650">
        <v>161.22</v>
      </c>
      <c r="AB358" s="650">
        <v>144.3099</v>
      </c>
      <c r="AC358" s="653" t="s">
        <v>1735</v>
      </c>
      <c r="AD358" s="650">
        <v>167</v>
      </c>
      <c r="AE358" s="650">
        <v>150.11189999999999</v>
      </c>
      <c r="AF358" s="650" t="s">
        <v>1736</v>
      </c>
      <c r="AG358" s="650">
        <v>167.33</v>
      </c>
      <c r="AH358" s="650">
        <v>151.61000000000001</v>
      </c>
      <c r="AI358" s="650">
        <v>169.78</v>
      </c>
      <c r="AJ358" s="650">
        <v>192.59909999999999</v>
      </c>
      <c r="AK358" s="649" t="s">
        <v>1691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478" t="s">
        <v>2369</v>
      </c>
      <c r="AR358" s="646"/>
      <c r="AS358" s="666"/>
      <c r="AT358" s="702"/>
      <c r="AU358" s="702"/>
      <c r="AV358" s="702"/>
      <c r="AW358" s="780"/>
      <c r="AX358" s="780"/>
      <c r="AY358" s="702"/>
      <c r="AZ358" s="702"/>
      <c r="BA358" s="702"/>
      <c r="BB358" s="702"/>
      <c r="BC358" s="702"/>
      <c r="BD358" s="702"/>
      <c r="BE358" s="702"/>
      <c r="BF358" s="702"/>
      <c r="BG358" s="702"/>
      <c r="BH358" s="702"/>
      <c r="BI358" s="702"/>
      <c r="BJ358" s="702"/>
      <c r="BK358" s="702"/>
      <c r="BL358" s="702"/>
      <c r="BM358" s="702"/>
      <c r="BN358" s="702"/>
      <c r="BO358" s="702"/>
      <c r="BP358" s="702"/>
      <c r="BQ358" s="702"/>
      <c r="BR358" s="702"/>
      <c r="BS358" s="702"/>
      <c r="BT358" s="702"/>
      <c r="BU358" s="702"/>
      <c r="BV358" s="702"/>
      <c r="BW358" s="702"/>
      <c r="BX358" s="702"/>
      <c r="BY358" s="702"/>
      <c r="BZ358" s="702"/>
      <c r="CA358" s="702"/>
      <c r="CB358" s="702"/>
      <c r="CC358" s="702"/>
      <c r="CD358" s="702"/>
      <c r="CE358" s="702"/>
      <c r="CF358" s="702"/>
      <c r="CG358" s="702"/>
    </row>
    <row r="359" spans="1:85" ht="40.15" hidden="1" customHeight="1" outlineLevel="1" collapsed="1">
      <c r="A359" s="644">
        <v>44074</v>
      </c>
      <c r="B359" s="1476">
        <v>36</v>
      </c>
      <c r="C359" s="648">
        <v>118.6</v>
      </c>
      <c r="D359" s="650">
        <v>195.8278</v>
      </c>
      <c r="E359" s="651" t="s">
        <v>1737</v>
      </c>
      <c r="F359" s="648">
        <v>144.89439999999999</v>
      </c>
      <c r="G359" s="649" t="s">
        <v>1738</v>
      </c>
      <c r="H359" s="648">
        <v>159.77160000000001</v>
      </c>
      <c r="I359" s="649" t="s">
        <v>1725</v>
      </c>
      <c r="J359" s="648">
        <v>152.44999999999999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 t="s">
        <v>1686</v>
      </c>
      <c r="Q359" s="650">
        <v>159.13</v>
      </c>
      <c r="R359" s="1477" t="s">
        <v>229</v>
      </c>
      <c r="S359" s="650">
        <v>188.2</v>
      </c>
      <c r="T359" s="650">
        <v>151.43799999999999</v>
      </c>
      <c r="U359" s="650">
        <v>145.96</v>
      </c>
      <c r="V359" s="650">
        <v>148.13999999999999</v>
      </c>
      <c r="W359" s="650">
        <v>151.8811</v>
      </c>
      <c r="X359" s="652" t="s">
        <v>1739</v>
      </c>
      <c r="Y359" s="654" t="s">
        <v>229</v>
      </c>
      <c r="Z359" s="650">
        <v>130.44999999999999</v>
      </c>
      <c r="AA359" s="650">
        <v>161.49</v>
      </c>
      <c r="AB359" s="650">
        <v>143.59440000000001</v>
      </c>
      <c r="AC359" s="653" t="s">
        <v>1740</v>
      </c>
      <c r="AD359" s="650">
        <v>167</v>
      </c>
      <c r="AE359" s="650">
        <v>148.05879999999999</v>
      </c>
      <c r="AF359" s="650" t="s">
        <v>1741</v>
      </c>
      <c r="AG359" s="650">
        <v>167.98</v>
      </c>
      <c r="AH359" s="650">
        <v>151.13999999999999</v>
      </c>
      <c r="AI359" s="650">
        <v>167.45</v>
      </c>
      <c r="AJ359" s="650">
        <v>193.0754</v>
      </c>
      <c r="AK359" s="649" t="s">
        <v>1742</v>
      </c>
      <c r="AL359" s="646"/>
      <c r="AM359" s="645">
        <v>150.78487076235976</v>
      </c>
      <c r="AN359" s="643">
        <v>1.4048613439912039E-3</v>
      </c>
      <c r="AO359" s="646"/>
      <c r="AP359" s="648">
        <v>180.81780000000001</v>
      </c>
      <c r="AQ359" s="1478" t="s">
        <v>2370</v>
      </c>
      <c r="AR359" s="646"/>
      <c r="AS359" s="666"/>
      <c r="AT359" s="702"/>
      <c r="AU359" s="702"/>
      <c r="AV359" s="702"/>
      <c r="AW359" s="780"/>
      <c r="AX359" s="780"/>
      <c r="AY359" s="702"/>
      <c r="AZ359" s="702"/>
      <c r="BA359" s="702"/>
      <c r="BB359" s="702"/>
      <c r="BC359" s="702"/>
      <c r="BD359" s="702"/>
      <c r="BE359" s="702"/>
      <c r="BF359" s="702"/>
      <c r="BG359" s="702"/>
      <c r="BH359" s="702"/>
      <c r="BI359" s="702"/>
      <c r="BJ359" s="702"/>
      <c r="BK359" s="702"/>
      <c r="BL359" s="702"/>
      <c r="BM359" s="702"/>
      <c r="BN359" s="702"/>
      <c r="BO359" s="702"/>
      <c r="BP359" s="702"/>
      <c r="BQ359" s="702"/>
      <c r="BR359" s="702"/>
      <c r="BS359" s="702"/>
      <c r="BT359" s="702"/>
      <c r="BU359" s="702"/>
      <c r="BV359" s="702"/>
      <c r="BW359" s="702"/>
      <c r="BX359" s="702"/>
      <c r="BY359" s="702"/>
      <c r="BZ359" s="702"/>
      <c r="CA359" s="702"/>
      <c r="CB359" s="702"/>
      <c r="CC359" s="702"/>
      <c r="CD359" s="702"/>
      <c r="CE359" s="702"/>
      <c r="CF359" s="702"/>
      <c r="CG359" s="702"/>
    </row>
    <row r="360" spans="1:85" ht="40.15" hidden="1" customHeight="1" outlineLevel="1" collapsed="1">
      <c r="A360" s="644">
        <v>44081</v>
      </c>
      <c r="B360" s="1476">
        <v>37</v>
      </c>
      <c r="C360" s="648">
        <v>119.2</v>
      </c>
      <c r="D360" s="650">
        <v>196.7226</v>
      </c>
      <c r="E360" s="651" t="s">
        <v>1743</v>
      </c>
      <c r="F360" s="648">
        <v>143.989</v>
      </c>
      <c r="G360" s="649" t="s">
        <v>1744</v>
      </c>
      <c r="H360" s="648">
        <v>161.14599999999999</v>
      </c>
      <c r="I360" s="649" t="s">
        <v>1245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156.82339999999999</v>
      </c>
      <c r="P360" s="652" t="s">
        <v>1745</v>
      </c>
      <c r="Q360" s="650">
        <v>159.16</v>
      </c>
      <c r="R360" s="1477" t="s">
        <v>229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 t="s">
        <v>1746</v>
      </c>
      <c r="Y360" s="654" t="s">
        <v>229</v>
      </c>
      <c r="Z360" s="650">
        <v>133.76</v>
      </c>
      <c r="AA360" s="650">
        <v>162.32</v>
      </c>
      <c r="AB360" s="650">
        <v>142.45160000000001</v>
      </c>
      <c r="AC360" s="653" t="s">
        <v>1747</v>
      </c>
      <c r="AD360" s="650">
        <v>169</v>
      </c>
      <c r="AE360" s="650">
        <v>148.9872</v>
      </c>
      <c r="AF360" s="650" t="s">
        <v>1748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 t="s">
        <v>1749</v>
      </c>
      <c r="AL360" s="646"/>
      <c r="AM360" s="645">
        <v>149.82950903614457</v>
      </c>
      <c r="AN360" s="643">
        <v>-6.3359256229417182E-3</v>
      </c>
      <c r="AO360" s="646"/>
      <c r="AP360" s="648">
        <v>177.7045</v>
      </c>
      <c r="AQ360" s="1478" t="s">
        <v>2371</v>
      </c>
      <c r="AR360" s="646"/>
      <c r="AS360" s="666"/>
      <c r="AT360" s="702"/>
      <c r="AU360" s="702"/>
      <c r="AV360" s="702"/>
      <c r="AW360" s="780"/>
      <c r="AX360" s="780"/>
      <c r="AY360" s="702"/>
      <c r="AZ360" s="702"/>
      <c r="BA360" s="702"/>
      <c r="BB360" s="702"/>
      <c r="BC360" s="702"/>
      <c r="BD360" s="702"/>
      <c r="BE360" s="702"/>
      <c r="BF360" s="702"/>
      <c r="BG360" s="702"/>
      <c r="BH360" s="702"/>
      <c r="BI360" s="702"/>
      <c r="BJ360" s="702"/>
      <c r="BK360" s="702"/>
      <c r="BL360" s="702"/>
      <c r="BM360" s="702"/>
      <c r="BN360" s="702"/>
      <c r="BO360" s="702"/>
      <c r="BP360" s="702"/>
      <c r="BQ360" s="702"/>
      <c r="BR360" s="702"/>
      <c r="BS360" s="702"/>
      <c r="BT360" s="702"/>
      <c r="BU360" s="702"/>
      <c r="BV360" s="702"/>
      <c r="BW360" s="702"/>
      <c r="BX360" s="702"/>
      <c r="BY360" s="702"/>
      <c r="BZ360" s="702"/>
      <c r="CA360" s="702"/>
      <c r="CB360" s="702"/>
      <c r="CC360" s="702"/>
      <c r="CD360" s="702"/>
      <c r="CE360" s="702"/>
      <c r="CF360" s="702"/>
      <c r="CG360" s="702"/>
    </row>
    <row r="361" spans="1:85" ht="40.15" hidden="1" customHeight="1" outlineLevel="1" collapsed="1">
      <c r="A361" s="644">
        <v>44088</v>
      </c>
      <c r="B361" s="1476">
        <v>38</v>
      </c>
      <c r="C361" s="648">
        <v>117.8</v>
      </c>
      <c r="D361" s="650">
        <v>196.22659999999999</v>
      </c>
      <c r="E361" s="651" t="s">
        <v>1331</v>
      </c>
      <c r="F361" s="648">
        <v>134.2122</v>
      </c>
      <c r="G361" s="649" t="s">
        <v>1750</v>
      </c>
      <c r="H361" s="648">
        <v>158.60400000000001</v>
      </c>
      <c r="I361" s="649" t="s">
        <v>1717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 t="s">
        <v>816</v>
      </c>
      <c r="Q361" s="650">
        <v>159.1</v>
      </c>
      <c r="R361" s="1477" t="s">
        <v>229</v>
      </c>
      <c r="S361" s="650">
        <v>188.58</v>
      </c>
      <c r="T361" s="650">
        <v>152.14599999999999</v>
      </c>
      <c r="U361" s="650">
        <v>147.33000000000001</v>
      </c>
      <c r="V361" s="650">
        <v>139.63</v>
      </c>
      <c r="W361" s="650">
        <v>134.3836</v>
      </c>
      <c r="X361" s="652" t="s">
        <v>1751</v>
      </c>
      <c r="Y361" s="654" t="s">
        <v>229</v>
      </c>
      <c r="Z361" s="650">
        <v>126.89</v>
      </c>
      <c r="AA361" s="650">
        <v>158.09</v>
      </c>
      <c r="AB361" s="650">
        <v>135.1772</v>
      </c>
      <c r="AC361" s="653" t="s">
        <v>1752</v>
      </c>
      <c r="AD361" s="650">
        <v>169</v>
      </c>
      <c r="AE361" s="650">
        <v>149.60720000000001</v>
      </c>
      <c r="AF361" s="650" t="s">
        <v>1753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 t="s">
        <v>1754</v>
      </c>
      <c r="AL361" s="646"/>
      <c r="AM361" s="645">
        <v>142.60767045076858</v>
      </c>
      <c r="AN361" s="643">
        <v>-4.8200375425603292E-2</v>
      </c>
      <c r="AO361" s="646"/>
      <c r="AP361" s="648">
        <v>175.19560000000001</v>
      </c>
      <c r="AQ361" s="1478" t="s">
        <v>2372</v>
      </c>
      <c r="AR361" s="646"/>
      <c r="AS361" s="666"/>
      <c r="AT361" s="702"/>
      <c r="AU361" s="702"/>
      <c r="AV361" s="702"/>
      <c r="AW361" s="780"/>
      <c r="AX361" s="780"/>
      <c r="AY361" s="702"/>
      <c r="AZ361" s="702"/>
      <c r="BA361" s="702"/>
      <c r="BB361" s="702"/>
      <c r="BC361" s="702"/>
      <c r="BD361" s="702"/>
      <c r="BE361" s="702"/>
      <c r="BF361" s="702"/>
      <c r="BG361" s="702"/>
      <c r="BH361" s="702"/>
      <c r="BI361" s="702"/>
      <c r="BJ361" s="702"/>
      <c r="BK361" s="702"/>
      <c r="BL361" s="702"/>
      <c r="BM361" s="702"/>
      <c r="BN361" s="702"/>
      <c r="BO361" s="702"/>
      <c r="BP361" s="702"/>
      <c r="BQ361" s="702"/>
      <c r="BR361" s="702"/>
      <c r="BS361" s="702"/>
      <c r="BT361" s="702"/>
      <c r="BU361" s="702"/>
      <c r="BV361" s="702"/>
      <c r="BW361" s="702"/>
      <c r="BX361" s="702"/>
      <c r="BY361" s="702"/>
      <c r="BZ361" s="702"/>
      <c r="CA361" s="702"/>
      <c r="CB361" s="702"/>
      <c r="CC361" s="702"/>
      <c r="CD361" s="702"/>
      <c r="CE361" s="702"/>
      <c r="CF361" s="702"/>
      <c r="CG361" s="702"/>
    </row>
    <row r="362" spans="1:85" ht="40.15" hidden="1" customHeight="1" outlineLevel="1" collapsed="1">
      <c r="A362" s="644">
        <v>44095</v>
      </c>
      <c r="B362" s="1476">
        <v>39</v>
      </c>
      <c r="C362" s="648">
        <v>113.6</v>
      </c>
      <c r="D362" s="650">
        <v>190.01939999999999</v>
      </c>
      <c r="E362" s="651" t="s">
        <v>1755</v>
      </c>
      <c r="F362" s="648">
        <v>131.3973</v>
      </c>
      <c r="G362" s="649" t="s">
        <v>923</v>
      </c>
      <c r="H362" s="648">
        <v>156.11920000000001</v>
      </c>
      <c r="I362" s="649" t="s">
        <v>473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 t="s">
        <v>816</v>
      </c>
      <c r="Q362" s="650">
        <v>159.33000000000001</v>
      </c>
      <c r="R362" s="1477" t="s">
        <v>229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 t="s">
        <v>1756</v>
      </c>
      <c r="Y362" s="654" t="s">
        <v>229</v>
      </c>
      <c r="Z362" s="650">
        <v>128.94</v>
      </c>
      <c r="AA362" s="650">
        <v>154.19999999999999</v>
      </c>
      <c r="AB362" s="650">
        <v>130.8673</v>
      </c>
      <c r="AC362" s="653" t="s">
        <v>1757</v>
      </c>
      <c r="AD362" s="650">
        <v>169</v>
      </c>
      <c r="AE362" s="650">
        <v>149.7397</v>
      </c>
      <c r="AF362" s="650" t="s">
        <v>1758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 t="s">
        <v>1749</v>
      </c>
      <c r="AL362" s="646"/>
      <c r="AM362" s="645">
        <v>141.56666628583301</v>
      </c>
      <c r="AN362" s="643">
        <v>-7.2997768047473599E-3</v>
      </c>
      <c r="AO362" s="646"/>
      <c r="AP362" s="648">
        <v>175.21090000000001</v>
      </c>
      <c r="AQ362" s="1478" t="s">
        <v>2373</v>
      </c>
      <c r="AR362" s="646"/>
      <c r="AS362" s="666"/>
      <c r="AT362" s="702"/>
      <c r="AU362" s="702"/>
      <c r="AV362" s="702"/>
      <c r="AW362" s="780"/>
      <c r="AX362" s="780"/>
      <c r="AY362" s="702"/>
      <c r="AZ362" s="702"/>
      <c r="BA362" s="702"/>
      <c r="BB362" s="702"/>
      <c r="BC362" s="702"/>
      <c r="BD362" s="702"/>
      <c r="BE362" s="702"/>
      <c r="BF362" s="702"/>
      <c r="BG362" s="702"/>
      <c r="BH362" s="702"/>
      <c r="BI362" s="702"/>
      <c r="BJ362" s="702"/>
      <c r="BK362" s="702"/>
      <c r="BL362" s="702"/>
      <c r="BM362" s="702"/>
      <c r="BN362" s="702"/>
      <c r="BO362" s="702"/>
      <c r="BP362" s="702"/>
      <c r="BQ362" s="702"/>
      <c r="BR362" s="702"/>
      <c r="BS362" s="702"/>
      <c r="BT362" s="702"/>
      <c r="BU362" s="702"/>
      <c r="BV362" s="702"/>
      <c r="BW362" s="702"/>
      <c r="BX362" s="702"/>
      <c r="BY362" s="702"/>
      <c r="BZ362" s="702"/>
      <c r="CA362" s="702"/>
      <c r="CB362" s="702"/>
      <c r="CC362" s="702"/>
      <c r="CD362" s="702"/>
      <c r="CE362" s="702"/>
      <c r="CF362" s="702"/>
      <c r="CG362" s="702"/>
    </row>
    <row r="363" spans="1:85" ht="40.15" hidden="1" customHeight="1" outlineLevel="1" collapsed="1">
      <c r="A363" s="644">
        <v>44102</v>
      </c>
      <c r="B363" s="1476">
        <v>40</v>
      </c>
      <c r="C363" s="648">
        <v>111.4</v>
      </c>
      <c r="D363" s="650">
        <v>188.6747</v>
      </c>
      <c r="E363" s="651" t="s">
        <v>1759</v>
      </c>
      <c r="F363" s="648">
        <v>131.15379999999999</v>
      </c>
      <c r="G363" s="649" t="s">
        <v>1760</v>
      </c>
      <c r="H363" s="648">
        <v>155.15379999999999</v>
      </c>
      <c r="I363" s="649" t="s">
        <v>755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 t="s">
        <v>540</v>
      </c>
      <c r="Q363" s="650">
        <v>159.37</v>
      </c>
      <c r="R363" s="1477" t="s">
        <v>229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135.46369999999999</v>
      </c>
      <c r="X363" s="652" t="s">
        <v>1761</v>
      </c>
      <c r="Y363" s="654" t="s">
        <v>229</v>
      </c>
      <c r="Z363" s="650">
        <v>128.88999999999999</v>
      </c>
      <c r="AA363" s="650">
        <v>153.65</v>
      </c>
      <c r="AB363" s="650">
        <v>130.25190000000001</v>
      </c>
      <c r="AC363" s="653" t="s">
        <v>1762</v>
      </c>
      <c r="AD363" s="650">
        <v>169</v>
      </c>
      <c r="AE363" s="650">
        <v>155.38589999999999</v>
      </c>
      <c r="AF363" s="650" t="s">
        <v>1763</v>
      </c>
      <c r="AG363" s="650">
        <v>161.85</v>
      </c>
      <c r="AH363" s="650">
        <v>139.53</v>
      </c>
      <c r="AI363" s="650">
        <v>166.28399999999999</v>
      </c>
      <c r="AJ363" s="650">
        <v>189.7884</v>
      </c>
      <c r="AK363" s="649" t="s">
        <v>1749</v>
      </c>
      <c r="AL363" s="646"/>
      <c r="AM363" s="645">
        <v>141.23113238471126</v>
      </c>
      <c r="AN363" s="643">
        <v>-2.3701476479235373E-3</v>
      </c>
      <c r="AO363" s="646"/>
      <c r="AP363" s="648">
        <v>172.60159999999999</v>
      </c>
      <c r="AQ363" s="1478" t="s">
        <v>2203</v>
      </c>
      <c r="AR363" s="646"/>
      <c r="AS363" s="666"/>
      <c r="AT363" s="702"/>
      <c r="AU363" s="702"/>
      <c r="AV363" s="702"/>
      <c r="AW363" s="780"/>
      <c r="AX363" s="780"/>
      <c r="AY363" s="702"/>
      <c r="AZ363" s="702"/>
      <c r="BA363" s="702"/>
      <c r="BB363" s="702"/>
      <c r="BC363" s="702"/>
      <c r="BD363" s="702"/>
      <c r="BE363" s="702"/>
      <c r="BF363" s="702"/>
      <c r="BG363" s="702"/>
      <c r="BH363" s="702"/>
      <c r="BI363" s="702"/>
      <c r="BJ363" s="702"/>
      <c r="BK363" s="702"/>
      <c r="BL363" s="702"/>
      <c r="BM363" s="702"/>
      <c r="BN363" s="702"/>
      <c r="BO363" s="702"/>
      <c r="BP363" s="702"/>
      <c r="BQ363" s="702"/>
      <c r="BR363" s="702"/>
      <c r="BS363" s="702"/>
      <c r="BT363" s="702"/>
      <c r="BU363" s="702"/>
      <c r="BV363" s="702"/>
      <c r="BW363" s="702"/>
      <c r="BX363" s="702"/>
      <c r="BY363" s="702"/>
      <c r="BZ363" s="702"/>
      <c r="CA363" s="702"/>
      <c r="CB363" s="702"/>
      <c r="CC363" s="702"/>
      <c r="CD363" s="702"/>
      <c r="CE363" s="702"/>
      <c r="CF363" s="702"/>
      <c r="CG363" s="702"/>
    </row>
    <row r="364" spans="1:85" ht="40.15" hidden="1" customHeight="1" outlineLevel="1" collapsed="1">
      <c r="A364" s="644">
        <v>44109</v>
      </c>
      <c r="B364" s="1476">
        <v>41</v>
      </c>
      <c r="C364" s="648">
        <v>105.7</v>
      </c>
      <c r="D364" s="650">
        <v>187.63679999999999</v>
      </c>
      <c r="E364" s="651" t="s">
        <v>1764</v>
      </c>
      <c r="F364" s="648">
        <v>130.4511</v>
      </c>
      <c r="G364" s="649" t="s">
        <v>1085</v>
      </c>
      <c r="H364" s="648">
        <v>155.34350000000001</v>
      </c>
      <c r="I364" s="649" t="s">
        <v>566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142.01249999999999</v>
      </c>
      <c r="P364" s="652" t="s">
        <v>1765</v>
      </c>
      <c r="Q364" s="650">
        <v>159.18</v>
      </c>
      <c r="R364" s="1477" t="s">
        <v>229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 t="s">
        <v>1766</v>
      </c>
      <c r="Y364" s="654" t="s">
        <v>229</v>
      </c>
      <c r="Z364" s="650">
        <v>128.83000000000001</v>
      </c>
      <c r="AA364" s="650">
        <v>152.56</v>
      </c>
      <c r="AB364" s="650">
        <v>130.7099</v>
      </c>
      <c r="AC364" s="653" t="s">
        <v>1767</v>
      </c>
      <c r="AD364" s="650">
        <v>169</v>
      </c>
      <c r="AE364" s="650">
        <v>151.41419999999999</v>
      </c>
      <c r="AF364" s="650" t="s">
        <v>1768</v>
      </c>
      <c r="AG364" s="650">
        <v>159.29</v>
      </c>
      <c r="AH364" s="650">
        <v>140.59</v>
      </c>
      <c r="AI364" s="650">
        <v>165.49100000000001</v>
      </c>
      <c r="AJ364" s="650">
        <v>190.46619999999999</v>
      </c>
      <c r="AK364" s="649" t="s">
        <v>1769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478" t="s">
        <v>2374</v>
      </c>
      <c r="AR364" s="646"/>
      <c r="AS364" s="666"/>
      <c r="AT364" s="702"/>
      <c r="AU364" s="702"/>
      <c r="AV364" s="702"/>
      <c r="AW364" s="780"/>
      <c r="AX364" s="780"/>
      <c r="AY364" s="702"/>
      <c r="AZ364" s="702"/>
      <c r="BA364" s="702"/>
      <c r="BB364" s="702"/>
      <c r="BC364" s="702"/>
      <c r="BD364" s="702"/>
      <c r="BE364" s="702"/>
      <c r="BF364" s="702"/>
      <c r="BG364" s="702"/>
      <c r="BH364" s="702"/>
      <c r="BI364" s="702"/>
      <c r="BJ364" s="702"/>
      <c r="BK364" s="702"/>
      <c r="BL364" s="702"/>
      <c r="BM364" s="702"/>
      <c r="BN364" s="702"/>
      <c r="BO364" s="702"/>
      <c r="BP364" s="702"/>
      <c r="BQ364" s="702"/>
      <c r="BR364" s="702"/>
      <c r="BS364" s="702"/>
      <c r="BT364" s="702"/>
      <c r="BU364" s="702"/>
      <c r="BV364" s="702"/>
      <c r="BW364" s="702"/>
      <c r="BX364" s="702"/>
      <c r="BY364" s="702"/>
      <c r="BZ364" s="702"/>
      <c r="CA364" s="702"/>
      <c r="CB364" s="702"/>
      <c r="CC364" s="702"/>
      <c r="CD364" s="702"/>
      <c r="CE364" s="702"/>
      <c r="CF364" s="702"/>
      <c r="CG364" s="702"/>
    </row>
    <row r="365" spans="1:85" ht="40.15" hidden="1" customHeight="1" outlineLevel="1" collapsed="1">
      <c r="A365" s="644">
        <v>44116</v>
      </c>
      <c r="B365" s="1476">
        <v>42</v>
      </c>
      <c r="C365" s="648">
        <v>105.6</v>
      </c>
      <c r="D365" s="650">
        <v>187.0641</v>
      </c>
      <c r="E365" s="651" t="s">
        <v>1770</v>
      </c>
      <c r="F365" s="648">
        <v>130.16759999999999</v>
      </c>
      <c r="G365" s="649" t="s">
        <v>1771</v>
      </c>
      <c r="H365" s="648">
        <v>155.18469999999999</v>
      </c>
      <c r="I365" s="649" t="s">
        <v>755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137.22749999999999</v>
      </c>
      <c r="P365" s="652" t="s">
        <v>1772</v>
      </c>
      <c r="Q365" s="650" t="s">
        <v>213</v>
      </c>
      <c r="R365" s="1477" t="s">
        <v>229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 t="s">
        <v>1773</v>
      </c>
      <c r="Y365" s="654" t="s">
        <v>229</v>
      </c>
      <c r="Z365" s="650">
        <v>128.97999999999999</v>
      </c>
      <c r="AA365" s="650">
        <v>152.44</v>
      </c>
      <c r="AB365" s="650">
        <v>128.66069999999999</v>
      </c>
      <c r="AC365" s="653" t="s">
        <v>1774</v>
      </c>
      <c r="AD365" s="650">
        <v>169</v>
      </c>
      <c r="AE365" s="650">
        <v>147.15299999999999</v>
      </c>
      <c r="AF365" s="650" t="s">
        <v>1775</v>
      </c>
      <c r="AG365" s="650">
        <v>159.81</v>
      </c>
      <c r="AH365" s="650">
        <v>139.38</v>
      </c>
      <c r="AI365" s="650">
        <v>166.37799999999999</v>
      </c>
      <c r="AJ365" s="650">
        <v>193.27109999999999</v>
      </c>
      <c r="AK365" s="649" t="s">
        <v>1776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478" t="s">
        <v>2375</v>
      </c>
      <c r="AR365" s="646"/>
      <c r="AS365" s="666"/>
      <c r="AT365" s="702"/>
      <c r="AU365" s="702"/>
      <c r="AV365" s="702"/>
      <c r="AW365" s="780"/>
      <c r="AX365" s="780"/>
      <c r="AY365" s="702"/>
      <c r="AZ365" s="702"/>
      <c r="BA365" s="702"/>
      <c r="BB365" s="702"/>
      <c r="BC365" s="702"/>
      <c r="BD365" s="702"/>
      <c r="BE365" s="702"/>
      <c r="BF365" s="702"/>
      <c r="BG365" s="702"/>
      <c r="BH365" s="702"/>
      <c r="BI365" s="702"/>
      <c r="BJ365" s="702"/>
      <c r="BK365" s="702"/>
      <c r="BL365" s="702"/>
      <c r="BM365" s="702"/>
      <c r="BN365" s="702"/>
      <c r="BO365" s="702"/>
      <c r="BP365" s="702"/>
      <c r="BQ365" s="702"/>
      <c r="BR365" s="702"/>
      <c r="BS365" s="702"/>
      <c r="BT365" s="702"/>
      <c r="BU365" s="702"/>
      <c r="BV365" s="702"/>
      <c r="BW365" s="702"/>
      <c r="BX365" s="702"/>
      <c r="BY365" s="702"/>
      <c r="BZ365" s="702"/>
      <c r="CA365" s="702"/>
      <c r="CB365" s="702"/>
      <c r="CC365" s="702"/>
      <c r="CD365" s="702"/>
      <c r="CE365" s="702"/>
      <c r="CF365" s="702"/>
      <c r="CG365" s="702"/>
    </row>
    <row r="366" spans="1:85" ht="40.15" hidden="1" customHeight="1" outlineLevel="1" collapsed="1">
      <c r="A366" s="644">
        <v>44123</v>
      </c>
      <c r="B366" s="1476">
        <v>43</v>
      </c>
      <c r="C366" s="648">
        <v>105.4</v>
      </c>
      <c r="D366" s="650">
        <v>186.6909</v>
      </c>
      <c r="E366" s="651" t="s">
        <v>1777</v>
      </c>
      <c r="F366" s="648">
        <v>130.2244</v>
      </c>
      <c r="G366" s="649" t="s">
        <v>916</v>
      </c>
      <c r="H366" s="648">
        <v>154.80600000000001</v>
      </c>
      <c r="I366" s="649" t="s">
        <v>1778</v>
      </c>
      <c r="J366" s="648">
        <v>131.44999999999999</v>
      </c>
      <c r="K366" s="648">
        <v>143.9</v>
      </c>
      <c r="L366" s="647">
        <v>166.77</v>
      </c>
      <c r="M366" s="648">
        <v>157.13999999999999</v>
      </c>
      <c r="N366" s="648">
        <v>149</v>
      </c>
      <c r="O366" s="650">
        <v>137.8706</v>
      </c>
      <c r="P366" s="652" t="s">
        <v>1779</v>
      </c>
      <c r="Q366" s="650" t="s">
        <v>213</v>
      </c>
      <c r="R366" s="1477" t="s">
        <v>229</v>
      </c>
      <c r="S366" s="650">
        <v>149.56</v>
      </c>
      <c r="T366" s="650">
        <v>128.65799999999999</v>
      </c>
      <c r="U366" s="650">
        <v>121.85</v>
      </c>
      <c r="V366" s="650">
        <v>130.1</v>
      </c>
      <c r="W366" s="650">
        <v>135.05619999999999</v>
      </c>
      <c r="X366" s="652" t="s">
        <v>1780</v>
      </c>
      <c r="Y366" s="654" t="s">
        <v>229</v>
      </c>
      <c r="Z366" s="650">
        <v>128.82</v>
      </c>
      <c r="AA366" s="650">
        <v>152.87</v>
      </c>
      <c r="AB366" s="650">
        <v>126.8839</v>
      </c>
      <c r="AC366" s="653" t="s">
        <v>1781</v>
      </c>
      <c r="AD366" s="650">
        <v>169</v>
      </c>
      <c r="AE366" s="650">
        <v>141.6491</v>
      </c>
      <c r="AF366" s="650" t="s">
        <v>1782</v>
      </c>
      <c r="AG366" s="650">
        <v>159.49</v>
      </c>
      <c r="AH366" s="650">
        <v>140.29</v>
      </c>
      <c r="AI366" s="650">
        <v>164.66499999999999</v>
      </c>
      <c r="AJ366" s="650">
        <v>192.4622</v>
      </c>
      <c r="AK366" s="649" t="s">
        <v>1783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478" t="s">
        <v>2376</v>
      </c>
      <c r="AR366" s="646"/>
      <c r="AS366" s="666"/>
      <c r="AT366" s="702"/>
      <c r="AU366" s="702"/>
      <c r="AV366" s="702"/>
      <c r="AW366" s="780"/>
      <c r="AX366" s="780"/>
      <c r="AY366" s="702"/>
      <c r="AZ366" s="702"/>
      <c r="BA366" s="702"/>
      <c r="BB366" s="702"/>
      <c r="BC366" s="702"/>
      <c r="BD366" s="702"/>
      <c r="BE366" s="702"/>
      <c r="BF366" s="702"/>
      <c r="BG366" s="702"/>
      <c r="BH366" s="702"/>
      <c r="BI366" s="702"/>
      <c r="BJ366" s="702"/>
      <c r="BK366" s="702"/>
      <c r="BL366" s="702"/>
      <c r="BM366" s="702"/>
      <c r="BN366" s="702"/>
      <c r="BO366" s="702"/>
      <c r="BP366" s="702"/>
      <c r="BQ366" s="702"/>
      <c r="BR366" s="702"/>
      <c r="BS366" s="702"/>
      <c r="BT366" s="702"/>
      <c r="BU366" s="702"/>
      <c r="BV366" s="702"/>
      <c r="BW366" s="702"/>
      <c r="BX366" s="702"/>
      <c r="BY366" s="702"/>
      <c r="BZ366" s="702"/>
      <c r="CA366" s="702"/>
      <c r="CB366" s="702"/>
      <c r="CC366" s="702"/>
      <c r="CD366" s="702"/>
      <c r="CE366" s="702"/>
      <c r="CF366" s="702"/>
      <c r="CG366" s="702"/>
    </row>
    <row r="367" spans="1:85" ht="40.15" hidden="1" customHeight="1" outlineLevel="1" collapsed="1">
      <c r="A367" s="644">
        <v>44130</v>
      </c>
      <c r="B367" s="1476">
        <v>44</v>
      </c>
      <c r="C367" s="648">
        <v>104.6</v>
      </c>
      <c r="D367" s="650">
        <v>185.69380000000001</v>
      </c>
      <c r="E367" s="651" t="s">
        <v>1784</v>
      </c>
      <c r="F367" s="648">
        <v>129.8955</v>
      </c>
      <c r="G367" s="649" t="s">
        <v>1785</v>
      </c>
      <c r="H367" s="648">
        <v>154.76320000000001</v>
      </c>
      <c r="I367" s="649" t="s">
        <v>1778</v>
      </c>
      <c r="J367" s="648">
        <v>131.54</v>
      </c>
      <c r="K367" s="648">
        <v>144.66999999999999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 t="s">
        <v>1786</v>
      </c>
      <c r="Q367" s="650">
        <v>159.34</v>
      </c>
      <c r="R367" s="1477" t="s">
        <v>229</v>
      </c>
      <c r="S367" s="650">
        <v>134.5</v>
      </c>
      <c r="T367" s="650">
        <v>124.288</v>
      </c>
      <c r="U367" s="650">
        <v>119.55</v>
      </c>
      <c r="V367" s="650">
        <v>128.44</v>
      </c>
      <c r="W367" s="650">
        <v>134.71639999999999</v>
      </c>
      <c r="X367" s="652" t="s">
        <v>1787</v>
      </c>
      <c r="Y367" s="654" t="s">
        <v>229</v>
      </c>
      <c r="Z367" s="650">
        <v>129.27000000000001</v>
      </c>
      <c r="AA367" s="650">
        <v>152.51</v>
      </c>
      <c r="AB367" s="650">
        <v>125.9646</v>
      </c>
      <c r="AC367" s="653" t="s">
        <v>1788</v>
      </c>
      <c r="AD367" s="650">
        <v>169</v>
      </c>
      <c r="AE367" s="650">
        <v>140.791</v>
      </c>
      <c r="AF367" s="650" t="s">
        <v>1789</v>
      </c>
      <c r="AG367" s="650">
        <v>157.59</v>
      </c>
      <c r="AH367" s="650">
        <v>139.4</v>
      </c>
      <c r="AI367" s="650">
        <v>164.77699999999999</v>
      </c>
      <c r="AJ367" s="650">
        <v>192.51769999999999</v>
      </c>
      <c r="AK367" s="649" t="s">
        <v>1783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478" t="s">
        <v>2377</v>
      </c>
      <c r="AR367" s="646"/>
      <c r="AS367" s="666"/>
      <c r="AT367" s="702"/>
      <c r="AU367" s="702"/>
      <c r="AV367" s="702"/>
      <c r="AW367" s="780"/>
      <c r="AX367" s="780"/>
      <c r="AY367" s="702"/>
      <c r="AZ367" s="702"/>
      <c r="BA367" s="702"/>
      <c r="BB367" s="702"/>
      <c r="BC367" s="702"/>
      <c r="BD367" s="702"/>
      <c r="BE367" s="702"/>
      <c r="BF367" s="702"/>
      <c r="BG367" s="702"/>
      <c r="BH367" s="702"/>
      <c r="BI367" s="702"/>
      <c r="BJ367" s="702"/>
      <c r="BK367" s="702"/>
      <c r="BL367" s="702"/>
      <c r="BM367" s="702"/>
      <c r="BN367" s="702"/>
      <c r="BO367" s="702"/>
      <c r="BP367" s="702"/>
      <c r="BQ367" s="702"/>
      <c r="BR367" s="702"/>
      <c r="BS367" s="702"/>
      <c r="BT367" s="702"/>
      <c r="BU367" s="702"/>
      <c r="BV367" s="702"/>
      <c r="BW367" s="702"/>
      <c r="BX367" s="702"/>
      <c r="BY367" s="702"/>
      <c r="BZ367" s="702"/>
      <c r="CA367" s="702"/>
      <c r="CB367" s="702"/>
      <c r="CC367" s="702"/>
      <c r="CD367" s="702"/>
      <c r="CE367" s="702"/>
      <c r="CF367" s="702"/>
      <c r="CG367" s="702"/>
    </row>
    <row r="368" spans="1:85" ht="40.15" hidden="1" customHeight="1" outlineLevel="1" collapsed="1">
      <c r="A368" s="644">
        <v>44137</v>
      </c>
      <c r="B368" s="1476">
        <v>45</v>
      </c>
      <c r="C368" s="648">
        <v>104.5</v>
      </c>
      <c r="D368" s="650">
        <v>184.15989999999999</v>
      </c>
      <c r="E368" s="651" t="s">
        <v>1790</v>
      </c>
      <c r="F368" s="648">
        <v>132.09440000000001</v>
      </c>
      <c r="G368" s="649" t="s">
        <v>1791</v>
      </c>
      <c r="H368" s="648">
        <v>154.55529999999999</v>
      </c>
      <c r="I368" s="649" t="s">
        <v>1792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138.21029999999999</v>
      </c>
      <c r="P368" s="652" t="s">
        <v>1779</v>
      </c>
      <c r="Q368" s="650">
        <v>159.29</v>
      </c>
      <c r="R368" s="1477" t="s">
        <v>229</v>
      </c>
      <c r="S368" s="650">
        <v>135.32</v>
      </c>
      <c r="T368" s="650">
        <v>116.58199999999999</v>
      </c>
      <c r="U368" s="650">
        <v>116.23</v>
      </c>
      <c r="V368" s="650">
        <v>128.52000000000001</v>
      </c>
      <c r="W368" s="650">
        <v>136.31639999999999</v>
      </c>
      <c r="X368" s="652" t="s">
        <v>1793</v>
      </c>
      <c r="Y368" s="654" t="s">
        <v>229</v>
      </c>
      <c r="Z368" s="650">
        <v>128.79</v>
      </c>
      <c r="AA368" s="650">
        <v>149.85</v>
      </c>
      <c r="AB368" s="650">
        <v>126.8188</v>
      </c>
      <c r="AC368" s="653" t="s">
        <v>1794</v>
      </c>
      <c r="AD368" s="650">
        <v>168</v>
      </c>
      <c r="AE368" s="650">
        <v>140.3895</v>
      </c>
      <c r="AF368" s="650" t="s">
        <v>1795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 t="s">
        <v>1796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478" t="s">
        <v>2378</v>
      </c>
      <c r="AR368" s="646"/>
      <c r="AS368" s="666"/>
      <c r="AT368" s="702"/>
      <c r="AU368" s="702"/>
      <c r="AV368" s="702"/>
      <c r="AW368" s="780"/>
      <c r="AX368" s="780"/>
      <c r="AY368" s="702"/>
      <c r="AZ368" s="702"/>
      <c r="BA368" s="702"/>
      <c r="BB368" s="702"/>
      <c r="BC368" s="702"/>
      <c r="BD368" s="702"/>
      <c r="BE368" s="702"/>
      <c r="BF368" s="702"/>
      <c r="BG368" s="702"/>
      <c r="BH368" s="702"/>
      <c r="BI368" s="702"/>
      <c r="BJ368" s="702"/>
      <c r="BK368" s="702"/>
      <c r="BL368" s="702"/>
      <c r="BM368" s="702"/>
      <c r="BN368" s="702"/>
      <c r="BO368" s="702"/>
      <c r="BP368" s="702"/>
      <c r="BQ368" s="702"/>
      <c r="BR368" s="702"/>
      <c r="BS368" s="702"/>
      <c r="BT368" s="702"/>
      <c r="BU368" s="702"/>
      <c r="BV368" s="702"/>
      <c r="BW368" s="702"/>
      <c r="BX368" s="702"/>
      <c r="BY368" s="702"/>
      <c r="BZ368" s="702"/>
      <c r="CA368" s="702"/>
      <c r="CB368" s="702"/>
      <c r="CC368" s="702"/>
      <c r="CD368" s="702"/>
      <c r="CE368" s="702"/>
      <c r="CF368" s="702"/>
      <c r="CG368" s="702"/>
    </row>
    <row r="369" spans="1:85" ht="40.15" hidden="1" customHeight="1" outlineLevel="1" collapsed="1">
      <c r="A369" s="644">
        <v>44144</v>
      </c>
      <c r="B369" s="1476">
        <v>46</v>
      </c>
      <c r="C369" s="648">
        <v>101.8</v>
      </c>
      <c r="D369" s="650">
        <v>184.06790000000001</v>
      </c>
      <c r="E369" s="651" t="s">
        <v>1797</v>
      </c>
      <c r="F369" s="648">
        <v>134.33150000000001</v>
      </c>
      <c r="G369" s="649" t="s">
        <v>1798</v>
      </c>
      <c r="H369" s="648">
        <v>152.96190000000001</v>
      </c>
      <c r="I369" s="649" t="s">
        <v>1799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 t="s">
        <v>1080</v>
      </c>
      <c r="Q369" s="650">
        <v>159.34</v>
      </c>
      <c r="R369" s="1477" t="s">
        <v>229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135.75819999999999</v>
      </c>
      <c r="X369" s="652" t="s">
        <v>1800</v>
      </c>
      <c r="Y369" s="654" t="s">
        <v>229</v>
      </c>
      <c r="Z369" s="650">
        <v>122.04</v>
      </c>
      <c r="AA369" s="650">
        <v>144.82</v>
      </c>
      <c r="AB369" s="650">
        <v>123.3527</v>
      </c>
      <c r="AC369" s="653" t="s">
        <v>1801</v>
      </c>
      <c r="AD369" s="650">
        <v>164</v>
      </c>
      <c r="AE369" s="650">
        <v>137.93209999999999</v>
      </c>
      <c r="AF369" s="650" t="s">
        <v>1802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 t="s">
        <v>1803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478" t="s">
        <v>2379</v>
      </c>
      <c r="AR369" s="646"/>
      <c r="AS369" s="666"/>
      <c r="AT369" s="702"/>
      <c r="AU369" s="702"/>
      <c r="AV369" s="702"/>
      <c r="AW369" s="780"/>
      <c r="AX369" s="780"/>
      <c r="AY369" s="702"/>
      <c r="AZ369" s="702"/>
      <c r="BA369" s="702"/>
      <c r="BB369" s="702"/>
      <c r="BC369" s="702"/>
      <c r="BD369" s="702"/>
      <c r="BE369" s="702"/>
      <c r="BF369" s="702"/>
      <c r="BG369" s="702"/>
      <c r="BH369" s="702"/>
      <c r="BI369" s="702"/>
      <c r="BJ369" s="702"/>
      <c r="BK369" s="702"/>
      <c r="BL369" s="702"/>
      <c r="BM369" s="702"/>
      <c r="BN369" s="702"/>
      <c r="BO369" s="702"/>
      <c r="BP369" s="702"/>
      <c r="BQ369" s="702"/>
      <c r="BR369" s="702"/>
      <c r="BS369" s="702"/>
      <c r="BT369" s="702"/>
      <c r="BU369" s="702"/>
      <c r="BV369" s="702"/>
      <c r="BW369" s="702"/>
      <c r="BX369" s="702"/>
      <c r="BY369" s="702"/>
      <c r="BZ369" s="702"/>
      <c r="CA369" s="702"/>
      <c r="CB369" s="702"/>
      <c r="CC369" s="702"/>
      <c r="CD369" s="702"/>
      <c r="CE369" s="702"/>
      <c r="CF369" s="702"/>
      <c r="CG369" s="702"/>
    </row>
    <row r="370" spans="1:85" ht="40.15" hidden="1" customHeight="1" outlineLevel="1" collapsed="1">
      <c r="A370" s="644">
        <v>44151</v>
      </c>
      <c r="B370" s="1476">
        <v>47</v>
      </c>
      <c r="C370" s="648">
        <v>98.7</v>
      </c>
      <c r="D370" s="650">
        <v>179.96729999999999</v>
      </c>
      <c r="E370" s="651" t="s">
        <v>1804</v>
      </c>
      <c r="F370" s="648">
        <v>134.42230000000001</v>
      </c>
      <c r="G370" s="649" t="s">
        <v>916</v>
      </c>
      <c r="H370" s="648">
        <v>149.01609999999999</v>
      </c>
      <c r="I370" s="649" t="s">
        <v>911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 t="s">
        <v>1805</v>
      </c>
      <c r="Q370" s="650">
        <v>157.41999999999999</v>
      </c>
      <c r="R370" s="1477" t="s">
        <v>229</v>
      </c>
      <c r="S370" s="650">
        <v>133.36000000000001</v>
      </c>
      <c r="T370" s="650">
        <v>114.40900000000001</v>
      </c>
      <c r="U370" s="650">
        <v>107.87</v>
      </c>
      <c r="V370" s="650">
        <v>125.96</v>
      </c>
      <c r="W370" s="650">
        <v>133.92259999999999</v>
      </c>
      <c r="X370" s="652" t="s">
        <v>1806</v>
      </c>
      <c r="Y370" s="654" t="s">
        <v>229</v>
      </c>
      <c r="Z370" s="650">
        <v>121.3</v>
      </c>
      <c r="AA370" s="650">
        <v>142.02000000000001</v>
      </c>
      <c r="AB370" s="650">
        <v>118.78319999999999</v>
      </c>
      <c r="AC370" s="653" t="s">
        <v>1807</v>
      </c>
      <c r="AD370" s="650">
        <v>159</v>
      </c>
      <c r="AE370" s="650">
        <v>136.91</v>
      </c>
      <c r="AF370" s="650" t="s">
        <v>1808</v>
      </c>
      <c r="AG370" s="650">
        <v>147.77000000000001</v>
      </c>
      <c r="AH370" s="650">
        <v>133.81</v>
      </c>
      <c r="AI370" s="650">
        <v>162.512</v>
      </c>
      <c r="AJ370" s="650">
        <v>197.00239999999999</v>
      </c>
      <c r="AK370" s="649" t="s">
        <v>1809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478" t="s">
        <v>2380</v>
      </c>
      <c r="AR370" s="646"/>
      <c r="AS370" s="666"/>
      <c r="AT370" s="702"/>
      <c r="AU370" s="702"/>
      <c r="AV370" s="702"/>
      <c r="AW370" s="780"/>
      <c r="AX370" s="780"/>
      <c r="AY370" s="702"/>
      <c r="AZ370" s="702"/>
      <c r="BA370" s="702"/>
      <c r="BB370" s="702"/>
      <c r="BC370" s="702"/>
      <c r="BD370" s="702"/>
      <c r="BE370" s="702"/>
      <c r="BF370" s="702"/>
      <c r="BG370" s="702"/>
      <c r="BH370" s="702"/>
      <c r="BI370" s="702"/>
      <c r="BJ370" s="702"/>
      <c r="BK370" s="702"/>
      <c r="BL370" s="702"/>
      <c r="BM370" s="702"/>
      <c r="BN370" s="702"/>
      <c r="BO370" s="702"/>
      <c r="BP370" s="702"/>
      <c r="BQ370" s="702"/>
      <c r="BR370" s="702"/>
      <c r="BS370" s="702"/>
      <c r="BT370" s="702"/>
      <c r="BU370" s="702"/>
      <c r="BV370" s="702"/>
      <c r="BW370" s="702"/>
      <c r="BX370" s="702"/>
      <c r="BY370" s="702"/>
      <c r="BZ370" s="702"/>
      <c r="CA370" s="702"/>
      <c r="CB370" s="702"/>
      <c r="CC370" s="702"/>
      <c r="CD370" s="702"/>
      <c r="CE370" s="702"/>
      <c r="CF370" s="702"/>
      <c r="CG370" s="702"/>
    </row>
    <row r="371" spans="1:85" ht="40.15" hidden="1" customHeight="1" outlineLevel="1" collapsed="1">
      <c r="A371" s="644">
        <v>44158</v>
      </c>
      <c r="B371" s="1476">
        <v>48</v>
      </c>
      <c r="C371" s="648">
        <v>89.9</v>
      </c>
      <c r="D371" s="650">
        <v>178.38740000000001</v>
      </c>
      <c r="E371" s="651" t="s">
        <v>1810</v>
      </c>
      <c r="F371" s="648">
        <v>128.90969999999999</v>
      </c>
      <c r="G371" s="649" t="s">
        <v>1811</v>
      </c>
      <c r="H371" s="648">
        <v>144.6875</v>
      </c>
      <c r="I371" s="649" t="s">
        <v>540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 t="s">
        <v>808</v>
      </c>
      <c r="Q371" s="650">
        <v>155.51</v>
      </c>
      <c r="R371" s="1477" t="s">
        <v>229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</v>
      </c>
      <c r="X371" s="652" t="s">
        <v>1812</v>
      </c>
      <c r="Y371" s="654" t="s">
        <v>229</v>
      </c>
      <c r="Z371" s="650">
        <v>116.5</v>
      </c>
      <c r="AA371" s="650">
        <v>136.01</v>
      </c>
      <c r="AB371" s="650">
        <v>113.8317</v>
      </c>
      <c r="AC371" s="653" t="s">
        <v>1813</v>
      </c>
      <c r="AD371" s="650">
        <v>154</v>
      </c>
      <c r="AE371" s="650">
        <v>140.87899999999999</v>
      </c>
      <c r="AF371" s="650" t="s">
        <v>1814</v>
      </c>
      <c r="AG371" s="650">
        <v>139.44999999999999</v>
      </c>
      <c r="AH371" s="650">
        <v>130.75</v>
      </c>
      <c r="AI371" s="650">
        <v>162.92699999999999</v>
      </c>
      <c r="AJ371" s="650">
        <v>198.00059999999999</v>
      </c>
      <c r="AK371" s="649" t="s">
        <v>1815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478" t="s">
        <v>2381</v>
      </c>
      <c r="AR371" s="646"/>
      <c r="AS371" s="666"/>
      <c r="AT371" s="702"/>
      <c r="AU371" s="702"/>
      <c r="AV371" s="702"/>
      <c r="AW371" s="780"/>
      <c r="AX371" s="780"/>
      <c r="AY371" s="702"/>
      <c r="AZ371" s="702"/>
      <c r="BA371" s="702"/>
      <c r="BB371" s="702"/>
      <c r="BC371" s="702"/>
      <c r="BD371" s="702"/>
      <c r="BE371" s="702"/>
      <c r="BF371" s="702"/>
      <c r="BG371" s="702"/>
      <c r="BH371" s="702"/>
      <c r="BI371" s="702"/>
      <c r="BJ371" s="702"/>
      <c r="BK371" s="702"/>
      <c r="BL371" s="702"/>
      <c r="BM371" s="702"/>
      <c r="BN371" s="702"/>
      <c r="BO371" s="702"/>
      <c r="BP371" s="702"/>
      <c r="BQ371" s="702"/>
      <c r="BR371" s="702"/>
      <c r="BS371" s="702"/>
      <c r="BT371" s="702"/>
      <c r="BU371" s="702"/>
      <c r="BV371" s="702"/>
      <c r="BW371" s="702"/>
      <c r="BX371" s="702"/>
      <c r="BY371" s="702"/>
      <c r="BZ371" s="702"/>
      <c r="CA371" s="702"/>
      <c r="CB371" s="702"/>
      <c r="CC371" s="702"/>
      <c r="CD371" s="702"/>
      <c r="CE371" s="702"/>
      <c r="CF371" s="702"/>
      <c r="CG371" s="702"/>
    </row>
    <row r="372" spans="1:85" ht="40.15" hidden="1" customHeight="1" outlineLevel="1" collapsed="1">
      <c r="A372" s="644">
        <v>44165</v>
      </c>
      <c r="B372" s="1476">
        <v>49</v>
      </c>
      <c r="C372" s="648">
        <v>87.2</v>
      </c>
      <c r="D372" s="650">
        <v>178.42830000000001</v>
      </c>
      <c r="E372" s="651" t="s">
        <v>1816</v>
      </c>
      <c r="F372" s="648">
        <v>127.85420000000001</v>
      </c>
      <c r="G372" s="649" t="s">
        <v>1817</v>
      </c>
      <c r="H372" s="648">
        <v>141.07400000000001</v>
      </c>
      <c r="I372" s="649" t="s">
        <v>1106</v>
      </c>
      <c r="J372" s="648">
        <v>123.15</v>
      </c>
      <c r="K372" s="648">
        <v>140.80000000000001</v>
      </c>
      <c r="L372" s="647">
        <v>154.13999999999999</v>
      </c>
      <c r="M372" s="648">
        <v>141.44999999999999</v>
      </c>
      <c r="N372" s="648">
        <v>136</v>
      </c>
      <c r="O372" s="650">
        <v>134.5823</v>
      </c>
      <c r="P372" s="652" t="s">
        <v>1818</v>
      </c>
      <c r="Q372" s="650">
        <v>155.57</v>
      </c>
      <c r="R372" s="1477" t="s">
        <v>229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 t="s">
        <v>1819</v>
      </c>
      <c r="Y372" s="654" t="s">
        <v>229</v>
      </c>
      <c r="Z372" s="650">
        <v>116.45</v>
      </c>
      <c r="AA372" s="650">
        <v>136.05000000000001</v>
      </c>
      <c r="AB372" s="650">
        <v>113.2878</v>
      </c>
      <c r="AC372" s="653" t="s">
        <v>1820</v>
      </c>
      <c r="AD372" s="650">
        <v>149</v>
      </c>
      <c r="AE372" s="650">
        <v>147.50460000000001</v>
      </c>
      <c r="AF372" s="650" t="s">
        <v>1821</v>
      </c>
      <c r="AG372" s="650">
        <v>140.22999999999999</v>
      </c>
      <c r="AH372" s="650">
        <v>132.88999999999999</v>
      </c>
      <c r="AI372" s="650">
        <v>162.30799999999999</v>
      </c>
      <c r="AJ372" s="650">
        <v>197.5078</v>
      </c>
      <c r="AK372" s="649" t="s">
        <v>1822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478" t="s">
        <v>2382</v>
      </c>
      <c r="AR372" s="646"/>
      <c r="AS372" s="666"/>
      <c r="AT372" s="702"/>
      <c r="AU372" s="702"/>
      <c r="AV372" s="702"/>
      <c r="AW372" s="780"/>
      <c r="AX372" s="780"/>
      <c r="AY372" s="702"/>
      <c r="AZ372" s="702"/>
      <c r="BA372" s="702"/>
      <c r="BB372" s="702"/>
      <c r="BC372" s="702"/>
      <c r="BD372" s="702"/>
      <c r="BE372" s="702"/>
      <c r="BF372" s="702"/>
      <c r="BG372" s="702"/>
      <c r="BH372" s="702"/>
      <c r="BI372" s="702"/>
      <c r="BJ372" s="702"/>
      <c r="BK372" s="702"/>
      <c r="BL372" s="702"/>
      <c r="BM372" s="702"/>
      <c r="BN372" s="702"/>
      <c r="BO372" s="702"/>
      <c r="BP372" s="702"/>
      <c r="BQ372" s="702"/>
      <c r="BR372" s="702"/>
      <c r="BS372" s="702"/>
      <c r="BT372" s="702"/>
      <c r="BU372" s="702"/>
      <c r="BV372" s="702"/>
      <c r="BW372" s="702"/>
      <c r="BX372" s="702"/>
      <c r="BY372" s="702"/>
      <c r="BZ372" s="702"/>
      <c r="CA372" s="702"/>
      <c r="CB372" s="702"/>
      <c r="CC372" s="702"/>
      <c r="CD372" s="702"/>
      <c r="CE372" s="702"/>
      <c r="CF372" s="702"/>
      <c r="CG372" s="702"/>
    </row>
    <row r="373" spans="1:85" ht="40.15" hidden="1" customHeight="1" outlineLevel="1" collapsed="1">
      <c r="A373" s="644">
        <v>44172</v>
      </c>
      <c r="B373" s="1476">
        <v>50</v>
      </c>
      <c r="C373" s="648">
        <v>86.4</v>
      </c>
      <c r="D373" s="650">
        <v>177.41079999999999</v>
      </c>
      <c r="E373" s="651" t="s">
        <v>1823</v>
      </c>
      <c r="F373" s="648">
        <v>127.75190000000001</v>
      </c>
      <c r="G373" s="649" t="s">
        <v>1824</v>
      </c>
      <c r="H373" s="648">
        <v>142.8193</v>
      </c>
      <c r="I373" s="649" t="s">
        <v>1825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 t="s">
        <v>1826</v>
      </c>
      <c r="Q373" s="650">
        <v>155.63</v>
      </c>
      <c r="R373" s="1477" t="s">
        <v>229</v>
      </c>
      <c r="S373" s="650">
        <v>122.01</v>
      </c>
      <c r="T373" s="650">
        <v>110.876</v>
      </c>
      <c r="U373" s="650">
        <v>103.49</v>
      </c>
      <c r="V373" s="650">
        <v>121.27</v>
      </c>
      <c r="W373" s="650">
        <v>127.89149999999999</v>
      </c>
      <c r="X373" s="652" t="s">
        <v>1827</v>
      </c>
      <c r="Y373" s="654" t="s">
        <v>229</v>
      </c>
      <c r="Z373" s="650">
        <v>114.94</v>
      </c>
      <c r="AA373" s="650">
        <v>136.18</v>
      </c>
      <c r="AB373" s="650">
        <v>114.9132</v>
      </c>
      <c r="AC373" s="653" t="s">
        <v>1828</v>
      </c>
      <c r="AD373" s="650">
        <v>145</v>
      </c>
      <c r="AE373" s="650">
        <v>152.19319999999999</v>
      </c>
      <c r="AF373" s="650" t="s">
        <v>1829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 t="s">
        <v>1803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478" t="s">
        <v>2383</v>
      </c>
      <c r="AR373" s="646"/>
      <c r="AS373" s="666"/>
      <c r="AT373" s="702"/>
      <c r="AU373" s="702"/>
      <c r="AV373" s="702"/>
      <c r="AW373" s="780"/>
      <c r="AX373" s="780"/>
      <c r="AY373" s="702"/>
      <c r="AZ373" s="702"/>
      <c r="BA373" s="702"/>
      <c r="BB373" s="702"/>
      <c r="BC373" s="702"/>
      <c r="BD373" s="702"/>
      <c r="BE373" s="702"/>
      <c r="BF373" s="702"/>
      <c r="BG373" s="702"/>
      <c r="BH373" s="702"/>
      <c r="BI373" s="702"/>
      <c r="BJ373" s="702"/>
      <c r="BK373" s="702"/>
      <c r="BL373" s="702"/>
      <c r="BM373" s="702"/>
      <c r="BN373" s="702"/>
      <c r="BO373" s="702"/>
      <c r="BP373" s="702"/>
      <c r="BQ373" s="702"/>
      <c r="BR373" s="702"/>
      <c r="BS373" s="702"/>
      <c r="BT373" s="702"/>
      <c r="BU373" s="702"/>
      <c r="BV373" s="702"/>
      <c r="BW373" s="702"/>
      <c r="BX373" s="702"/>
      <c r="BY373" s="702"/>
      <c r="BZ373" s="702"/>
      <c r="CA373" s="702"/>
      <c r="CB373" s="702"/>
      <c r="CC373" s="702"/>
      <c r="CD373" s="702"/>
      <c r="CE373" s="702"/>
      <c r="CF373" s="702"/>
      <c r="CG373" s="702"/>
    </row>
    <row r="374" spans="1:85" ht="40.15" hidden="1" customHeight="1" outlineLevel="1" collapsed="1">
      <c r="A374" s="644">
        <v>44179</v>
      </c>
      <c r="B374" s="1476">
        <v>51</v>
      </c>
      <c r="C374" s="648">
        <v>87.2</v>
      </c>
      <c r="D374" s="650">
        <v>177.9425</v>
      </c>
      <c r="E374" s="651" t="s">
        <v>1830</v>
      </c>
      <c r="F374" s="648">
        <v>128.50049999999999</v>
      </c>
      <c r="G374" s="649" t="s">
        <v>1831</v>
      </c>
      <c r="H374" s="648">
        <v>144.065</v>
      </c>
      <c r="I374" s="649" t="s">
        <v>1832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126.78489999999999</v>
      </c>
      <c r="P374" s="652" t="s">
        <v>999</v>
      </c>
      <c r="Q374" s="650">
        <v>155.79</v>
      </c>
      <c r="R374" s="1477" t="s">
        <v>229</v>
      </c>
      <c r="S374" s="650">
        <v>121.36</v>
      </c>
      <c r="T374" s="650">
        <v>114.15</v>
      </c>
      <c r="U374" s="650">
        <v>112.99</v>
      </c>
      <c r="V374" s="650">
        <v>122.17</v>
      </c>
      <c r="W374" s="650">
        <v>127.9135</v>
      </c>
      <c r="X374" s="652" t="s">
        <v>1833</v>
      </c>
      <c r="Y374" s="654" t="s">
        <v>229</v>
      </c>
      <c r="Z374" s="650">
        <v>114.89</v>
      </c>
      <c r="AA374" s="650">
        <v>135.94999999999999</v>
      </c>
      <c r="AB374" s="650">
        <v>115.9111</v>
      </c>
      <c r="AC374" s="653" t="s">
        <v>1834</v>
      </c>
      <c r="AD374" s="650">
        <v>144</v>
      </c>
      <c r="AE374" s="650">
        <v>151.8818</v>
      </c>
      <c r="AF374" s="650" t="s">
        <v>1835</v>
      </c>
      <c r="AG374" s="650">
        <v>140.32</v>
      </c>
      <c r="AH374" s="650">
        <v>135.13999999999999</v>
      </c>
      <c r="AI374" s="650">
        <v>163.06</v>
      </c>
      <c r="AJ374" s="650">
        <v>196.47460000000001</v>
      </c>
      <c r="AK374" s="649" t="s">
        <v>1836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478" t="s">
        <v>2384</v>
      </c>
      <c r="AR374" s="646"/>
      <c r="AS374" s="666"/>
      <c r="AT374" s="702"/>
      <c r="AU374" s="702"/>
      <c r="AV374" s="702"/>
      <c r="AW374" s="780"/>
      <c r="AX374" s="780"/>
      <c r="AY374" s="702"/>
      <c r="AZ374" s="702"/>
      <c r="BA374" s="702"/>
      <c r="BB374" s="702"/>
      <c r="BC374" s="702"/>
      <c r="BD374" s="702"/>
      <c r="BE374" s="702"/>
      <c r="BF374" s="702"/>
      <c r="BG374" s="702"/>
      <c r="BH374" s="702"/>
      <c r="BI374" s="702"/>
      <c r="BJ374" s="702"/>
      <c r="BK374" s="702"/>
      <c r="BL374" s="702"/>
      <c r="BM374" s="702"/>
      <c r="BN374" s="702"/>
      <c r="BO374" s="702"/>
      <c r="BP374" s="702"/>
      <c r="BQ374" s="702"/>
      <c r="BR374" s="702"/>
      <c r="BS374" s="702"/>
      <c r="BT374" s="702"/>
      <c r="BU374" s="702"/>
      <c r="BV374" s="702"/>
      <c r="BW374" s="702"/>
      <c r="BX374" s="702"/>
      <c r="BY374" s="702"/>
      <c r="BZ374" s="702"/>
      <c r="CA374" s="702"/>
      <c r="CB374" s="702"/>
      <c r="CC374" s="702"/>
      <c r="CD374" s="702"/>
      <c r="CE374" s="702"/>
      <c r="CF374" s="702"/>
      <c r="CG374" s="702"/>
    </row>
    <row r="375" spans="1:85" ht="40.15" hidden="1" customHeight="1" outlineLevel="1" collapsed="1">
      <c r="A375" s="644">
        <v>44186</v>
      </c>
      <c r="B375" s="1476">
        <v>52</v>
      </c>
      <c r="C375" s="648">
        <v>86.8</v>
      </c>
      <c r="D375" s="650">
        <v>175.202</v>
      </c>
      <c r="E375" s="651" t="s">
        <v>1837</v>
      </c>
      <c r="F375" s="648">
        <v>129.0153</v>
      </c>
      <c r="G375" s="649" t="s">
        <v>1838</v>
      </c>
      <c r="H375" s="648">
        <v>142.6234</v>
      </c>
      <c r="I375" s="649" t="s">
        <v>472</v>
      </c>
      <c r="J375" s="648">
        <v>123.75</v>
      </c>
      <c r="K375" s="648" t="s">
        <v>294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 t="s">
        <v>1024</v>
      </c>
      <c r="Q375" s="650">
        <v>155.76</v>
      </c>
      <c r="R375" s="1477" t="s">
        <v>229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 t="s">
        <v>1839</v>
      </c>
      <c r="Y375" s="654" t="s">
        <v>229</v>
      </c>
      <c r="Z375" s="650">
        <v>114.76</v>
      </c>
      <c r="AA375" s="650">
        <v>136.61000000000001</v>
      </c>
      <c r="AB375" s="650">
        <v>112.4823</v>
      </c>
      <c r="AC375" s="653" t="s">
        <v>1840</v>
      </c>
      <c r="AD375" s="650">
        <v>144</v>
      </c>
      <c r="AE375" s="650">
        <v>145.327</v>
      </c>
      <c r="AF375" s="650" t="s">
        <v>1841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 t="s">
        <v>1776</v>
      </c>
      <c r="AL375" s="646"/>
      <c r="AM375" s="645">
        <v>128.09701621312837</v>
      </c>
      <c r="AN375" s="643">
        <v>-5.6500793576639285E-3</v>
      </c>
      <c r="AO375" s="646"/>
      <c r="AP375" s="648">
        <v>164.60749999999999</v>
      </c>
      <c r="AQ375" s="1478" t="s">
        <v>2384</v>
      </c>
      <c r="AR375" s="646"/>
      <c r="AS375" s="666"/>
      <c r="AT375" s="702"/>
      <c r="AU375" s="702"/>
      <c r="AV375" s="702"/>
      <c r="AW375" s="780"/>
      <c r="AX375" s="780"/>
      <c r="AY375" s="702"/>
      <c r="AZ375" s="702"/>
      <c r="BA375" s="702"/>
      <c r="BB375" s="702"/>
      <c r="BC375" s="702"/>
      <c r="BD375" s="702"/>
      <c r="BE375" s="702"/>
      <c r="BF375" s="702"/>
      <c r="BG375" s="702"/>
      <c r="BH375" s="702"/>
      <c r="BI375" s="702"/>
      <c r="BJ375" s="702"/>
      <c r="BK375" s="702"/>
      <c r="BL375" s="702"/>
      <c r="BM375" s="702"/>
      <c r="BN375" s="702"/>
      <c r="BO375" s="702"/>
      <c r="BP375" s="702"/>
      <c r="BQ375" s="702"/>
      <c r="BR375" s="702"/>
      <c r="BS375" s="702"/>
      <c r="BT375" s="702"/>
      <c r="BU375" s="702"/>
      <c r="BV375" s="702"/>
      <c r="BW375" s="702"/>
      <c r="BX375" s="702"/>
      <c r="BY375" s="702"/>
      <c r="BZ375" s="702"/>
      <c r="CA375" s="702"/>
      <c r="CB375" s="702"/>
      <c r="CC375" s="702"/>
      <c r="CD375" s="702"/>
      <c r="CE375" s="702"/>
      <c r="CF375" s="702"/>
      <c r="CG375" s="702"/>
    </row>
    <row r="376" spans="1:85" ht="40.15" hidden="1" customHeight="1" outlineLevel="1" collapsed="1">
      <c r="A376" s="644">
        <v>44193</v>
      </c>
      <c r="B376" s="1476">
        <v>53</v>
      </c>
      <c r="C376" s="648">
        <v>86.8</v>
      </c>
      <c r="D376" s="650">
        <v>173.3306</v>
      </c>
      <c r="E376" s="651" t="s">
        <v>1842</v>
      </c>
      <c r="F376" s="648">
        <v>129.1275</v>
      </c>
      <c r="G376" s="649" t="s">
        <v>1838</v>
      </c>
      <c r="H376" s="648">
        <v>143.696</v>
      </c>
      <c r="I376" s="649" t="s">
        <v>1095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 t="s">
        <v>1843</v>
      </c>
      <c r="Q376" s="650">
        <v>157</v>
      </c>
      <c r="R376" s="1477" t="s">
        <v>229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 t="s">
        <v>1844</v>
      </c>
      <c r="Y376" s="654" t="s">
        <v>229</v>
      </c>
      <c r="Z376" s="650">
        <v>115</v>
      </c>
      <c r="AA376" s="650">
        <v>137</v>
      </c>
      <c r="AB376" s="650">
        <v>111.5264</v>
      </c>
      <c r="AC376" s="653" t="s">
        <v>1845</v>
      </c>
      <c r="AD376" s="650">
        <v>144</v>
      </c>
      <c r="AE376" s="650">
        <v>138.78579999999999</v>
      </c>
      <c r="AF376" s="650" t="s">
        <v>1846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 t="s">
        <v>1847</v>
      </c>
      <c r="AL376" s="646"/>
      <c r="AM376" s="645">
        <v>127.96936192355628</v>
      </c>
      <c r="AN376" s="643">
        <v>-9.9654381769287426E-4</v>
      </c>
      <c r="AT376" s="702"/>
      <c r="AU376" s="702"/>
      <c r="AV376" s="702"/>
      <c r="AW376" s="780"/>
      <c r="AX376" s="780"/>
      <c r="AY376" s="702"/>
      <c r="AZ376" s="702"/>
      <c r="BA376" s="702"/>
      <c r="BB376" s="702"/>
      <c r="BC376" s="702"/>
      <c r="BD376" s="702"/>
      <c r="BE376" s="702"/>
      <c r="BF376" s="702"/>
      <c r="BG376" s="702"/>
      <c r="BH376" s="702"/>
      <c r="BI376" s="702"/>
      <c r="BJ376" s="702"/>
      <c r="BK376" s="702"/>
      <c r="BL376" s="702"/>
      <c r="BM376" s="702"/>
      <c r="BN376" s="702"/>
      <c r="BO376" s="702"/>
      <c r="BP376" s="702"/>
      <c r="BQ376" s="702"/>
      <c r="BR376" s="702"/>
      <c r="BS376" s="702"/>
      <c r="BT376" s="702"/>
      <c r="BU376" s="702"/>
      <c r="BV376" s="702"/>
      <c r="BW376" s="702"/>
      <c r="BX376" s="702"/>
      <c r="BY376" s="702"/>
      <c r="BZ376" s="702"/>
      <c r="CA376" s="702"/>
      <c r="CB376" s="702"/>
      <c r="CC376" s="702"/>
      <c r="CD376" s="702"/>
      <c r="CE376" s="702"/>
      <c r="CF376" s="702"/>
      <c r="CG376" s="702"/>
    </row>
    <row r="377" spans="1:85" ht="40.15" hidden="1" customHeight="1" outlineLevel="1" collapsed="1">
      <c r="A377" s="644">
        <v>44200</v>
      </c>
      <c r="B377" s="1476">
        <v>1</v>
      </c>
      <c r="C377" s="648">
        <v>87.8</v>
      </c>
      <c r="D377" s="650">
        <v>172.4</v>
      </c>
      <c r="E377" s="651" t="s">
        <v>1848</v>
      </c>
      <c r="F377" s="648">
        <v>128.63210000000001</v>
      </c>
      <c r="G377" s="649" t="s">
        <v>1849</v>
      </c>
      <c r="H377" s="648">
        <v>144.11420000000001</v>
      </c>
      <c r="I377" s="649" t="s">
        <v>1832</v>
      </c>
      <c r="J377" s="648">
        <v>123.61</v>
      </c>
      <c r="K377" s="648">
        <v>141</v>
      </c>
      <c r="L377" s="647" t="s">
        <v>213</v>
      </c>
      <c r="M377" s="648">
        <v>135.9</v>
      </c>
      <c r="N377" s="648">
        <v>133</v>
      </c>
      <c r="O377" s="650">
        <v>125.636</v>
      </c>
      <c r="P377" s="652" t="s">
        <v>1010</v>
      </c>
      <c r="Q377" s="650">
        <v>155.36000000000001</v>
      </c>
      <c r="R377" s="1477" t="s">
        <v>229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</v>
      </c>
      <c r="X377" s="652" t="s">
        <v>1850</v>
      </c>
      <c r="Y377" s="654" t="s">
        <v>229</v>
      </c>
      <c r="Z377" s="650">
        <v>115.06</v>
      </c>
      <c r="AA377" s="650">
        <v>135.74</v>
      </c>
      <c r="AB377" s="650">
        <v>111.56789999999999</v>
      </c>
      <c r="AC377" s="653" t="s">
        <v>1851</v>
      </c>
      <c r="AD377" s="650">
        <v>144</v>
      </c>
      <c r="AE377" s="650">
        <v>132.41829999999999</v>
      </c>
      <c r="AF377" s="650" t="s">
        <v>1852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 t="s">
        <v>1853</v>
      </c>
      <c r="AL377" s="646"/>
      <c r="AM377" s="645">
        <v>127.6457625778978</v>
      </c>
      <c r="AN377" s="643">
        <v>-2.5287251635417451E-3</v>
      </c>
      <c r="AT377" s="702"/>
      <c r="AU377" s="702"/>
      <c r="AV377" s="702"/>
      <c r="AW377" s="780"/>
      <c r="AX377" s="780"/>
      <c r="AY377" s="702"/>
      <c r="AZ377" s="702"/>
      <c r="BA377" s="702"/>
      <c r="BB377" s="702"/>
      <c r="BC377" s="702"/>
      <c r="BD377" s="702"/>
      <c r="BE377" s="702"/>
      <c r="BF377" s="702"/>
      <c r="BG377" s="702"/>
      <c r="BH377" s="702"/>
      <c r="BI377" s="702"/>
      <c r="BJ377" s="702"/>
      <c r="BK377" s="702"/>
      <c r="BL377" s="702"/>
      <c r="BM377" s="702"/>
      <c r="BN377" s="702"/>
      <c r="BO377" s="702"/>
      <c r="BP377" s="702"/>
      <c r="BQ377" s="702"/>
      <c r="BR377" s="702"/>
      <c r="BS377" s="702"/>
      <c r="BT377" s="702"/>
      <c r="BU377" s="702"/>
      <c r="BV377" s="702"/>
      <c r="BW377" s="702"/>
      <c r="BX377" s="702"/>
      <c r="BY377" s="702"/>
      <c r="BZ377" s="702"/>
      <c r="CA377" s="702"/>
      <c r="CB377" s="702"/>
      <c r="CC377" s="702"/>
      <c r="CD377" s="702"/>
      <c r="CE377" s="702"/>
      <c r="CF377" s="702"/>
      <c r="CG377" s="702"/>
    </row>
    <row r="378" spans="1:85" ht="40.15" hidden="1" customHeight="1" outlineLevel="1" collapsed="1">
      <c r="A378" s="644">
        <v>44207</v>
      </c>
      <c r="B378" s="1476">
        <v>2</v>
      </c>
      <c r="C378" s="648">
        <v>102.99</v>
      </c>
      <c r="D378" s="650">
        <v>172.85</v>
      </c>
      <c r="E378" s="651" t="s">
        <v>1854</v>
      </c>
      <c r="F378" s="648">
        <v>125.76860000000001</v>
      </c>
      <c r="G378" s="649" t="s">
        <v>1855</v>
      </c>
      <c r="H378" s="648">
        <v>143.84569999999999</v>
      </c>
      <c r="I378" s="649" t="s">
        <v>1856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125.76909999999999</v>
      </c>
      <c r="P378" s="652" t="s">
        <v>1017</v>
      </c>
      <c r="Q378" s="650">
        <v>155.22</v>
      </c>
      <c r="R378" s="1477" t="s">
        <v>229</v>
      </c>
      <c r="S378" s="650">
        <v>122.46</v>
      </c>
      <c r="T378" s="650">
        <v>126.25</v>
      </c>
      <c r="U378" s="650">
        <v>122.86</v>
      </c>
      <c r="V378" s="650">
        <v>118.09</v>
      </c>
      <c r="W378" s="650">
        <v>124.4721</v>
      </c>
      <c r="X378" s="652" t="s">
        <v>1857</v>
      </c>
      <c r="Y378" s="654" t="s">
        <v>229</v>
      </c>
      <c r="Z378" s="650">
        <v>115.53</v>
      </c>
      <c r="AA378" s="650">
        <v>135.72</v>
      </c>
      <c r="AB378" s="650">
        <v>113.3514</v>
      </c>
      <c r="AC378" s="653" t="s">
        <v>1858</v>
      </c>
      <c r="AD378" s="650">
        <v>144</v>
      </c>
      <c r="AE378" s="650">
        <v>121.7414</v>
      </c>
      <c r="AF378" s="650" t="s">
        <v>1859</v>
      </c>
      <c r="AG378" s="650">
        <v>139.19999999999999</v>
      </c>
      <c r="AH378" s="650">
        <v>122.33</v>
      </c>
      <c r="AI378" s="650">
        <v>158.76</v>
      </c>
      <c r="AJ378" s="650">
        <v>197.76580000000001</v>
      </c>
      <c r="AK378" s="649" t="s">
        <v>1860</v>
      </c>
      <c r="AL378" s="646"/>
      <c r="AM378" s="645">
        <v>128.03765695886995</v>
      </c>
      <c r="AN378" s="643">
        <v>3.0701714891083753E-3</v>
      </c>
      <c r="AT378" s="702"/>
      <c r="AU378" s="702"/>
      <c r="AV378" s="702"/>
      <c r="AW378" s="780"/>
      <c r="AX378" s="780"/>
      <c r="AY378" s="702"/>
      <c r="AZ378" s="702"/>
      <c r="BA378" s="702"/>
      <c r="BB378" s="702"/>
      <c r="BC378" s="702"/>
      <c r="BD378" s="702"/>
      <c r="BE378" s="702"/>
      <c r="BF378" s="702"/>
      <c r="BG378" s="702"/>
      <c r="BH378" s="702"/>
      <c r="BI378" s="702"/>
      <c r="BJ378" s="702"/>
      <c r="BK378" s="702"/>
      <c r="BL378" s="702"/>
      <c r="BM378" s="702"/>
      <c r="BN378" s="702"/>
      <c r="BO378" s="702"/>
      <c r="BP378" s="702"/>
      <c r="BQ378" s="702"/>
      <c r="BR378" s="702"/>
      <c r="BS378" s="702"/>
      <c r="BT378" s="702"/>
      <c r="BU378" s="702"/>
      <c r="BV378" s="702"/>
      <c r="BW378" s="702"/>
      <c r="BX378" s="702"/>
      <c r="BY378" s="702"/>
      <c r="BZ378" s="702"/>
      <c r="CA378" s="702"/>
      <c r="CB378" s="702"/>
      <c r="CC378" s="702"/>
      <c r="CD378" s="702"/>
      <c r="CE378" s="702"/>
      <c r="CF378" s="702"/>
      <c r="CG378" s="702"/>
    </row>
    <row r="379" spans="1:85" ht="40.15" hidden="1" customHeight="1" outlineLevel="1" collapsed="1">
      <c r="A379" s="644">
        <v>44214</v>
      </c>
      <c r="B379" s="1476">
        <v>3</v>
      </c>
      <c r="C379" s="648">
        <v>103</v>
      </c>
      <c r="D379" s="650">
        <v>173.0341</v>
      </c>
      <c r="E379" s="651" t="s">
        <v>1861</v>
      </c>
      <c r="F379" s="648">
        <v>125.9015</v>
      </c>
      <c r="G379" s="649" t="s">
        <v>1862</v>
      </c>
      <c r="H379" s="648">
        <v>143.4239</v>
      </c>
      <c r="I379" s="649" t="s">
        <v>863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</v>
      </c>
      <c r="P379" s="652" t="s">
        <v>1112</v>
      </c>
      <c r="Q379" s="650">
        <v>153.27000000000001</v>
      </c>
      <c r="R379" s="1477" t="s">
        <v>229</v>
      </c>
      <c r="S379" s="650">
        <v>116.35</v>
      </c>
      <c r="T379" s="650">
        <v>124.25</v>
      </c>
      <c r="U379" s="650">
        <v>121.57</v>
      </c>
      <c r="V379" s="650">
        <v>119.17</v>
      </c>
      <c r="W379" s="650">
        <v>125.809</v>
      </c>
      <c r="X379" s="652" t="s">
        <v>1863</v>
      </c>
      <c r="Y379" s="654" t="s">
        <v>229</v>
      </c>
      <c r="Z379" s="650">
        <v>115.4</v>
      </c>
      <c r="AA379" s="650">
        <v>136.07</v>
      </c>
      <c r="AB379" s="650">
        <v>113.6388</v>
      </c>
      <c r="AC379" s="653" t="s">
        <v>1864</v>
      </c>
      <c r="AD379" s="650">
        <v>144</v>
      </c>
      <c r="AE379" s="650">
        <v>115.4008</v>
      </c>
      <c r="AF379" s="650" t="s">
        <v>1865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 t="s">
        <v>1866</v>
      </c>
      <c r="AL379" s="646"/>
      <c r="AM379" s="645">
        <v>128.0031819173245</v>
      </c>
      <c r="AN379" s="643">
        <v>-2.6925704799896089E-4</v>
      </c>
      <c r="AT379" s="702"/>
      <c r="AU379" s="702"/>
      <c r="AV379" s="702"/>
      <c r="AW379" s="780"/>
      <c r="AX379" s="780"/>
      <c r="AY379" s="702"/>
      <c r="AZ379" s="702"/>
      <c r="BA379" s="702"/>
      <c r="BB379" s="702"/>
      <c r="BC379" s="702"/>
      <c r="BD379" s="702"/>
      <c r="BE379" s="702"/>
      <c r="BF379" s="702"/>
      <c r="BG379" s="702"/>
      <c r="BH379" s="702"/>
      <c r="BI379" s="702"/>
      <c r="BJ379" s="702"/>
      <c r="BK379" s="702"/>
      <c r="BL379" s="702"/>
      <c r="BM379" s="702"/>
      <c r="BN379" s="702"/>
      <c r="BO379" s="702"/>
      <c r="BP379" s="702"/>
      <c r="BQ379" s="702"/>
      <c r="BR379" s="702"/>
      <c r="BS379" s="702"/>
      <c r="BT379" s="702"/>
      <c r="BU379" s="702"/>
      <c r="BV379" s="702"/>
      <c r="BW379" s="702"/>
      <c r="BX379" s="702"/>
      <c r="BY379" s="702"/>
      <c r="BZ379" s="702"/>
      <c r="CA379" s="702"/>
      <c r="CB379" s="702"/>
      <c r="CC379" s="702"/>
      <c r="CD379" s="702"/>
      <c r="CE379" s="702"/>
      <c r="CF379" s="702"/>
      <c r="CG379" s="702"/>
    </row>
    <row r="380" spans="1:85" ht="40.15" hidden="1" customHeight="1" outlineLevel="1" collapsed="1">
      <c r="A380" s="644">
        <v>44221</v>
      </c>
      <c r="B380" s="1476">
        <v>4</v>
      </c>
      <c r="C380" s="648">
        <v>102.83</v>
      </c>
      <c r="D380" s="650">
        <v>174.34299999999999</v>
      </c>
      <c r="E380" s="651" t="s">
        <v>1867</v>
      </c>
      <c r="F380" s="648">
        <v>125.7377</v>
      </c>
      <c r="G380" s="649" t="s">
        <v>1868</v>
      </c>
      <c r="H380" s="648">
        <v>143.31120000000001</v>
      </c>
      <c r="I380" s="649" t="s">
        <v>1144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</v>
      </c>
      <c r="P380" s="652" t="s">
        <v>1869</v>
      </c>
      <c r="Q380" s="650">
        <v>151.68</v>
      </c>
      <c r="R380" s="1477" t="s">
        <v>229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 t="s">
        <v>1870</v>
      </c>
      <c r="Y380" s="654" t="s">
        <v>229</v>
      </c>
      <c r="Z380" s="650">
        <v>115.38</v>
      </c>
      <c r="AA380" s="650">
        <v>135.76</v>
      </c>
      <c r="AB380" s="650">
        <v>114.31829999999999</v>
      </c>
      <c r="AC380" s="653" t="s">
        <v>1871</v>
      </c>
      <c r="AD380" s="650">
        <v>144</v>
      </c>
      <c r="AE380" s="650">
        <v>111.2628</v>
      </c>
      <c r="AF380" s="650" t="s">
        <v>1872</v>
      </c>
      <c r="AG380" s="650">
        <v>140.33000000000001</v>
      </c>
      <c r="AH380" s="650">
        <v>119.43</v>
      </c>
      <c r="AI380" s="650">
        <v>159.16999999999999</v>
      </c>
      <c r="AJ380" s="650">
        <v>197.56190000000001</v>
      </c>
      <c r="AK380" s="649" t="s">
        <v>1783</v>
      </c>
      <c r="AL380" s="646"/>
      <c r="AM380" s="645">
        <v>127.8951649563772</v>
      </c>
      <c r="AN380" s="643">
        <v>-8.4386153007554032E-4</v>
      </c>
      <c r="AT380" s="702"/>
      <c r="AU380" s="702"/>
      <c r="AV380" s="702"/>
      <c r="AW380" s="780"/>
      <c r="AX380" s="780"/>
      <c r="AY380" s="702"/>
      <c r="AZ380" s="702"/>
      <c r="BA380" s="702"/>
      <c r="BB380" s="702"/>
      <c r="BC380" s="702"/>
      <c r="BD380" s="702"/>
      <c r="BE380" s="702"/>
      <c r="BF380" s="702"/>
      <c r="BG380" s="702"/>
      <c r="BH380" s="702"/>
      <c r="BI380" s="702"/>
      <c r="BJ380" s="702"/>
      <c r="BK380" s="702"/>
      <c r="BL380" s="702"/>
      <c r="BM380" s="702"/>
      <c r="BN380" s="702"/>
      <c r="BO380" s="702"/>
      <c r="BP380" s="702"/>
      <c r="BQ380" s="702"/>
      <c r="BR380" s="702"/>
      <c r="BS380" s="702"/>
      <c r="BT380" s="702"/>
      <c r="BU380" s="702"/>
      <c r="BV380" s="702"/>
      <c r="BW380" s="702"/>
      <c r="BX380" s="702"/>
      <c r="BY380" s="702"/>
      <c r="BZ380" s="702"/>
      <c r="CA380" s="702"/>
      <c r="CB380" s="702"/>
      <c r="CC380" s="702"/>
      <c r="CD380" s="702"/>
      <c r="CE380" s="702"/>
      <c r="CF380" s="702"/>
      <c r="CG380" s="702"/>
    </row>
    <row r="381" spans="1:85" ht="40.15" hidden="1" customHeight="1" outlineLevel="1" collapsed="1">
      <c r="A381" s="644">
        <v>44228</v>
      </c>
      <c r="B381" s="1476">
        <v>5</v>
      </c>
      <c r="C381" s="648">
        <v>104.68</v>
      </c>
      <c r="D381" s="650">
        <v>174.4248</v>
      </c>
      <c r="E381" s="651" t="s">
        <v>1873</v>
      </c>
      <c r="F381" s="648">
        <v>125.5025</v>
      </c>
      <c r="G381" s="649" t="s">
        <v>1874</v>
      </c>
      <c r="H381" s="648">
        <v>143.74299999999999</v>
      </c>
      <c r="I381" s="649" t="s">
        <v>1095</v>
      </c>
      <c r="J381" s="648">
        <v>123.91</v>
      </c>
      <c r="K381" s="648">
        <v>138.1</v>
      </c>
      <c r="L381" s="647">
        <v>147.09</v>
      </c>
      <c r="M381" s="648">
        <v>134.88999999999999</v>
      </c>
      <c r="N381" s="648">
        <v>133</v>
      </c>
      <c r="O381" s="650">
        <v>126.4327</v>
      </c>
      <c r="P381" s="652" t="s">
        <v>1112</v>
      </c>
      <c r="Q381" s="650">
        <v>151.59</v>
      </c>
      <c r="R381" s="1477" t="s">
        <v>229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 t="s">
        <v>1875</v>
      </c>
      <c r="Y381" s="654" t="s">
        <v>229</v>
      </c>
      <c r="Z381" s="650">
        <v>115.46</v>
      </c>
      <c r="AA381" s="650">
        <v>135.74</v>
      </c>
      <c r="AB381" s="650">
        <v>117.69</v>
      </c>
      <c r="AC381" s="653" t="s">
        <v>1876</v>
      </c>
      <c r="AD381" s="650">
        <v>144</v>
      </c>
      <c r="AE381" s="650">
        <v>113.9392</v>
      </c>
      <c r="AF381" s="650" t="s">
        <v>1877</v>
      </c>
      <c r="AG381" s="650">
        <v>139.38999999999999</v>
      </c>
      <c r="AH381" s="650">
        <v>118.12</v>
      </c>
      <c r="AI381" s="650">
        <v>158.55000000000001</v>
      </c>
      <c r="AJ381" s="650">
        <v>198.52080000000001</v>
      </c>
      <c r="AK381" s="649" t="s">
        <v>1878</v>
      </c>
      <c r="AL381" s="646"/>
      <c r="AM381" s="645">
        <v>128.42514867054425</v>
      </c>
      <c r="AN381" s="643">
        <v>4.1438917127776254E-3</v>
      </c>
      <c r="AT381" s="702"/>
      <c r="AU381" s="702"/>
      <c r="AV381" s="702"/>
      <c r="AW381" s="780"/>
      <c r="AX381" s="780"/>
      <c r="AY381" s="702"/>
      <c r="AZ381" s="702"/>
      <c r="BA381" s="702"/>
      <c r="BB381" s="702"/>
      <c r="BC381" s="702"/>
      <c r="BD381" s="702"/>
      <c r="BE381" s="702"/>
      <c r="BF381" s="702"/>
      <c r="BG381" s="702"/>
      <c r="BH381" s="702"/>
      <c r="BI381" s="702"/>
      <c r="BJ381" s="702"/>
      <c r="BK381" s="702"/>
      <c r="BL381" s="702"/>
      <c r="BM381" s="702"/>
      <c r="BN381" s="702"/>
      <c r="BO381" s="702"/>
      <c r="BP381" s="702"/>
      <c r="BQ381" s="702"/>
      <c r="BR381" s="702"/>
      <c r="BS381" s="702"/>
      <c r="BT381" s="702"/>
      <c r="BU381" s="702"/>
      <c r="BV381" s="702"/>
      <c r="BW381" s="702"/>
      <c r="BX381" s="702"/>
      <c r="BY381" s="702"/>
      <c r="BZ381" s="702"/>
      <c r="CA381" s="702"/>
      <c r="CB381" s="702"/>
      <c r="CC381" s="702"/>
      <c r="CD381" s="702"/>
      <c r="CE381" s="702"/>
      <c r="CF381" s="702"/>
      <c r="CG381" s="702"/>
    </row>
    <row r="382" spans="1:85" ht="40.15" hidden="1" customHeight="1" outlineLevel="1" collapsed="1">
      <c r="A382" s="644">
        <v>44235</v>
      </c>
      <c r="B382" s="1476">
        <v>6</v>
      </c>
      <c r="C382" s="648">
        <v>106.21</v>
      </c>
      <c r="D382" s="650">
        <v>174.2816</v>
      </c>
      <c r="E382" s="651" t="s">
        <v>1879</v>
      </c>
      <c r="F382" s="648">
        <v>123.89960000000001</v>
      </c>
      <c r="G382" s="649" t="s">
        <v>1880</v>
      </c>
      <c r="H382" s="648">
        <v>143.3426</v>
      </c>
      <c r="I382" s="649" t="s">
        <v>1144</v>
      </c>
      <c r="J382" s="648">
        <v>124.24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 t="s">
        <v>1112</v>
      </c>
      <c r="Q382" s="650">
        <v>151.54</v>
      </c>
      <c r="R382" s="1477" t="s">
        <v>229</v>
      </c>
      <c r="S382" s="650">
        <v>178.14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 t="s">
        <v>1881</v>
      </c>
      <c r="Y382" s="654" t="s">
        <v>229</v>
      </c>
      <c r="Z382" s="650">
        <v>115.52</v>
      </c>
      <c r="AA382" s="650">
        <v>135.37</v>
      </c>
      <c r="AB382" s="650">
        <v>121.527</v>
      </c>
      <c r="AC382" s="653" t="s">
        <v>1882</v>
      </c>
      <c r="AD382" s="650">
        <v>147</v>
      </c>
      <c r="AE382" s="650">
        <v>114.4331</v>
      </c>
      <c r="AF382" s="650" t="s">
        <v>1883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 t="s">
        <v>1847</v>
      </c>
      <c r="AL382" s="646"/>
      <c r="AM382" s="645">
        <v>129.44885446614043</v>
      </c>
      <c r="AN382" s="643">
        <v>7.9712253105685971E-3</v>
      </c>
      <c r="AT382" s="702"/>
      <c r="AU382" s="702"/>
      <c r="AV382" s="702"/>
      <c r="AW382" s="780"/>
      <c r="AX382" s="780"/>
      <c r="AY382" s="702"/>
      <c r="AZ382" s="702"/>
      <c r="BA382" s="702"/>
      <c r="BB382" s="702"/>
      <c r="BC382" s="702"/>
      <c r="BD382" s="702"/>
      <c r="BE382" s="702"/>
      <c r="BF382" s="702"/>
      <c r="BG382" s="702"/>
      <c r="BH382" s="702"/>
      <c r="BI382" s="702"/>
      <c r="BJ382" s="702"/>
      <c r="BK382" s="702"/>
      <c r="BL382" s="702"/>
      <c r="BM382" s="702"/>
      <c r="BN382" s="702"/>
      <c r="BO382" s="702"/>
      <c r="BP382" s="702"/>
      <c r="BQ382" s="702"/>
      <c r="BR382" s="702"/>
      <c r="BS382" s="702"/>
      <c r="BT382" s="702"/>
      <c r="BU382" s="702"/>
      <c r="BV382" s="702"/>
      <c r="BW382" s="702"/>
      <c r="BX382" s="702"/>
      <c r="BY382" s="702"/>
      <c r="BZ382" s="702"/>
      <c r="CA382" s="702"/>
      <c r="CB382" s="702"/>
      <c r="CC382" s="702"/>
      <c r="CD382" s="702"/>
      <c r="CE382" s="702"/>
      <c r="CF382" s="702"/>
      <c r="CG382" s="702"/>
    </row>
    <row r="383" spans="1:85" ht="40.15" hidden="1" customHeight="1" outlineLevel="1" collapsed="1">
      <c r="A383" s="644">
        <v>44242</v>
      </c>
      <c r="B383" s="1476">
        <v>7</v>
      </c>
      <c r="C383" s="648">
        <v>109.06</v>
      </c>
      <c r="D383" s="650">
        <v>174.34299999999999</v>
      </c>
      <c r="E383" s="651" t="s">
        <v>1867</v>
      </c>
      <c r="F383" s="648">
        <v>123.3883</v>
      </c>
      <c r="G383" s="649" t="s">
        <v>1884</v>
      </c>
      <c r="H383" s="648">
        <v>143.07669999999999</v>
      </c>
      <c r="I383" s="649" t="s">
        <v>1087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123.58069999999999</v>
      </c>
      <c r="P383" s="652" t="s">
        <v>1885</v>
      </c>
      <c r="Q383" s="650">
        <v>151.80000000000001</v>
      </c>
      <c r="R383" s="1477" t="s">
        <v>229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 t="s">
        <v>1886</v>
      </c>
      <c r="Y383" s="654" t="s">
        <v>229</v>
      </c>
      <c r="Z383" s="650">
        <v>116.48</v>
      </c>
      <c r="AA383" s="650">
        <v>138.82</v>
      </c>
      <c r="AB383" s="650">
        <v>126.4282</v>
      </c>
      <c r="AC383" s="653" t="s">
        <v>1887</v>
      </c>
      <c r="AD383" s="650">
        <v>150</v>
      </c>
      <c r="AE383" s="650">
        <v>114.8651</v>
      </c>
      <c r="AF383" s="650" t="s">
        <v>1888</v>
      </c>
      <c r="AG383" s="650">
        <v>143.63</v>
      </c>
      <c r="AH383" s="650">
        <v>119.21</v>
      </c>
      <c r="AI383" s="650">
        <v>158.93</v>
      </c>
      <c r="AJ383" s="650">
        <v>199.22649999999999</v>
      </c>
      <c r="AK383" s="649" t="s">
        <v>1889</v>
      </c>
      <c r="AL383" s="646"/>
      <c r="AM383" s="645">
        <v>131.06190302243456</v>
      </c>
      <c r="AN383" s="643">
        <v>1.2460894790815358E-2</v>
      </c>
      <c r="AT383" s="702"/>
      <c r="AU383" s="702"/>
      <c r="AV383" s="702"/>
      <c r="AW383" s="780"/>
      <c r="AX383" s="780"/>
      <c r="AY383" s="702"/>
      <c r="AZ383" s="702"/>
      <c r="BA383" s="702"/>
      <c r="BB383" s="702"/>
      <c r="BC383" s="702"/>
      <c r="BD383" s="702"/>
      <c r="BE383" s="702"/>
      <c r="BF383" s="702"/>
      <c r="BG383" s="702"/>
      <c r="BH383" s="702"/>
      <c r="BI383" s="702"/>
      <c r="BJ383" s="702"/>
      <c r="BK383" s="702"/>
      <c r="BL383" s="702"/>
      <c r="BM383" s="702"/>
      <c r="BN383" s="702"/>
      <c r="BO383" s="702"/>
      <c r="BP383" s="702"/>
      <c r="BQ383" s="702"/>
      <c r="BR383" s="702"/>
      <c r="BS383" s="702"/>
      <c r="BT383" s="702"/>
      <c r="BU383" s="702"/>
      <c r="BV383" s="702"/>
      <c r="BW383" s="702"/>
      <c r="BX383" s="702"/>
      <c r="BY383" s="702"/>
      <c r="BZ383" s="702"/>
      <c r="CA383" s="702"/>
      <c r="CB383" s="702"/>
      <c r="CC383" s="702"/>
      <c r="CD383" s="702"/>
      <c r="CE383" s="702"/>
      <c r="CF383" s="702"/>
      <c r="CG383" s="702"/>
    </row>
    <row r="384" spans="1:85" ht="40.15" hidden="1" customHeight="1" outlineLevel="1" collapsed="1">
      <c r="A384" s="644">
        <v>44249</v>
      </c>
      <c r="B384" s="1476">
        <v>8</v>
      </c>
      <c r="C384" s="648">
        <v>112.48</v>
      </c>
      <c r="D384" s="650">
        <v>174.75200000000001</v>
      </c>
      <c r="E384" s="651" t="s">
        <v>1890</v>
      </c>
      <c r="F384" s="648">
        <v>122.1053</v>
      </c>
      <c r="G384" s="649" t="s">
        <v>1891</v>
      </c>
      <c r="H384" s="648">
        <v>143.21449999999999</v>
      </c>
      <c r="I384" s="649" t="s">
        <v>735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 t="s">
        <v>1086</v>
      </c>
      <c r="Q384" s="650">
        <v>151.26</v>
      </c>
      <c r="R384" s="1477" t="s">
        <v>229</v>
      </c>
      <c r="S384" s="650">
        <v>146.44</v>
      </c>
      <c r="T384" s="650">
        <v>129.19999999999999</v>
      </c>
      <c r="U384" s="650">
        <v>123.32</v>
      </c>
      <c r="V384" s="650">
        <v>124.33</v>
      </c>
      <c r="W384" s="650">
        <v>125.928</v>
      </c>
      <c r="X384" s="652" t="s">
        <v>1892</v>
      </c>
      <c r="Y384" s="654" t="s">
        <v>229</v>
      </c>
      <c r="Z384" s="650">
        <v>120.29</v>
      </c>
      <c r="AA384" s="650">
        <v>143.13</v>
      </c>
      <c r="AB384" s="650">
        <v>136.25989999999999</v>
      </c>
      <c r="AC384" s="653" t="s">
        <v>1893</v>
      </c>
      <c r="AD384" s="650">
        <v>155</v>
      </c>
      <c r="AE384" s="650">
        <v>116.89060000000001</v>
      </c>
      <c r="AF384" s="650" t="s">
        <v>1894</v>
      </c>
      <c r="AG384" s="650">
        <v>145.29</v>
      </c>
      <c r="AH384" s="650">
        <v>124.24</v>
      </c>
      <c r="AI384" s="650">
        <v>159.6</v>
      </c>
      <c r="AJ384" s="650">
        <v>197.4837</v>
      </c>
      <c r="AK384" s="649" t="s">
        <v>1769</v>
      </c>
      <c r="AL384" s="646"/>
      <c r="AM384" s="645">
        <v>135.67042981927708</v>
      </c>
      <c r="AN384" s="643">
        <v>3.5162977879648505E-2</v>
      </c>
      <c r="AT384" s="702"/>
      <c r="AU384" s="702"/>
      <c r="AV384" s="702"/>
      <c r="AW384" s="780"/>
      <c r="AX384" s="780"/>
      <c r="AY384" s="702"/>
      <c r="AZ384" s="702"/>
      <c r="BA384" s="702"/>
      <c r="BB384" s="702"/>
      <c r="BC384" s="702"/>
      <c r="BD384" s="702"/>
      <c r="BE384" s="702"/>
      <c r="BF384" s="702"/>
      <c r="BG384" s="702"/>
      <c r="BH384" s="702"/>
      <c r="BI384" s="702"/>
      <c r="BJ384" s="702"/>
      <c r="BK384" s="702"/>
      <c r="BL384" s="702"/>
      <c r="BM384" s="702"/>
      <c r="BN384" s="702"/>
      <c r="BO384" s="702"/>
      <c r="BP384" s="702"/>
      <c r="BQ384" s="702"/>
      <c r="BR384" s="702"/>
      <c r="BS384" s="702"/>
      <c r="BT384" s="702"/>
      <c r="BU384" s="702"/>
      <c r="BV384" s="702"/>
      <c r="BW384" s="702"/>
      <c r="BX384" s="702"/>
      <c r="BY384" s="702"/>
      <c r="BZ384" s="702"/>
      <c r="CA384" s="702"/>
      <c r="CB384" s="702"/>
      <c r="CC384" s="702"/>
      <c r="CD384" s="702"/>
      <c r="CE384" s="702"/>
      <c r="CF384" s="702"/>
      <c r="CG384" s="702"/>
    </row>
    <row r="385" spans="1:85" ht="40.15" hidden="1" customHeight="1" outlineLevel="1" collapsed="1">
      <c r="A385" s="644">
        <v>44256</v>
      </c>
      <c r="B385" s="1476">
        <v>9</v>
      </c>
      <c r="C385" s="648">
        <v>123.86</v>
      </c>
      <c r="D385" s="650">
        <v>174.95650000000001</v>
      </c>
      <c r="E385" s="651" t="s">
        <v>1895</v>
      </c>
      <c r="F385" s="648">
        <v>124.82550000000001</v>
      </c>
      <c r="G385" s="649" t="s">
        <v>1896</v>
      </c>
      <c r="H385" s="648">
        <v>143.4881</v>
      </c>
      <c r="I385" s="649" t="s">
        <v>863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 t="s">
        <v>1897</v>
      </c>
      <c r="Q385" s="650">
        <v>151.37</v>
      </c>
      <c r="R385" s="1477" t="s">
        <v>229</v>
      </c>
      <c r="S385" s="650">
        <v>153.47999999999999</v>
      </c>
      <c r="T385" s="650">
        <v>142.44999999999999</v>
      </c>
      <c r="U385" s="650">
        <v>137.33000000000001</v>
      </c>
      <c r="V385" s="650">
        <v>131.27000000000001</v>
      </c>
      <c r="W385" s="650">
        <v>133.78710000000001</v>
      </c>
      <c r="X385" s="652" t="s">
        <v>1898</v>
      </c>
      <c r="Y385" s="654" t="s">
        <v>229</v>
      </c>
      <c r="Z385" s="650">
        <v>126.74</v>
      </c>
      <c r="AA385" s="650">
        <v>151.84</v>
      </c>
      <c r="AB385" s="650">
        <v>144.85749999999999</v>
      </c>
      <c r="AC385" s="653" t="s">
        <v>1899</v>
      </c>
      <c r="AD385" s="650">
        <v>163</v>
      </c>
      <c r="AE385" s="650">
        <v>124.52509999999999</v>
      </c>
      <c r="AF385" s="650" t="s">
        <v>1900</v>
      </c>
      <c r="AG385" s="650">
        <v>154.51</v>
      </c>
      <c r="AH385" s="650">
        <v>131.09</v>
      </c>
      <c r="AI385" s="650">
        <v>158.41</v>
      </c>
      <c r="AJ385" s="650">
        <v>197.44319999999999</v>
      </c>
      <c r="AK385" s="649" t="s">
        <v>1847</v>
      </c>
      <c r="AL385" s="646"/>
      <c r="AM385" s="645">
        <v>142.13310180722894</v>
      </c>
      <c r="AN385" s="643">
        <v>4.7635081546956171E-2</v>
      </c>
      <c r="AT385" s="702"/>
      <c r="AU385" s="702"/>
      <c r="AV385" s="702"/>
      <c r="AW385" s="780"/>
      <c r="AX385" s="780"/>
      <c r="AY385" s="702"/>
      <c r="AZ385" s="702"/>
      <c r="BA385" s="702"/>
      <c r="BB385" s="702"/>
      <c r="BC385" s="702"/>
      <c r="BD385" s="702"/>
      <c r="BE385" s="702"/>
      <c r="BF385" s="702"/>
      <c r="BG385" s="702"/>
      <c r="BH385" s="702"/>
      <c r="BI385" s="702"/>
      <c r="BJ385" s="702"/>
      <c r="BK385" s="702"/>
      <c r="BL385" s="702"/>
      <c r="BM385" s="702"/>
      <c r="BN385" s="702"/>
      <c r="BO385" s="702"/>
      <c r="BP385" s="702"/>
      <c r="BQ385" s="702"/>
      <c r="BR385" s="702"/>
      <c r="BS385" s="702"/>
      <c r="BT385" s="702"/>
      <c r="BU385" s="702"/>
      <c r="BV385" s="702"/>
      <c r="BW385" s="702"/>
      <c r="BX385" s="702"/>
      <c r="BY385" s="702"/>
      <c r="BZ385" s="702"/>
      <c r="CA385" s="702"/>
      <c r="CB385" s="702"/>
      <c r="CC385" s="702"/>
      <c r="CD385" s="702"/>
      <c r="CE385" s="702"/>
      <c r="CF385" s="702"/>
      <c r="CG385" s="702"/>
    </row>
    <row r="386" spans="1:85" ht="40.15" hidden="1" customHeight="1" outlineLevel="1" collapsed="1">
      <c r="A386" s="644">
        <v>44263</v>
      </c>
      <c r="B386" s="1476">
        <v>10</v>
      </c>
      <c r="C386" s="648">
        <v>131.69999999999999</v>
      </c>
      <c r="D386" s="650">
        <v>175.09970000000001</v>
      </c>
      <c r="E386" s="651" t="s">
        <v>1901</v>
      </c>
      <c r="F386" s="648">
        <v>130.71080000000001</v>
      </c>
      <c r="G386" s="649" t="s">
        <v>1902</v>
      </c>
      <c r="H386" s="648">
        <v>148.05350000000001</v>
      </c>
      <c r="I386" s="649" t="s">
        <v>809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140.41319999999999</v>
      </c>
      <c r="P386" s="652" t="s">
        <v>735</v>
      </c>
      <c r="Q386" s="650">
        <v>155.30000000000001</v>
      </c>
      <c r="R386" s="1477" t="s">
        <v>229</v>
      </c>
      <c r="S386" s="650">
        <v>152.41</v>
      </c>
      <c r="T386" s="650">
        <v>157.79</v>
      </c>
      <c r="U386" s="650">
        <v>147.94999999999999</v>
      </c>
      <c r="V386" s="650">
        <v>144.75</v>
      </c>
      <c r="W386" s="650">
        <v>143.97030000000001</v>
      </c>
      <c r="X386" s="652" t="s">
        <v>1903</v>
      </c>
      <c r="Y386" s="654" t="s">
        <v>229</v>
      </c>
      <c r="Z386" s="650">
        <v>137.41</v>
      </c>
      <c r="AA386" s="650">
        <v>160.4</v>
      </c>
      <c r="AB386" s="650">
        <v>150.59950000000001</v>
      </c>
      <c r="AC386" s="653" t="s">
        <v>1904</v>
      </c>
      <c r="AD386" s="650">
        <v>171</v>
      </c>
      <c r="AE386" s="650">
        <v>135.94460000000001</v>
      </c>
      <c r="AF386" s="650" t="s">
        <v>1905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 t="s">
        <v>1836</v>
      </c>
      <c r="AL386" s="646"/>
      <c r="AM386" s="645">
        <v>149.86153095139179</v>
      </c>
      <c r="AN386" s="643">
        <v>5.4374590056049721E-2</v>
      </c>
      <c r="AT386" s="702"/>
      <c r="AU386" s="702"/>
      <c r="AV386" s="702"/>
      <c r="AW386" s="780"/>
      <c r="AX386" s="780"/>
      <c r="AY386" s="702"/>
      <c r="AZ386" s="702"/>
      <c r="BA386" s="702"/>
      <c r="BB386" s="702"/>
      <c r="BC386" s="702"/>
      <c r="BD386" s="702"/>
      <c r="BE386" s="702"/>
      <c r="BF386" s="702"/>
      <c r="BG386" s="702"/>
      <c r="BH386" s="702"/>
      <c r="BI386" s="702"/>
      <c r="BJ386" s="702"/>
      <c r="BK386" s="702"/>
      <c r="BL386" s="702"/>
      <c r="BM386" s="702"/>
      <c r="BN386" s="702"/>
      <c r="BO386" s="702"/>
      <c r="BP386" s="702"/>
      <c r="BQ386" s="702"/>
      <c r="BR386" s="702"/>
      <c r="BS386" s="702"/>
      <c r="BT386" s="702"/>
      <c r="BU386" s="702"/>
      <c r="BV386" s="702"/>
      <c r="BW386" s="702"/>
      <c r="BX386" s="702"/>
      <c r="BY386" s="702"/>
      <c r="BZ386" s="702"/>
      <c r="CA386" s="702"/>
      <c r="CB386" s="702"/>
      <c r="CC386" s="702"/>
      <c r="CD386" s="702"/>
      <c r="CE386" s="702"/>
      <c r="CF386" s="702"/>
      <c r="CG386" s="702"/>
    </row>
    <row r="387" spans="1:85" ht="40.15" hidden="1" customHeight="1" outlineLevel="1" collapsed="1">
      <c r="A387" s="644">
        <v>44270</v>
      </c>
      <c r="B387" s="1476">
        <v>11</v>
      </c>
      <c r="C387" s="648">
        <v>140.11000000000001</v>
      </c>
      <c r="D387" s="650">
        <v>175.12020000000001</v>
      </c>
      <c r="E387" s="651" t="s">
        <v>1906</v>
      </c>
      <c r="F387" s="648">
        <v>137.3066</v>
      </c>
      <c r="G387" s="649" t="s">
        <v>1907</v>
      </c>
      <c r="H387" s="648">
        <v>151.9588</v>
      </c>
      <c r="I387" s="649" t="s">
        <v>801</v>
      </c>
      <c r="J387" s="648">
        <v>155.77000000000001</v>
      </c>
      <c r="K387" s="648" t="s">
        <v>213</v>
      </c>
      <c r="L387" s="647">
        <v>173.42</v>
      </c>
      <c r="M387" s="648">
        <v>164.97</v>
      </c>
      <c r="N387" s="648">
        <v>144</v>
      </c>
      <c r="O387" s="650">
        <v>149.37440000000001</v>
      </c>
      <c r="P387" s="652" t="s">
        <v>1908</v>
      </c>
      <c r="Q387" s="650">
        <v>155.29</v>
      </c>
      <c r="R387" s="1477" t="s">
        <v>229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 t="s">
        <v>1909</v>
      </c>
      <c r="Y387" s="654" t="s">
        <v>229</v>
      </c>
      <c r="Z387" s="650">
        <v>148.16999999999999</v>
      </c>
      <c r="AA387" s="650">
        <v>167.33</v>
      </c>
      <c r="AB387" s="650">
        <v>154.70400000000001</v>
      </c>
      <c r="AC387" s="653" t="s">
        <v>1910</v>
      </c>
      <c r="AD387" s="650">
        <v>179</v>
      </c>
      <c r="AE387" s="650">
        <v>145.87180000000001</v>
      </c>
      <c r="AF387" s="650" t="s">
        <v>1911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 t="s">
        <v>1912</v>
      </c>
      <c r="AL387" s="646"/>
      <c r="AM387" s="645">
        <v>155.34388699626092</v>
      </c>
      <c r="AN387" s="643">
        <v>3.6582810879246752E-2</v>
      </c>
      <c r="AT387" s="702"/>
      <c r="AU387" s="702"/>
      <c r="AV387" s="702"/>
      <c r="AW387" s="780"/>
      <c r="AX387" s="780"/>
      <c r="AY387" s="702"/>
      <c r="AZ387" s="702"/>
      <c r="BA387" s="702"/>
      <c r="BB387" s="702"/>
      <c r="BC387" s="702"/>
      <c r="BD387" s="702"/>
      <c r="BE387" s="702"/>
      <c r="BF387" s="702"/>
      <c r="BG387" s="702"/>
      <c r="BH387" s="702"/>
      <c r="BI387" s="702"/>
      <c r="BJ387" s="702"/>
      <c r="BK387" s="702"/>
      <c r="BL387" s="702"/>
      <c r="BM387" s="702"/>
      <c r="BN387" s="702"/>
      <c r="BO387" s="702"/>
      <c r="BP387" s="702"/>
      <c r="BQ387" s="702"/>
      <c r="BR387" s="702"/>
      <c r="BS387" s="702"/>
      <c r="BT387" s="702"/>
      <c r="BU387" s="702"/>
      <c r="BV387" s="702"/>
      <c r="BW387" s="702"/>
      <c r="BX387" s="702"/>
      <c r="BY387" s="702"/>
      <c r="BZ387" s="702"/>
      <c r="CA387" s="702"/>
      <c r="CB387" s="702"/>
      <c r="CC387" s="702"/>
      <c r="CD387" s="702"/>
      <c r="CE387" s="702"/>
      <c r="CF387" s="702"/>
      <c r="CG387" s="702"/>
    </row>
    <row r="388" spans="1:85" ht="40.15" hidden="1" customHeight="1" outlineLevel="1" collapsed="1">
      <c r="A388" s="644">
        <v>44277</v>
      </c>
      <c r="B388" s="1476">
        <v>12</v>
      </c>
      <c r="C388" s="648">
        <v>140.27000000000001</v>
      </c>
      <c r="D388" s="650">
        <v>175.8973</v>
      </c>
      <c r="E388" s="651" t="s">
        <v>1913</v>
      </c>
      <c r="F388" s="648">
        <v>138.50739999999999</v>
      </c>
      <c r="G388" s="649" t="s">
        <v>1914</v>
      </c>
      <c r="H388" s="648">
        <v>153.5754</v>
      </c>
      <c r="I388" s="649" t="s">
        <v>696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 t="s">
        <v>1915</v>
      </c>
      <c r="Q388" s="650">
        <v>155.27000000000001</v>
      </c>
      <c r="R388" s="1477" t="s">
        <v>229</v>
      </c>
      <c r="S388" s="650">
        <v>171.74</v>
      </c>
      <c r="T388" s="650">
        <v>168.29</v>
      </c>
      <c r="U388" s="650">
        <v>159.97999999999999</v>
      </c>
      <c r="V388" s="650">
        <v>152.16999999999999</v>
      </c>
      <c r="W388" s="650">
        <v>154.83879999999999</v>
      </c>
      <c r="X388" s="652" t="s">
        <v>1916</v>
      </c>
      <c r="Y388" s="654" t="s">
        <v>229</v>
      </c>
      <c r="Z388" s="650">
        <v>148.4</v>
      </c>
      <c r="AA388" s="650">
        <v>166.9</v>
      </c>
      <c r="AB388" s="650">
        <v>151.9435</v>
      </c>
      <c r="AC388" s="653" t="s">
        <v>1917</v>
      </c>
      <c r="AD388" s="650">
        <v>187</v>
      </c>
      <c r="AE388" s="650">
        <v>148.92359999999999</v>
      </c>
      <c r="AF388" s="650" t="s">
        <v>1918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 t="s">
        <v>1860</v>
      </c>
      <c r="AL388" s="646"/>
      <c r="AM388" s="645">
        <v>155.98767802243452</v>
      </c>
      <c r="AN388" s="643">
        <v>4.1442958498205673E-3</v>
      </c>
      <c r="AT388" s="702"/>
      <c r="AU388" s="702"/>
      <c r="AV388" s="702"/>
      <c r="AW388" s="780"/>
      <c r="AX388" s="780"/>
      <c r="AY388" s="702"/>
      <c r="AZ388" s="702"/>
      <c r="BA388" s="702"/>
      <c r="BB388" s="702"/>
      <c r="BC388" s="702"/>
      <c r="BD388" s="702"/>
      <c r="BE388" s="702"/>
      <c r="BF388" s="702"/>
      <c r="BG388" s="702"/>
      <c r="BH388" s="702"/>
      <c r="BI388" s="702"/>
      <c r="BJ388" s="702"/>
      <c r="BK388" s="702"/>
      <c r="BL388" s="702"/>
      <c r="BM388" s="702"/>
      <c r="BN388" s="702"/>
      <c r="BO388" s="702"/>
      <c r="BP388" s="702"/>
      <c r="BQ388" s="702"/>
      <c r="BR388" s="702"/>
      <c r="BS388" s="702"/>
      <c r="BT388" s="702"/>
      <c r="BU388" s="702"/>
      <c r="BV388" s="702"/>
      <c r="BW388" s="702"/>
      <c r="BX388" s="702"/>
      <c r="BY388" s="702"/>
      <c r="BZ388" s="702"/>
      <c r="CA388" s="702"/>
      <c r="CB388" s="702"/>
      <c r="CC388" s="702"/>
      <c r="CD388" s="702"/>
      <c r="CE388" s="702"/>
      <c r="CF388" s="702"/>
      <c r="CG388" s="702"/>
    </row>
    <row r="389" spans="1:85" ht="40.15" hidden="1" customHeight="1" outlineLevel="1" collapsed="1">
      <c r="A389" s="644">
        <v>44284</v>
      </c>
      <c r="B389" s="1476">
        <v>13</v>
      </c>
      <c r="C389" s="648">
        <v>140.44999999999999</v>
      </c>
      <c r="D389" s="650">
        <v>176.32679999999999</v>
      </c>
      <c r="E389" s="651" t="s">
        <v>1919</v>
      </c>
      <c r="F389" s="648">
        <v>139.40219999999999</v>
      </c>
      <c r="G389" s="649" t="s">
        <v>828</v>
      </c>
      <c r="H389" s="648">
        <v>155.30160000000001</v>
      </c>
      <c r="I389" s="649" t="s">
        <v>755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 t="s">
        <v>1920</v>
      </c>
      <c r="Q389" s="650">
        <v>159.12</v>
      </c>
      <c r="R389" s="1477" t="s">
        <v>229</v>
      </c>
      <c r="S389" s="650">
        <v>171.22</v>
      </c>
      <c r="T389" s="650">
        <v>168.11</v>
      </c>
      <c r="U389" s="650">
        <v>158.63999999999999</v>
      </c>
      <c r="V389" s="650">
        <v>152.4</v>
      </c>
      <c r="W389" s="650">
        <v>154.94030000000001</v>
      </c>
      <c r="X389" s="652" t="s">
        <v>1921</v>
      </c>
      <c r="Y389" s="654" t="s">
        <v>229</v>
      </c>
      <c r="Z389" s="650">
        <v>148.32</v>
      </c>
      <c r="AA389" s="650">
        <v>168.1</v>
      </c>
      <c r="AB389" s="650">
        <v>149.93020000000001</v>
      </c>
      <c r="AC389" s="653" t="s">
        <v>1922</v>
      </c>
      <c r="AD389" s="650">
        <v>193</v>
      </c>
      <c r="AE389" s="650">
        <v>148.57480000000001</v>
      </c>
      <c r="AF389" s="650" t="s">
        <v>1923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 t="s">
        <v>1749</v>
      </c>
      <c r="AL389" s="646"/>
      <c r="AM389" s="645">
        <v>156.6044115392605</v>
      </c>
      <c r="AN389" s="643">
        <v>3.9537322732456914E-3</v>
      </c>
      <c r="AT389" s="702"/>
      <c r="AU389" s="702"/>
      <c r="AV389" s="702"/>
      <c r="AW389" s="780"/>
      <c r="AX389" s="780"/>
      <c r="AY389" s="702"/>
      <c r="AZ389" s="702"/>
      <c r="BA389" s="702"/>
      <c r="BB389" s="702"/>
      <c r="BC389" s="702"/>
      <c r="BD389" s="702"/>
      <c r="BE389" s="702"/>
      <c r="BF389" s="702"/>
      <c r="BG389" s="702"/>
      <c r="BH389" s="702"/>
      <c r="BI389" s="702"/>
      <c r="BJ389" s="702"/>
      <c r="BK389" s="702"/>
      <c r="BL389" s="702"/>
      <c r="BM389" s="702"/>
      <c r="BN389" s="702"/>
      <c r="BO389" s="702"/>
      <c r="BP389" s="702"/>
      <c r="BQ389" s="702"/>
      <c r="BR389" s="702"/>
      <c r="BS389" s="702"/>
      <c r="BT389" s="702"/>
      <c r="BU389" s="702"/>
      <c r="BV389" s="702"/>
      <c r="BW389" s="702"/>
      <c r="BX389" s="702"/>
      <c r="BY389" s="702"/>
      <c r="BZ389" s="702"/>
      <c r="CA389" s="702"/>
      <c r="CB389" s="702"/>
      <c r="CC389" s="702"/>
      <c r="CD389" s="702"/>
      <c r="CE389" s="702"/>
      <c r="CF389" s="702"/>
      <c r="CG389" s="702"/>
    </row>
    <row r="390" spans="1:85" ht="40.15" hidden="1" customHeight="1" outlineLevel="1" collapsed="1">
      <c r="A390" s="644">
        <v>44291</v>
      </c>
      <c r="B390" s="1476">
        <v>14</v>
      </c>
      <c r="C390" s="648">
        <v>139.99</v>
      </c>
      <c r="D390" s="650">
        <v>176.67449999999999</v>
      </c>
      <c r="E390" s="651" t="s">
        <v>1924</v>
      </c>
      <c r="F390" s="648">
        <v>140.4194</v>
      </c>
      <c r="G390" s="649" t="s">
        <v>1925</v>
      </c>
      <c r="H390" s="648">
        <v>156.77369999999999</v>
      </c>
      <c r="I390" s="649" t="s">
        <v>1926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147.73169999999999</v>
      </c>
      <c r="P390" s="652" t="s">
        <v>1927</v>
      </c>
      <c r="Q390" s="650">
        <v>159.16</v>
      </c>
      <c r="R390" s="1477" t="s">
        <v>229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154.64519999999999</v>
      </c>
      <c r="X390" s="652" t="s">
        <v>1928</v>
      </c>
      <c r="Y390" s="654" t="s">
        <v>229</v>
      </c>
      <c r="Z390" s="650">
        <v>148.38999999999999</v>
      </c>
      <c r="AA390" s="650">
        <v>167.13</v>
      </c>
      <c r="AB390" s="650">
        <v>151.73500000000001</v>
      </c>
      <c r="AC390" s="653" t="s">
        <v>1929</v>
      </c>
      <c r="AD390" s="650">
        <v>193</v>
      </c>
      <c r="AE390" s="650">
        <v>144.29400000000001</v>
      </c>
      <c r="AF390" s="650" t="s">
        <v>1930</v>
      </c>
      <c r="AG390" s="650">
        <v>170.99</v>
      </c>
      <c r="AH390" s="650">
        <v>149.22999999999999</v>
      </c>
      <c r="AI390" s="650">
        <v>160.43</v>
      </c>
      <c r="AJ390" s="650">
        <v>196.70419999999999</v>
      </c>
      <c r="AK390" s="649" t="s">
        <v>1878</v>
      </c>
      <c r="AL390" s="646"/>
      <c r="AM390" s="645">
        <v>157.12920333402579</v>
      </c>
      <c r="AN390" s="643">
        <v>3.3510664840608051E-3</v>
      </c>
      <c r="AT390" s="702"/>
      <c r="AU390" s="702"/>
      <c r="AV390" s="702"/>
      <c r="AW390" s="780"/>
      <c r="AX390" s="780"/>
      <c r="AY390" s="702"/>
      <c r="AZ390" s="702"/>
      <c r="BA390" s="702"/>
      <c r="BB390" s="702"/>
      <c r="BC390" s="702"/>
      <c r="BD390" s="702"/>
      <c r="BE390" s="702"/>
      <c r="BF390" s="702"/>
      <c r="BG390" s="702"/>
      <c r="BH390" s="702"/>
      <c r="BI390" s="702"/>
      <c r="BJ390" s="702"/>
      <c r="BK390" s="702"/>
      <c r="BL390" s="702"/>
      <c r="BM390" s="702"/>
      <c r="BN390" s="702"/>
      <c r="BO390" s="702"/>
      <c r="BP390" s="702"/>
      <c r="BQ390" s="702"/>
      <c r="BR390" s="702"/>
      <c r="BS390" s="702"/>
      <c r="BT390" s="702"/>
      <c r="BU390" s="702"/>
      <c r="BV390" s="702"/>
      <c r="BW390" s="702"/>
      <c r="BX390" s="702"/>
      <c r="BY390" s="702"/>
      <c r="BZ390" s="702"/>
      <c r="CA390" s="702"/>
      <c r="CB390" s="702"/>
      <c r="CC390" s="702"/>
      <c r="CD390" s="702"/>
      <c r="CE390" s="702"/>
      <c r="CF390" s="702"/>
      <c r="CG390" s="702"/>
    </row>
    <row r="391" spans="1:85" ht="40.15" hidden="1" customHeight="1" outlineLevel="1" collapsed="1">
      <c r="A391" s="644">
        <v>44298</v>
      </c>
      <c r="B391" s="1476">
        <v>15</v>
      </c>
      <c r="C391" s="648">
        <v>140.22999999999999</v>
      </c>
      <c r="D391" s="650">
        <v>176.40860000000001</v>
      </c>
      <c r="E391" s="651" t="s">
        <v>1931</v>
      </c>
      <c r="F391" s="648">
        <v>142.33670000000001</v>
      </c>
      <c r="G391" s="649" t="s">
        <v>1932</v>
      </c>
      <c r="H391" s="648">
        <v>156.78210000000001</v>
      </c>
      <c r="I391" s="649" t="s">
        <v>1926</v>
      </c>
      <c r="J391" s="648">
        <v>155.74</v>
      </c>
      <c r="K391" s="648">
        <v>149.66</v>
      </c>
      <c r="L391" s="647">
        <v>174.2</v>
      </c>
      <c r="M391" s="648">
        <v>178.32</v>
      </c>
      <c r="N391" s="648">
        <v>151</v>
      </c>
      <c r="O391" s="650">
        <v>149.57239999999999</v>
      </c>
      <c r="P391" s="652" t="s">
        <v>1908</v>
      </c>
      <c r="Q391" s="650">
        <v>163.01</v>
      </c>
      <c r="R391" s="1477" t="s">
        <v>229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153.41309999999999</v>
      </c>
      <c r="X391" s="652" t="s">
        <v>1933</v>
      </c>
      <c r="Y391" s="654" t="s">
        <v>229</v>
      </c>
      <c r="Z391" s="650">
        <v>148.26</v>
      </c>
      <c r="AA391" s="650">
        <v>166.94</v>
      </c>
      <c r="AB391" s="650">
        <v>152.50659999999999</v>
      </c>
      <c r="AC391" s="653" t="s">
        <v>1934</v>
      </c>
      <c r="AD391" s="650">
        <v>193</v>
      </c>
      <c r="AE391" s="650">
        <v>142.7928</v>
      </c>
      <c r="AF391" s="650" t="s">
        <v>1935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 t="s">
        <v>1912</v>
      </c>
      <c r="AL391" s="646"/>
      <c r="AM391" s="645">
        <v>157.50377127129204</v>
      </c>
      <c r="AN391" s="643">
        <v>2.3838212714029083E-3</v>
      </c>
      <c r="AT391" s="702"/>
      <c r="AU391" s="702"/>
      <c r="AV391" s="702"/>
      <c r="AW391" s="780"/>
      <c r="AX391" s="780"/>
      <c r="AY391" s="702"/>
      <c r="AZ391" s="702"/>
      <c r="BA391" s="702"/>
      <c r="BB391" s="702"/>
      <c r="BC391" s="702"/>
      <c r="BD391" s="702"/>
      <c r="BE391" s="702"/>
      <c r="BF391" s="702"/>
      <c r="BG391" s="702"/>
      <c r="BH391" s="702"/>
      <c r="BI391" s="702"/>
      <c r="BJ391" s="702"/>
      <c r="BK391" s="702"/>
      <c r="BL391" s="702"/>
      <c r="BM391" s="702"/>
      <c r="BN391" s="702"/>
      <c r="BO391" s="702"/>
      <c r="BP391" s="702"/>
      <c r="BQ391" s="702"/>
      <c r="BR391" s="702"/>
      <c r="BS391" s="702"/>
      <c r="BT391" s="702"/>
      <c r="BU391" s="702"/>
      <c r="BV391" s="702"/>
      <c r="BW391" s="702"/>
      <c r="BX391" s="702"/>
      <c r="BY391" s="702"/>
      <c r="BZ391" s="702"/>
      <c r="CA391" s="702"/>
      <c r="CB391" s="702"/>
      <c r="CC391" s="702"/>
      <c r="CD391" s="702"/>
      <c r="CE391" s="702"/>
      <c r="CF391" s="702"/>
      <c r="CG391" s="702"/>
    </row>
    <row r="392" spans="1:85" ht="40.15" hidden="1" customHeight="1" outlineLevel="1" collapsed="1">
      <c r="A392" s="644">
        <v>44305</v>
      </c>
      <c r="B392" s="1476">
        <v>16</v>
      </c>
      <c r="C392" s="648">
        <v>139.05000000000001</v>
      </c>
      <c r="D392" s="650">
        <v>181.3785</v>
      </c>
      <c r="E392" s="651" t="s">
        <v>1936</v>
      </c>
      <c r="F392" s="648">
        <v>149.1721</v>
      </c>
      <c r="G392" s="649" t="s">
        <v>1937</v>
      </c>
      <c r="H392" s="648">
        <v>160.29230000000001</v>
      </c>
      <c r="I392" s="649" t="s">
        <v>1938</v>
      </c>
      <c r="J392" s="648">
        <v>151.57</v>
      </c>
      <c r="K392" s="648">
        <v>150.88999999999999</v>
      </c>
      <c r="L392" s="647">
        <v>176.02</v>
      </c>
      <c r="M392" s="648">
        <v>179.74</v>
      </c>
      <c r="N392" s="648">
        <v>154</v>
      </c>
      <c r="O392" s="650">
        <v>145.68639999999999</v>
      </c>
      <c r="P392" s="652" t="s">
        <v>1939</v>
      </c>
      <c r="Q392" s="650">
        <v>163.13</v>
      </c>
      <c r="R392" s="1477" t="s">
        <v>229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 t="s">
        <v>1940</v>
      </c>
      <c r="Y392" s="654" t="s">
        <v>229</v>
      </c>
      <c r="Z392" s="650">
        <v>148.41999999999999</v>
      </c>
      <c r="AA392" s="650">
        <v>164.37</v>
      </c>
      <c r="AB392" s="650">
        <v>149.96789999999999</v>
      </c>
      <c r="AC392" s="653" t="s">
        <v>1941</v>
      </c>
      <c r="AD392" s="650">
        <v>193</v>
      </c>
      <c r="AE392" s="650">
        <v>145.00200000000001</v>
      </c>
      <c r="AF392" s="650" t="s">
        <v>1942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 t="s">
        <v>1943</v>
      </c>
      <c r="AL392" s="646"/>
      <c r="AM392" s="645">
        <v>156.51864961570422</v>
      </c>
      <c r="AN392" s="643">
        <v>-6.2545909068487671E-3</v>
      </c>
      <c r="AT392" s="702"/>
      <c r="AU392" s="702"/>
      <c r="AV392" s="702"/>
      <c r="AW392" s="780"/>
      <c r="AX392" s="780"/>
      <c r="AY392" s="702"/>
      <c r="AZ392" s="702"/>
      <c r="BA392" s="702"/>
      <c r="BB392" s="702"/>
      <c r="BC392" s="702"/>
      <c r="BD392" s="702"/>
      <c r="BE392" s="702"/>
      <c r="BF392" s="702"/>
      <c r="BG392" s="702"/>
      <c r="BH392" s="702"/>
      <c r="BI392" s="702"/>
      <c r="BJ392" s="702"/>
      <c r="BK392" s="702"/>
      <c r="BL392" s="702"/>
      <c r="BM392" s="702"/>
      <c r="BN392" s="702"/>
      <c r="BO392" s="702"/>
      <c r="BP392" s="702"/>
      <c r="BQ392" s="702"/>
      <c r="BR392" s="702"/>
      <c r="BS392" s="702"/>
      <c r="BT392" s="702"/>
      <c r="BU392" s="702"/>
      <c r="BV392" s="702"/>
      <c r="BW392" s="702"/>
      <c r="BX392" s="702"/>
      <c r="BY392" s="702"/>
      <c r="BZ392" s="702"/>
      <c r="CA392" s="702"/>
      <c r="CB392" s="702"/>
      <c r="CC392" s="702"/>
      <c r="CD392" s="702"/>
      <c r="CE392" s="702"/>
      <c r="CF392" s="702"/>
      <c r="CG392" s="702"/>
    </row>
    <row r="393" spans="1:85" ht="40.15" hidden="1" customHeight="1" outlineLevel="1" collapsed="1">
      <c r="A393" s="644">
        <v>44312</v>
      </c>
      <c r="B393" s="1476">
        <v>17</v>
      </c>
      <c r="C393" s="648">
        <v>132.97999999999999</v>
      </c>
      <c r="D393" s="650">
        <v>178.2902</v>
      </c>
      <c r="E393" s="651" t="s">
        <v>1944</v>
      </c>
      <c r="F393" s="648">
        <v>141.2045</v>
      </c>
      <c r="G393" s="649" t="s">
        <v>821</v>
      </c>
      <c r="H393" s="648">
        <v>161.64510000000001</v>
      </c>
      <c r="I393" s="649" t="s">
        <v>1945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 t="s">
        <v>1095</v>
      </c>
      <c r="Q393" s="650">
        <v>165.12</v>
      </c>
      <c r="R393" s="1477" t="s">
        <v>229</v>
      </c>
      <c r="S393" s="650">
        <v>170.67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 t="s">
        <v>1946</v>
      </c>
      <c r="Y393" s="654" t="s">
        <v>229</v>
      </c>
      <c r="Z393" s="650">
        <v>144.05000000000001</v>
      </c>
      <c r="AA393" s="650">
        <v>163.07</v>
      </c>
      <c r="AB393" s="650">
        <v>144.75210000000001</v>
      </c>
      <c r="AC393" s="653" t="s">
        <v>1947</v>
      </c>
      <c r="AD393" s="650">
        <v>193</v>
      </c>
      <c r="AE393" s="650">
        <v>145.60059999999999</v>
      </c>
      <c r="AF393" s="650" t="s">
        <v>1948</v>
      </c>
      <c r="AG393" s="650">
        <v>166.25</v>
      </c>
      <c r="AH393" s="650">
        <v>141.38</v>
      </c>
      <c r="AI393" s="650">
        <v>160.15</v>
      </c>
      <c r="AJ393" s="650">
        <v>196.99029999999999</v>
      </c>
      <c r="AK393" s="649" t="s">
        <v>1749</v>
      </c>
      <c r="AL393" s="646"/>
      <c r="AM393" s="645">
        <v>154.09978055670959</v>
      </c>
      <c r="AN393" s="643">
        <v>-1.5454190698256154E-2</v>
      </c>
      <c r="AT393" s="702"/>
      <c r="AU393" s="702"/>
      <c r="AV393" s="702"/>
      <c r="AW393" s="780"/>
      <c r="AX393" s="780"/>
      <c r="AY393" s="702"/>
      <c r="AZ393" s="702"/>
      <c r="BA393" s="702"/>
      <c r="BB393" s="702"/>
      <c r="BC393" s="702"/>
      <c r="BD393" s="702"/>
      <c r="BE393" s="702"/>
      <c r="BF393" s="702"/>
      <c r="BG393" s="702"/>
      <c r="BH393" s="702"/>
      <c r="BI393" s="702"/>
      <c r="BJ393" s="702"/>
      <c r="BK393" s="702"/>
      <c r="BL393" s="702"/>
      <c r="BM393" s="702"/>
      <c r="BN393" s="702"/>
      <c r="BO393" s="702"/>
      <c r="BP393" s="702"/>
      <c r="BQ393" s="702"/>
      <c r="BR393" s="702"/>
      <c r="BS393" s="702"/>
      <c r="BT393" s="702"/>
      <c r="BU393" s="702"/>
      <c r="BV393" s="702"/>
      <c r="BW393" s="702"/>
      <c r="BX393" s="702"/>
      <c r="BY393" s="702"/>
      <c r="BZ393" s="702"/>
      <c r="CA393" s="702"/>
      <c r="CB393" s="702"/>
      <c r="CC393" s="702"/>
      <c r="CD393" s="702"/>
      <c r="CE393" s="702"/>
      <c r="CF393" s="702"/>
      <c r="CG393" s="702"/>
    </row>
    <row r="394" spans="1:85" ht="40.15" hidden="1" customHeight="1" outlineLevel="1" collapsed="1">
      <c r="A394" s="644">
        <v>44319</v>
      </c>
      <c r="B394" s="1476">
        <v>18</v>
      </c>
      <c r="C394" s="648">
        <v>129.62</v>
      </c>
      <c r="D394" s="650">
        <v>178.2902</v>
      </c>
      <c r="E394" s="651" t="s">
        <v>1944</v>
      </c>
      <c r="F394" s="648">
        <v>141.52539999999999</v>
      </c>
      <c r="G394" s="649" t="s">
        <v>1949</v>
      </c>
      <c r="H394" s="648">
        <v>164.60210000000001</v>
      </c>
      <c r="I394" s="649" t="s">
        <v>1950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 t="s">
        <v>1160</v>
      </c>
      <c r="Q394" s="650">
        <v>164.82</v>
      </c>
      <c r="R394" s="1477" t="s">
        <v>229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 t="s">
        <v>1951</v>
      </c>
      <c r="Y394" s="654" t="s">
        <v>229</v>
      </c>
      <c r="Z394" s="650">
        <v>144.06</v>
      </c>
      <c r="AA394" s="650">
        <v>162.38</v>
      </c>
      <c r="AB394" s="650">
        <v>144.1266</v>
      </c>
      <c r="AC394" s="653" t="s">
        <v>1952</v>
      </c>
      <c r="AD394" s="650">
        <v>191</v>
      </c>
      <c r="AE394" s="650">
        <v>140.06129999999999</v>
      </c>
      <c r="AF394" s="650" t="s">
        <v>1953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 t="s">
        <v>1749</v>
      </c>
      <c r="AL394" s="646"/>
      <c r="AM394" s="645">
        <v>154.07625100747822</v>
      </c>
      <c r="AN394" s="643">
        <v>-1.5269034872322784E-4</v>
      </c>
      <c r="AT394" s="702"/>
      <c r="AU394" s="702"/>
      <c r="AV394" s="702"/>
      <c r="AW394" s="780"/>
      <c r="AX394" s="780"/>
      <c r="AY394" s="702"/>
      <c r="AZ394" s="702"/>
      <c r="BA394" s="702"/>
      <c r="BB394" s="702"/>
      <c r="BC394" s="702"/>
      <c r="BD394" s="702"/>
      <c r="BE394" s="702"/>
      <c r="BF394" s="702"/>
      <c r="BG394" s="702"/>
      <c r="BH394" s="702"/>
      <c r="BI394" s="702"/>
      <c r="BJ394" s="702"/>
      <c r="BK394" s="702"/>
      <c r="BL394" s="702"/>
      <c r="BM394" s="702"/>
      <c r="BN394" s="702"/>
      <c r="BO394" s="702"/>
      <c r="BP394" s="702"/>
      <c r="BQ394" s="702"/>
      <c r="BR394" s="702"/>
      <c r="BS394" s="702"/>
      <c r="BT394" s="702"/>
      <c r="BU394" s="702"/>
      <c r="BV394" s="702"/>
      <c r="BW394" s="702"/>
      <c r="BX394" s="702"/>
      <c r="BY394" s="702"/>
      <c r="BZ394" s="702"/>
      <c r="CA394" s="702"/>
      <c r="CB394" s="702"/>
      <c r="CC394" s="702"/>
      <c r="CD394" s="702"/>
      <c r="CE394" s="702"/>
      <c r="CF394" s="702"/>
      <c r="CG394" s="702"/>
    </row>
    <row r="395" spans="1:85" ht="40.15" hidden="1" customHeight="1" outlineLevel="1" collapsed="1">
      <c r="A395" s="644">
        <v>44326</v>
      </c>
      <c r="B395" s="1476">
        <v>19</v>
      </c>
      <c r="C395" s="648">
        <v>130.4</v>
      </c>
      <c r="D395" s="650">
        <v>178.52539999999999</v>
      </c>
      <c r="E395" s="651" t="s">
        <v>1954</v>
      </c>
      <c r="F395" s="648">
        <v>142.99289999999999</v>
      </c>
      <c r="G395" s="649" t="s">
        <v>1955</v>
      </c>
      <c r="H395" s="648">
        <v>165.13910000000001</v>
      </c>
      <c r="I395" s="649" t="s">
        <v>1956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139.84649999999999</v>
      </c>
      <c r="P395" s="652" t="s">
        <v>1957</v>
      </c>
      <c r="Q395" s="650">
        <v>164.98</v>
      </c>
      <c r="R395" s="1477" t="s">
        <v>229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146.87049999999999</v>
      </c>
      <c r="X395" s="652" t="s">
        <v>1958</v>
      </c>
      <c r="Y395" s="654" t="s">
        <v>229</v>
      </c>
      <c r="Z395" s="650">
        <v>144.09</v>
      </c>
      <c r="AA395" s="650">
        <v>163.74</v>
      </c>
      <c r="AB395" s="650">
        <v>146.96899999999999</v>
      </c>
      <c r="AC395" s="653" t="s">
        <v>1959</v>
      </c>
      <c r="AD395" s="650">
        <v>192</v>
      </c>
      <c r="AE395" s="650">
        <v>139.21360000000001</v>
      </c>
      <c r="AF395" s="650" t="s">
        <v>1960</v>
      </c>
      <c r="AG395" s="650">
        <v>165.44</v>
      </c>
      <c r="AH395" s="650">
        <v>138.80000000000001</v>
      </c>
      <c r="AI395" s="650">
        <v>160.32</v>
      </c>
      <c r="AJ395" s="650">
        <v>196.19489999999999</v>
      </c>
      <c r="AK395" s="649" t="s">
        <v>1714</v>
      </c>
      <c r="AL395" s="646"/>
      <c r="AM395" s="645">
        <v>155.7484941316992</v>
      </c>
      <c r="AN395" s="643">
        <v>1.0853347698210891E-2</v>
      </c>
      <c r="AT395" s="702"/>
      <c r="AU395" s="702"/>
      <c r="AV395" s="702"/>
      <c r="AW395" s="780"/>
      <c r="AX395" s="780"/>
      <c r="AY395" s="702"/>
      <c r="AZ395" s="702"/>
      <c r="BA395" s="702"/>
      <c r="BB395" s="702"/>
      <c r="BC395" s="702"/>
      <c r="BD395" s="702"/>
      <c r="BE395" s="702"/>
      <c r="BF395" s="702"/>
      <c r="BG395" s="702"/>
      <c r="BH395" s="702"/>
      <c r="BI395" s="702"/>
      <c r="BJ395" s="702"/>
      <c r="BK395" s="702"/>
      <c r="BL395" s="702"/>
      <c r="BM395" s="702"/>
      <c r="BN395" s="702"/>
      <c r="BO395" s="702"/>
      <c r="BP395" s="702"/>
      <c r="BQ395" s="702"/>
      <c r="BR395" s="702"/>
      <c r="BS395" s="702"/>
      <c r="BT395" s="702"/>
      <c r="BU395" s="702"/>
      <c r="BV395" s="702"/>
      <c r="BW395" s="702"/>
      <c r="BX395" s="702"/>
      <c r="BY395" s="702"/>
      <c r="BZ395" s="702"/>
      <c r="CA395" s="702"/>
      <c r="CB395" s="702"/>
      <c r="CC395" s="702"/>
      <c r="CD395" s="702"/>
      <c r="CE395" s="702"/>
      <c r="CF395" s="702"/>
      <c r="CG395" s="702"/>
    </row>
    <row r="396" spans="1:85" ht="40.15" hidden="1" customHeight="1" outlineLevel="1" collapsed="1">
      <c r="A396" s="644">
        <v>44333</v>
      </c>
      <c r="B396" s="1476">
        <v>20</v>
      </c>
      <c r="C396" s="648">
        <v>127.03</v>
      </c>
      <c r="D396" s="650">
        <v>178.23910000000001</v>
      </c>
      <c r="E396" s="651" t="s">
        <v>1961</v>
      </c>
      <c r="F396" s="648">
        <v>144.48779999999999</v>
      </c>
      <c r="G396" s="649" t="s">
        <v>1962</v>
      </c>
      <c r="H396" s="648">
        <v>167.28909999999999</v>
      </c>
      <c r="I396" s="649" t="s">
        <v>1333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 t="s">
        <v>1963</v>
      </c>
      <c r="Q396" s="650">
        <v>165.01</v>
      </c>
      <c r="R396" s="1477" t="s">
        <v>229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 t="s">
        <v>1964</v>
      </c>
      <c r="Y396" s="654" t="s">
        <v>229</v>
      </c>
      <c r="Z396" s="650">
        <v>149.30000000000001</v>
      </c>
      <c r="AA396" s="650">
        <v>166.69</v>
      </c>
      <c r="AB396" s="650">
        <v>160.26849999999999</v>
      </c>
      <c r="AC396" s="653" t="s">
        <v>1965</v>
      </c>
      <c r="AD396" s="650">
        <v>194</v>
      </c>
      <c r="AE396" s="650">
        <v>138.01580000000001</v>
      </c>
      <c r="AF396" s="650" t="s">
        <v>1966</v>
      </c>
      <c r="AG396" s="650">
        <v>168.37</v>
      </c>
      <c r="AH396" s="650">
        <v>142.91999999999999</v>
      </c>
      <c r="AI396" s="650">
        <v>159.5</v>
      </c>
      <c r="AJ396" s="650">
        <v>198.64349999999999</v>
      </c>
      <c r="AK396" s="649" t="s">
        <v>1809</v>
      </c>
      <c r="AL396" s="646"/>
      <c r="AM396" s="645">
        <v>160.85560074781887</v>
      </c>
      <c r="AN396" s="643">
        <v>3.2790728697518867E-2</v>
      </c>
      <c r="AT396" s="702"/>
      <c r="AU396" s="702"/>
      <c r="AV396" s="702"/>
      <c r="AW396" s="780"/>
      <c r="AX396" s="780"/>
      <c r="AY396" s="702"/>
      <c r="AZ396" s="702"/>
      <c r="BA396" s="702"/>
      <c r="BB396" s="702"/>
      <c r="BC396" s="702"/>
      <c r="BD396" s="702"/>
      <c r="BE396" s="702"/>
      <c r="BF396" s="702"/>
      <c r="BG396" s="702"/>
      <c r="BH396" s="702"/>
      <c r="BI396" s="702"/>
      <c r="BJ396" s="702"/>
      <c r="BK396" s="702"/>
      <c r="BL396" s="702"/>
      <c r="BM396" s="702"/>
      <c r="BN396" s="702"/>
      <c r="BO396" s="702"/>
      <c r="BP396" s="702"/>
      <c r="BQ396" s="702"/>
      <c r="BR396" s="702"/>
      <c r="BS396" s="702"/>
      <c r="BT396" s="702"/>
      <c r="BU396" s="702"/>
      <c r="BV396" s="702"/>
      <c r="BW396" s="702"/>
      <c r="BX396" s="702"/>
      <c r="BY396" s="702"/>
      <c r="BZ396" s="702"/>
      <c r="CA396" s="702"/>
      <c r="CB396" s="702"/>
      <c r="CC396" s="702"/>
      <c r="CD396" s="702"/>
      <c r="CE396" s="702"/>
      <c r="CF396" s="702"/>
      <c r="CG396" s="702"/>
    </row>
    <row r="397" spans="1:85" ht="40.15" hidden="1" customHeight="1" outlineLevel="1" collapsed="1">
      <c r="A397" s="644">
        <v>44340</v>
      </c>
      <c r="B397" s="1476">
        <v>21</v>
      </c>
      <c r="C397" s="648">
        <v>146.07</v>
      </c>
      <c r="D397" s="650">
        <v>178.53559999999999</v>
      </c>
      <c r="E397" s="651" t="s">
        <v>1967</v>
      </c>
      <c r="F397" s="648">
        <v>151.8176</v>
      </c>
      <c r="G397" s="649" t="s">
        <v>1968</v>
      </c>
      <c r="H397" s="648">
        <v>174.68360000000001</v>
      </c>
      <c r="I397" s="649" t="s">
        <v>1239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 t="s">
        <v>558</v>
      </c>
      <c r="Q397" s="650">
        <v>166.94</v>
      </c>
      <c r="R397" s="1477" t="s">
        <v>229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 t="s">
        <v>1969</v>
      </c>
      <c r="Y397" s="654" t="s">
        <v>229</v>
      </c>
      <c r="Z397" s="650">
        <v>154.02000000000001</v>
      </c>
      <c r="AA397" s="650">
        <v>171.11</v>
      </c>
      <c r="AB397" s="650">
        <v>165.7346</v>
      </c>
      <c r="AC397" s="653" t="s">
        <v>1970</v>
      </c>
      <c r="AD397" s="650">
        <v>197</v>
      </c>
      <c r="AE397" s="650">
        <v>145.0163</v>
      </c>
      <c r="AF397" s="650" t="s">
        <v>1971</v>
      </c>
      <c r="AG397" s="650">
        <v>174.21</v>
      </c>
      <c r="AH397" s="650">
        <v>151.96</v>
      </c>
      <c r="AI397" s="650">
        <v>159.19</v>
      </c>
      <c r="AJ397" s="650">
        <v>198.20189999999999</v>
      </c>
      <c r="AK397" s="649" t="s">
        <v>1754</v>
      </c>
      <c r="AL397" s="646"/>
      <c r="AM397" s="645">
        <v>165.26569153510596</v>
      </c>
      <c r="AN397" s="643">
        <v>2.7416457784401382E-2</v>
      </c>
      <c r="AT397" s="702"/>
      <c r="AU397" s="702"/>
      <c r="AV397" s="702"/>
      <c r="AW397" s="780"/>
      <c r="AX397" s="780"/>
      <c r="AY397" s="702"/>
      <c r="AZ397" s="702"/>
      <c r="BA397" s="702"/>
      <c r="BB397" s="702"/>
      <c r="BC397" s="702"/>
      <c r="BD397" s="702"/>
      <c r="BE397" s="702"/>
      <c r="BF397" s="702"/>
      <c r="BG397" s="702"/>
      <c r="BH397" s="702"/>
      <c r="BI397" s="702"/>
      <c r="BJ397" s="702"/>
      <c r="BK397" s="702"/>
      <c r="BL397" s="702"/>
      <c r="BM397" s="702"/>
      <c r="BN397" s="702"/>
      <c r="BO397" s="702"/>
      <c r="BP397" s="702"/>
      <c r="BQ397" s="702"/>
      <c r="BR397" s="702"/>
      <c r="BS397" s="702"/>
      <c r="BT397" s="702"/>
      <c r="BU397" s="702"/>
      <c r="BV397" s="702"/>
      <c r="BW397" s="702"/>
      <c r="BX397" s="702"/>
      <c r="BY397" s="702"/>
      <c r="BZ397" s="702"/>
      <c r="CA397" s="702"/>
      <c r="CB397" s="702"/>
      <c r="CC397" s="702"/>
      <c r="CD397" s="702"/>
      <c r="CE397" s="702"/>
      <c r="CF397" s="702"/>
      <c r="CG397" s="702"/>
    </row>
    <row r="398" spans="1:85" ht="40.15" hidden="1" customHeight="1" outlineLevel="1" collapsed="1">
      <c r="A398" s="644">
        <v>44347</v>
      </c>
      <c r="B398" s="1476">
        <v>22</v>
      </c>
      <c r="C398" s="648">
        <v>145.66</v>
      </c>
      <c r="D398" s="650">
        <v>179.27189999999999</v>
      </c>
      <c r="E398" s="651" t="s">
        <v>1972</v>
      </c>
      <c r="F398" s="648">
        <v>152.1927</v>
      </c>
      <c r="G398" s="649" t="s">
        <v>1973</v>
      </c>
      <c r="H398" s="648">
        <v>172.7937</v>
      </c>
      <c r="I398" s="649" t="s">
        <v>1974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149.60419999999999</v>
      </c>
      <c r="P398" s="652" t="s">
        <v>1975</v>
      </c>
      <c r="Q398" s="650">
        <v>167.11</v>
      </c>
      <c r="R398" s="1477" t="s">
        <v>229</v>
      </c>
      <c r="S398" s="650">
        <v>148.88</v>
      </c>
      <c r="T398" s="650">
        <v>171.1</v>
      </c>
      <c r="U398" s="650">
        <v>161.41999999999999</v>
      </c>
      <c r="V398" s="650">
        <v>156.65</v>
      </c>
      <c r="W398" s="650">
        <v>157.16220000000001</v>
      </c>
      <c r="X398" s="652" t="s">
        <v>1976</v>
      </c>
      <c r="Y398" s="654" t="s">
        <v>229</v>
      </c>
      <c r="Z398" s="650">
        <v>154.26</v>
      </c>
      <c r="AA398" s="650">
        <v>172.06</v>
      </c>
      <c r="AB398" s="650">
        <v>166.34790000000001</v>
      </c>
      <c r="AC398" s="653" t="s">
        <v>1970</v>
      </c>
      <c r="AD398" s="650">
        <v>199</v>
      </c>
      <c r="AE398" s="650">
        <v>149.60169999999999</v>
      </c>
      <c r="AF398" s="650" t="s">
        <v>1977</v>
      </c>
      <c r="AG398" s="650">
        <v>175.17</v>
      </c>
      <c r="AH398" s="650">
        <v>152.29</v>
      </c>
      <c r="AI398" s="650">
        <v>158.62</v>
      </c>
      <c r="AJ398" s="650">
        <v>197.96260000000001</v>
      </c>
      <c r="AK398" s="649" t="s">
        <v>1889</v>
      </c>
      <c r="AL398" s="646"/>
      <c r="AM398" s="645">
        <v>165.75161097839637</v>
      </c>
      <c r="AN398" s="643">
        <v>2.9402318096203306E-3</v>
      </c>
      <c r="AT398" s="702"/>
      <c r="AU398" s="702"/>
      <c r="AV398" s="702"/>
      <c r="AW398" s="780"/>
      <c r="AX398" s="780"/>
      <c r="AY398" s="702"/>
      <c r="AZ398" s="702"/>
      <c r="BA398" s="702"/>
      <c r="BB398" s="702"/>
      <c r="BC398" s="702"/>
      <c r="BD398" s="702"/>
      <c r="BE398" s="702"/>
      <c r="BF398" s="702"/>
      <c r="BG398" s="702"/>
      <c r="BH398" s="702"/>
      <c r="BI398" s="702"/>
      <c r="BJ398" s="702"/>
      <c r="BK398" s="702"/>
      <c r="BL398" s="702"/>
      <c r="BM398" s="702"/>
      <c r="BN398" s="702"/>
      <c r="BO398" s="702"/>
      <c r="BP398" s="702"/>
      <c r="BQ398" s="702"/>
      <c r="BR398" s="702"/>
      <c r="BS398" s="702"/>
      <c r="BT398" s="702"/>
      <c r="BU398" s="702"/>
      <c r="BV398" s="702"/>
      <c r="BW398" s="702"/>
      <c r="BX398" s="702"/>
      <c r="BY398" s="702"/>
      <c r="BZ398" s="702"/>
      <c r="CA398" s="702"/>
      <c r="CB398" s="702"/>
      <c r="CC398" s="702"/>
      <c r="CD398" s="702"/>
      <c r="CE398" s="702"/>
      <c r="CF398" s="702"/>
      <c r="CG398" s="702"/>
    </row>
    <row r="399" spans="1:85" ht="40.15" hidden="1" customHeight="1" outlineLevel="1" collapsed="1">
      <c r="A399" s="644">
        <v>44354</v>
      </c>
      <c r="B399" s="1476">
        <v>23</v>
      </c>
      <c r="C399" s="648">
        <v>146.34</v>
      </c>
      <c r="D399" s="650">
        <v>179.49690000000001</v>
      </c>
      <c r="E399" s="651" t="s">
        <v>1978</v>
      </c>
      <c r="F399" s="648">
        <v>156.36269999999999</v>
      </c>
      <c r="G399" s="649" t="s">
        <v>1979</v>
      </c>
      <c r="H399" s="648">
        <v>175.2175</v>
      </c>
      <c r="I399" s="649" t="s">
        <v>1980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 t="s">
        <v>558</v>
      </c>
      <c r="Q399" s="650">
        <v>167.26</v>
      </c>
      <c r="R399" s="1477" t="s">
        <v>229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 t="s">
        <v>1981</v>
      </c>
      <c r="Y399" s="654" t="s">
        <v>229</v>
      </c>
      <c r="Z399" s="650">
        <v>154.30000000000001</v>
      </c>
      <c r="AA399" s="650">
        <v>173.32</v>
      </c>
      <c r="AB399" s="650">
        <v>162.18340000000001</v>
      </c>
      <c r="AC399" s="653" t="s">
        <v>1982</v>
      </c>
      <c r="AD399" s="650">
        <v>200</v>
      </c>
      <c r="AE399" s="650">
        <v>149.37870000000001</v>
      </c>
      <c r="AF399" s="650" t="s">
        <v>1983</v>
      </c>
      <c r="AG399" s="650">
        <v>178.64</v>
      </c>
      <c r="AH399" s="650">
        <v>153.02000000000001</v>
      </c>
      <c r="AI399" s="650">
        <v>158.27000000000001</v>
      </c>
      <c r="AJ399" s="650">
        <v>197.3039</v>
      </c>
      <c r="AK399" s="649" t="s">
        <v>1714</v>
      </c>
      <c r="AL399" s="646"/>
      <c r="AM399" s="645">
        <v>166.12769703988369</v>
      </c>
      <c r="AN399" s="643">
        <v>2.2689737931798071E-3</v>
      </c>
      <c r="AT399" s="702"/>
      <c r="AU399" s="702"/>
      <c r="AV399" s="702"/>
      <c r="AW399" s="780"/>
      <c r="AX399" s="780"/>
      <c r="AY399" s="702"/>
      <c r="AZ399" s="702"/>
      <c r="BA399" s="702"/>
      <c r="BB399" s="702"/>
      <c r="BC399" s="702"/>
      <c r="BD399" s="702"/>
      <c r="BE399" s="702"/>
      <c r="BF399" s="702"/>
      <c r="BG399" s="702"/>
      <c r="BH399" s="702"/>
      <c r="BI399" s="702"/>
      <c r="BJ399" s="702"/>
      <c r="BK399" s="702"/>
      <c r="BL399" s="702"/>
      <c r="BM399" s="702"/>
      <c r="BN399" s="702"/>
      <c r="BO399" s="702"/>
      <c r="BP399" s="702"/>
      <c r="BQ399" s="702"/>
      <c r="BR399" s="702"/>
      <c r="BS399" s="702"/>
      <c r="BT399" s="702"/>
      <c r="BU399" s="702"/>
      <c r="BV399" s="702"/>
      <c r="BW399" s="702"/>
      <c r="BX399" s="702"/>
      <c r="BY399" s="702"/>
      <c r="BZ399" s="702"/>
      <c r="CA399" s="702"/>
      <c r="CB399" s="702"/>
      <c r="CC399" s="702"/>
      <c r="CD399" s="702"/>
      <c r="CE399" s="702"/>
      <c r="CF399" s="702"/>
      <c r="CG399" s="702"/>
    </row>
    <row r="400" spans="1:85" ht="40.15" hidden="1" customHeight="1" outlineLevel="1" collapsed="1">
      <c r="A400" s="644">
        <v>44361</v>
      </c>
      <c r="B400" s="1476">
        <v>24</v>
      </c>
      <c r="C400" s="648">
        <v>146.26</v>
      </c>
      <c r="D400" s="650">
        <v>181.45</v>
      </c>
      <c r="E400" s="651" t="s">
        <v>1984</v>
      </c>
      <c r="F400" s="648">
        <v>155.84620000000001</v>
      </c>
      <c r="G400" s="649" t="s">
        <v>1985</v>
      </c>
      <c r="H400" s="648">
        <v>176.6987</v>
      </c>
      <c r="I400" s="649" t="s">
        <v>1674</v>
      </c>
      <c r="J400" s="648">
        <v>157.05000000000001</v>
      </c>
      <c r="K400" s="648">
        <v>157.66999999999999</v>
      </c>
      <c r="L400" s="647">
        <v>188.89</v>
      </c>
      <c r="M400" s="648">
        <v>190.16</v>
      </c>
      <c r="N400" s="648">
        <v>167</v>
      </c>
      <c r="O400" s="650">
        <v>151.5856</v>
      </c>
      <c r="P400" s="652" t="s">
        <v>1986</v>
      </c>
      <c r="Q400" s="650">
        <v>167.12</v>
      </c>
      <c r="R400" s="1477" t="s">
        <v>229</v>
      </c>
      <c r="S400" s="650">
        <v>198.94</v>
      </c>
      <c r="T400" s="650">
        <v>178.78</v>
      </c>
      <c r="U400" s="650">
        <v>165.79</v>
      </c>
      <c r="V400" s="650">
        <v>158.94</v>
      </c>
      <c r="W400" s="650">
        <v>157.1482</v>
      </c>
      <c r="X400" s="652" t="s">
        <v>1987</v>
      </c>
      <c r="Y400" s="654" t="s">
        <v>229</v>
      </c>
      <c r="Z400" s="650">
        <v>151.41999999999999</v>
      </c>
      <c r="AA400" s="650">
        <v>172.36</v>
      </c>
      <c r="AB400" s="650">
        <v>156.06379999999999</v>
      </c>
      <c r="AC400" s="653" t="s">
        <v>1988</v>
      </c>
      <c r="AD400" s="650">
        <v>201</v>
      </c>
      <c r="AE400" s="650">
        <v>155.2689</v>
      </c>
      <c r="AF400" s="650" t="s">
        <v>1989</v>
      </c>
      <c r="AG400" s="650">
        <v>177.2</v>
      </c>
      <c r="AH400" s="650">
        <v>153.91999999999999</v>
      </c>
      <c r="AI400" s="650">
        <v>158.97</v>
      </c>
      <c r="AJ400" s="650">
        <v>199.46700000000001</v>
      </c>
      <c r="AK400" s="649" t="s">
        <v>1990</v>
      </c>
      <c r="AL400" s="646"/>
      <c r="AM400" s="645">
        <v>163.65449350851682</v>
      </c>
      <c r="AN400" s="643">
        <v>-1.4887364210996679E-2</v>
      </c>
      <c r="AT400" s="702"/>
      <c r="AU400" s="702"/>
      <c r="AV400" s="702"/>
      <c r="AW400" s="780"/>
      <c r="AX400" s="780"/>
      <c r="AY400" s="702"/>
      <c r="AZ400" s="702"/>
      <c r="BA400" s="702"/>
      <c r="BB400" s="702"/>
      <c r="BC400" s="702"/>
      <c r="BD400" s="702"/>
      <c r="BE400" s="702"/>
      <c r="BF400" s="702"/>
      <c r="BG400" s="702"/>
      <c r="BH400" s="702"/>
      <c r="BI400" s="702"/>
      <c r="BJ400" s="702"/>
      <c r="BK400" s="702"/>
      <c r="BL400" s="702"/>
      <c r="BM400" s="702"/>
      <c r="BN400" s="702"/>
      <c r="BO400" s="702"/>
      <c r="BP400" s="702"/>
      <c r="BQ400" s="702"/>
      <c r="BR400" s="702"/>
      <c r="BS400" s="702"/>
      <c r="BT400" s="702"/>
      <c r="BU400" s="702"/>
      <c r="BV400" s="702"/>
      <c r="BW400" s="702"/>
      <c r="BX400" s="702"/>
      <c r="BY400" s="702"/>
      <c r="BZ400" s="702"/>
      <c r="CA400" s="702"/>
      <c r="CB400" s="702"/>
      <c r="CC400" s="702"/>
      <c r="CD400" s="702"/>
      <c r="CE400" s="702"/>
      <c r="CF400" s="702"/>
      <c r="CG400" s="702"/>
    </row>
    <row r="401" spans="1:85" ht="40.15" hidden="1" customHeight="1" outlineLevel="1" collapsed="1">
      <c r="A401" s="644">
        <v>44368</v>
      </c>
      <c r="B401" s="1476">
        <v>25</v>
      </c>
      <c r="C401" s="648">
        <v>137.65</v>
      </c>
      <c r="D401" s="650">
        <v>182.04320000000001</v>
      </c>
      <c r="E401" s="651" t="s">
        <v>1991</v>
      </c>
      <c r="F401" s="648">
        <v>152.6515</v>
      </c>
      <c r="G401" s="649" t="s">
        <v>1992</v>
      </c>
      <c r="H401" s="648">
        <v>170.51589999999999</v>
      </c>
      <c r="I401" s="649" t="s">
        <v>1993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 t="s">
        <v>1994</v>
      </c>
      <c r="Q401" s="650">
        <v>167.25</v>
      </c>
      <c r="R401" s="1477" t="s">
        <v>229</v>
      </c>
      <c r="S401" s="650">
        <v>198.86</v>
      </c>
      <c r="T401" s="650">
        <v>157.51</v>
      </c>
      <c r="U401" s="650">
        <v>154.06</v>
      </c>
      <c r="V401" s="650">
        <v>151.86000000000001</v>
      </c>
      <c r="W401" s="650">
        <v>151.65100000000001</v>
      </c>
      <c r="X401" s="652" t="s">
        <v>1995</v>
      </c>
      <c r="Y401" s="654" t="s">
        <v>229</v>
      </c>
      <c r="Z401" s="650">
        <v>144.54</v>
      </c>
      <c r="AA401" s="650">
        <v>168.63</v>
      </c>
      <c r="AB401" s="650">
        <v>148.8758</v>
      </c>
      <c r="AC401" s="653" t="s">
        <v>1996</v>
      </c>
      <c r="AD401" s="650">
        <v>198</v>
      </c>
      <c r="AE401" s="650">
        <v>156.2364</v>
      </c>
      <c r="AF401" s="650" t="s">
        <v>1997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 t="s">
        <v>1866</v>
      </c>
      <c r="AL401" s="646"/>
      <c r="AM401" s="645">
        <v>160.62619754881592</v>
      </c>
      <c r="AN401" s="643">
        <v>-1.850420293863364E-2</v>
      </c>
      <c r="AT401" s="702"/>
      <c r="AU401" s="702"/>
      <c r="AV401" s="702"/>
      <c r="AW401" s="780"/>
      <c r="AX401" s="780"/>
      <c r="AY401" s="702"/>
      <c r="AZ401" s="702"/>
      <c r="BA401" s="702"/>
      <c r="BB401" s="702"/>
      <c r="BC401" s="702"/>
      <c r="BD401" s="702"/>
      <c r="BE401" s="702"/>
      <c r="BF401" s="702"/>
      <c r="BG401" s="702"/>
      <c r="BH401" s="702"/>
      <c r="BI401" s="702"/>
      <c r="BJ401" s="702"/>
      <c r="BK401" s="702"/>
      <c r="BL401" s="702"/>
      <c r="BM401" s="702"/>
      <c r="BN401" s="702"/>
      <c r="BO401" s="702"/>
      <c r="BP401" s="702"/>
      <c r="BQ401" s="702"/>
      <c r="BR401" s="702"/>
      <c r="BS401" s="702"/>
      <c r="BT401" s="702"/>
      <c r="BU401" s="702"/>
      <c r="BV401" s="702"/>
      <c r="BW401" s="702"/>
      <c r="BX401" s="702"/>
      <c r="BY401" s="702"/>
      <c r="BZ401" s="702"/>
      <c r="CA401" s="702"/>
      <c r="CB401" s="702"/>
      <c r="CC401" s="702"/>
      <c r="CD401" s="702"/>
      <c r="CE401" s="702"/>
      <c r="CF401" s="702"/>
      <c r="CG401" s="702"/>
    </row>
    <row r="402" spans="1:85" ht="40.15" hidden="1" customHeight="1" outlineLevel="1" collapsed="1">
      <c r="A402" s="644">
        <v>44375</v>
      </c>
      <c r="B402" s="1476">
        <v>26</v>
      </c>
      <c r="C402" s="648">
        <v>132.52000000000001</v>
      </c>
      <c r="D402" s="650">
        <v>181.5728</v>
      </c>
      <c r="E402" s="651" t="s">
        <v>1998</v>
      </c>
      <c r="F402" s="648">
        <v>150.75839999999999</v>
      </c>
      <c r="G402" s="649" t="s">
        <v>1999</v>
      </c>
      <c r="H402" s="648">
        <v>169.03700000000001</v>
      </c>
      <c r="I402" s="649" t="s">
        <v>1258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 t="s">
        <v>2000</v>
      </c>
      <c r="Q402" s="650">
        <v>167.29</v>
      </c>
      <c r="R402" s="1477" t="s">
        <v>229</v>
      </c>
      <c r="S402" s="650">
        <v>198.49</v>
      </c>
      <c r="T402" s="650">
        <v>143.16999999999999</v>
      </c>
      <c r="U402" s="650">
        <v>141.88999999999999</v>
      </c>
      <c r="V402" s="650">
        <v>152.03</v>
      </c>
      <c r="W402" s="650">
        <v>147.39109999999999</v>
      </c>
      <c r="X402" s="652" t="s">
        <v>2001</v>
      </c>
      <c r="Y402" s="654" t="s">
        <v>229</v>
      </c>
      <c r="Z402" s="650">
        <v>140.11000000000001</v>
      </c>
      <c r="AA402" s="650">
        <v>168.16</v>
      </c>
      <c r="AB402" s="650">
        <v>145.5205</v>
      </c>
      <c r="AC402" s="653" t="s">
        <v>2002</v>
      </c>
      <c r="AD402" s="650">
        <v>192</v>
      </c>
      <c r="AE402" s="650">
        <v>157.75049999999999</v>
      </c>
      <c r="AF402" s="650" t="s">
        <v>2003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 t="s">
        <v>2004</v>
      </c>
      <c r="AL402" s="646"/>
      <c r="AM402" s="645">
        <v>157.35793458662241</v>
      </c>
      <c r="AN402" s="643">
        <v>-2.0347010712248648E-2</v>
      </c>
      <c r="AT402" s="702"/>
      <c r="AU402" s="702"/>
      <c r="AV402" s="702"/>
      <c r="AW402" s="780"/>
      <c r="AX402" s="780"/>
      <c r="AY402" s="702"/>
      <c r="AZ402" s="702"/>
      <c r="BA402" s="702"/>
      <c r="BB402" s="702"/>
      <c r="BC402" s="702"/>
      <c r="BD402" s="702"/>
      <c r="BE402" s="702"/>
      <c r="BF402" s="702"/>
      <c r="BG402" s="702"/>
      <c r="BH402" s="702"/>
      <c r="BI402" s="702"/>
      <c r="BJ402" s="702"/>
      <c r="BK402" s="702"/>
      <c r="BL402" s="702"/>
      <c r="BM402" s="702"/>
      <c r="BN402" s="702"/>
      <c r="BO402" s="702"/>
      <c r="BP402" s="702"/>
      <c r="BQ402" s="702"/>
      <c r="BR402" s="702"/>
      <c r="BS402" s="702"/>
      <c r="BT402" s="702"/>
      <c r="BU402" s="702"/>
      <c r="BV402" s="702"/>
      <c r="BW402" s="702"/>
      <c r="BX402" s="702"/>
      <c r="BY402" s="702"/>
      <c r="BZ402" s="702"/>
      <c r="CA402" s="702"/>
      <c r="CB402" s="702"/>
      <c r="CC402" s="702"/>
      <c r="CD402" s="702"/>
      <c r="CE402" s="702"/>
      <c r="CF402" s="702"/>
      <c r="CG402" s="702"/>
    </row>
    <row r="403" spans="1:85" ht="40.15" hidden="1" customHeight="1" outlineLevel="1" collapsed="1">
      <c r="A403" s="644">
        <v>44382</v>
      </c>
      <c r="B403" s="1476">
        <v>27</v>
      </c>
      <c r="C403" s="648">
        <v>130.65</v>
      </c>
      <c r="D403" s="650">
        <v>181.96129999999999</v>
      </c>
      <c r="E403" s="651" t="s">
        <v>2005</v>
      </c>
      <c r="F403" s="648">
        <v>149.90610000000001</v>
      </c>
      <c r="G403" s="649" t="s">
        <v>2006</v>
      </c>
      <c r="H403" s="648">
        <v>164.1942</v>
      </c>
      <c r="I403" s="649" t="s">
        <v>2007</v>
      </c>
      <c r="J403" s="648">
        <v>154.34</v>
      </c>
      <c r="K403" s="648">
        <v>158.61000000000001</v>
      </c>
      <c r="L403" s="647" t="s">
        <v>213</v>
      </c>
      <c r="M403" s="648">
        <v>179.1</v>
      </c>
      <c r="N403" s="648">
        <v>158</v>
      </c>
      <c r="O403" s="650">
        <v>147.94040000000001</v>
      </c>
      <c r="P403" s="652" t="s">
        <v>917</v>
      </c>
      <c r="Q403" s="650">
        <v>163.30000000000001</v>
      </c>
      <c r="R403" s="1477" t="s">
        <v>229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 t="s">
        <v>2008</v>
      </c>
      <c r="Y403" s="654" t="s">
        <v>229</v>
      </c>
      <c r="Z403" s="650">
        <v>140.22999999999999</v>
      </c>
      <c r="AA403" s="650">
        <v>168.45</v>
      </c>
      <c r="AB403" s="650">
        <v>145.3451</v>
      </c>
      <c r="AC403" s="653" t="s">
        <v>2009</v>
      </c>
      <c r="AD403" s="650">
        <v>184</v>
      </c>
      <c r="AE403" s="650">
        <v>154.6669</v>
      </c>
      <c r="AF403" s="650" t="s">
        <v>2010</v>
      </c>
      <c r="AG403" s="650">
        <v>173.76</v>
      </c>
      <c r="AH403" s="650">
        <v>143</v>
      </c>
      <c r="AI403" s="650">
        <v>158.08000000000001</v>
      </c>
      <c r="AJ403" s="650">
        <v>197.43379999999999</v>
      </c>
      <c r="AK403" s="649" t="s">
        <v>1853</v>
      </c>
      <c r="AL403" s="646"/>
      <c r="AM403" s="645">
        <v>156.44625772204807</v>
      </c>
      <c r="AN403" s="643">
        <v>-5.7936504248692344E-3</v>
      </c>
      <c r="AT403" s="702"/>
      <c r="AU403" s="702"/>
      <c r="AV403" s="702"/>
      <c r="AW403" s="780"/>
      <c r="AX403" s="780"/>
      <c r="AY403" s="702"/>
      <c r="AZ403" s="702"/>
      <c r="BA403" s="702"/>
      <c r="BB403" s="702"/>
      <c r="BC403" s="702"/>
      <c r="BD403" s="702"/>
      <c r="BE403" s="702"/>
      <c r="BF403" s="702"/>
      <c r="BG403" s="702"/>
      <c r="BH403" s="702"/>
      <c r="BI403" s="702"/>
      <c r="BJ403" s="702"/>
      <c r="BK403" s="702"/>
      <c r="BL403" s="702"/>
      <c r="BM403" s="702"/>
      <c r="BN403" s="702"/>
      <c r="BO403" s="702"/>
      <c r="BP403" s="702"/>
      <c r="BQ403" s="702"/>
      <c r="BR403" s="702"/>
      <c r="BS403" s="702"/>
      <c r="BT403" s="702"/>
      <c r="BU403" s="702"/>
      <c r="BV403" s="702"/>
      <c r="BW403" s="702"/>
      <c r="BX403" s="702"/>
      <c r="BY403" s="702"/>
      <c r="BZ403" s="702"/>
      <c r="CA403" s="702"/>
      <c r="CB403" s="702"/>
      <c r="CC403" s="702"/>
      <c r="CD403" s="702"/>
      <c r="CE403" s="702"/>
      <c r="CF403" s="702"/>
      <c r="CG403" s="702"/>
    </row>
    <row r="404" spans="1:85" ht="40.15" hidden="1" customHeight="1" outlineLevel="1" collapsed="1">
      <c r="A404" s="644">
        <v>44389</v>
      </c>
      <c r="B404" s="1476">
        <v>28</v>
      </c>
      <c r="C404" s="648">
        <v>130.83000000000001</v>
      </c>
      <c r="D404" s="650">
        <v>181.5421</v>
      </c>
      <c r="E404" s="651" t="s">
        <v>2011</v>
      </c>
      <c r="F404" s="648">
        <v>148.72370000000001</v>
      </c>
      <c r="G404" s="649" t="s">
        <v>1738</v>
      </c>
      <c r="H404" s="648">
        <v>162.5515</v>
      </c>
      <c r="I404" s="649" t="s">
        <v>2012</v>
      </c>
      <c r="J404" s="648">
        <v>151.29</v>
      </c>
      <c r="K404" s="648">
        <v>156.72999999999999</v>
      </c>
      <c r="L404" s="647" t="s">
        <v>213</v>
      </c>
      <c r="M404" s="648">
        <v>173.48</v>
      </c>
      <c r="N404" s="648">
        <v>154</v>
      </c>
      <c r="O404" s="650">
        <v>148.6525</v>
      </c>
      <c r="P404" s="652" t="s">
        <v>2013</v>
      </c>
      <c r="Q404" s="650">
        <v>161.28</v>
      </c>
      <c r="R404" s="1477" t="s">
        <v>229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150.22909999999999</v>
      </c>
      <c r="X404" s="652" t="s">
        <v>2014</v>
      </c>
      <c r="Y404" s="654" t="s">
        <v>229</v>
      </c>
      <c r="Z404" s="650" t="s">
        <v>213</v>
      </c>
      <c r="AA404" s="650">
        <v>168.61</v>
      </c>
      <c r="AB404" s="650">
        <v>142.56030000000001</v>
      </c>
      <c r="AC404" s="653" t="s">
        <v>2015</v>
      </c>
      <c r="AD404" s="650">
        <v>177</v>
      </c>
      <c r="AE404" s="650">
        <v>152.1422</v>
      </c>
      <c r="AF404" s="650" t="s">
        <v>2016</v>
      </c>
      <c r="AG404" s="650">
        <v>174.14</v>
      </c>
      <c r="AH404" s="650">
        <v>143.6</v>
      </c>
      <c r="AI404" s="650">
        <v>157.55000000000001</v>
      </c>
      <c r="AJ404" s="650">
        <v>196.31569999999999</v>
      </c>
      <c r="AK404" s="649" t="s">
        <v>1776</v>
      </c>
      <c r="AL404" s="646"/>
      <c r="AM404" s="645">
        <v>153.88133499477536</v>
      </c>
      <c r="AN404" s="643">
        <v>-1.6394912634022263E-2</v>
      </c>
      <c r="AT404" s="702"/>
      <c r="AU404" s="702"/>
      <c r="AV404" s="702"/>
      <c r="AW404" s="780"/>
      <c r="AX404" s="780"/>
      <c r="AY404" s="702"/>
      <c r="AZ404" s="702"/>
      <c r="BA404" s="702"/>
      <c r="BB404" s="702"/>
      <c r="BC404" s="702"/>
      <c r="BD404" s="702"/>
      <c r="BE404" s="702"/>
      <c r="BF404" s="702"/>
      <c r="BG404" s="702"/>
      <c r="BH404" s="702"/>
      <c r="BI404" s="702"/>
      <c r="BJ404" s="702"/>
      <c r="BK404" s="702"/>
      <c r="BL404" s="702"/>
      <c r="BM404" s="702"/>
      <c r="BN404" s="702"/>
      <c r="BO404" s="702"/>
      <c r="BP404" s="702"/>
      <c r="BQ404" s="702"/>
      <c r="BR404" s="702"/>
      <c r="BS404" s="702"/>
      <c r="BT404" s="702"/>
      <c r="BU404" s="702"/>
      <c r="BV404" s="702"/>
      <c r="BW404" s="702"/>
      <c r="BX404" s="702"/>
      <c r="BY404" s="702"/>
      <c r="BZ404" s="702"/>
      <c r="CA404" s="702"/>
      <c r="CB404" s="702"/>
      <c r="CC404" s="702"/>
      <c r="CD404" s="702"/>
      <c r="CE404" s="702"/>
      <c r="CF404" s="702"/>
      <c r="CG404" s="702"/>
    </row>
    <row r="405" spans="1:85" ht="40.15" hidden="1" customHeight="1" outlineLevel="1" collapsed="1">
      <c r="A405" s="644">
        <v>44396</v>
      </c>
      <c r="B405" s="1476">
        <v>29</v>
      </c>
      <c r="C405" s="648">
        <v>130.12</v>
      </c>
      <c r="D405" s="650">
        <v>182.08410000000001</v>
      </c>
      <c r="E405" s="651" t="s">
        <v>2017</v>
      </c>
      <c r="F405" s="648">
        <v>145.68129999999999</v>
      </c>
      <c r="G405" s="649" t="s">
        <v>2018</v>
      </c>
      <c r="H405" s="648">
        <v>158.64169999999999</v>
      </c>
      <c r="I405" s="649" t="s">
        <v>1717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 t="s">
        <v>2019</v>
      </c>
      <c r="Q405" s="650">
        <v>159.35</v>
      </c>
      <c r="R405" s="1477" t="s">
        <v>229</v>
      </c>
      <c r="S405" s="650">
        <v>197.45</v>
      </c>
      <c r="T405" s="650">
        <v>135.38999999999999</v>
      </c>
      <c r="U405" s="650">
        <v>129.03</v>
      </c>
      <c r="V405" s="650">
        <v>144.11000000000001</v>
      </c>
      <c r="W405" s="650">
        <v>145.85220000000001</v>
      </c>
      <c r="X405" s="652" t="s">
        <v>2020</v>
      </c>
      <c r="Y405" s="654" t="s">
        <v>229</v>
      </c>
      <c r="Z405" s="650">
        <v>135.12</v>
      </c>
      <c r="AA405" s="650">
        <v>168.32</v>
      </c>
      <c r="AB405" s="650">
        <v>139.52379999999999</v>
      </c>
      <c r="AC405" s="653" t="s">
        <v>2021</v>
      </c>
      <c r="AD405" s="650">
        <v>169</v>
      </c>
      <c r="AE405" s="650">
        <v>145.46039999999999</v>
      </c>
      <c r="AF405" s="650" t="s">
        <v>2022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 t="s">
        <v>1796</v>
      </c>
      <c r="AL405" s="646"/>
      <c r="AM405" s="645">
        <v>150.93857497387671</v>
      </c>
      <c r="AN405" s="643">
        <v>-1.9123567006996356E-2</v>
      </c>
      <c r="AT405" s="702"/>
      <c r="AU405" s="702"/>
      <c r="AV405" s="702"/>
      <c r="AW405" s="780"/>
      <c r="AX405" s="780"/>
      <c r="AY405" s="702"/>
      <c r="AZ405" s="702"/>
      <c r="BA405" s="702"/>
      <c r="BB405" s="702"/>
      <c r="BC405" s="702"/>
      <c r="BD405" s="702"/>
      <c r="BE405" s="702"/>
      <c r="BF405" s="702"/>
      <c r="BG405" s="702"/>
      <c r="BH405" s="702"/>
      <c r="BI405" s="702"/>
      <c r="BJ405" s="702"/>
      <c r="BK405" s="702"/>
      <c r="BL405" s="702"/>
      <c r="BM405" s="702"/>
      <c r="BN405" s="702"/>
      <c r="BO405" s="702"/>
      <c r="BP405" s="702"/>
      <c r="BQ405" s="702"/>
      <c r="BR405" s="702"/>
      <c r="BS405" s="702"/>
      <c r="BT405" s="702"/>
      <c r="BU405" s="702"/>
      <c r="BV405" s="702"/>
      <c r="BW405" s="702"/>
      <c r="BX405" s="702"/>
      <c r="BY405" s="702"/>
      <c r="BZ405" s="702"/>
      <c r="CA405" s="702"/>
      <c r="CB405" s="702"/>
      <c r="CC405" s="702"/>
      <c r="CD405" s="702"/>
      <c r="CE405" s="702"/>
      <c r="CF405" s="702"/>
      <c r="CG405" s="702"/>
    </row>
    <row r="406" spans="1:85" ht="40.15" hidden="1" customHeight="1" outlineLevel="1" collapsed="1">
      <c r="A406" s="644">
        <v>44403</v>
      </c>
      <c r="B406" s="1476">
        <v>30</v>
      </c>
      <c r="C406" s="648">
        <v>130.12</v>
      </c>
      <c r="D406" s="650">
        <v>182.24770000000001</v>
      </c>
      <c r="E406" s="651" t="s">
        <v>2023</v>
      </c>
      <c r="F406" s="648">
        <v>143.6763</v>
      </c>
      <c r="G406" s="649" t="s">
        <v>2024</v>
      </c>
      <c r="H406" s="648">
        <v>155.0231</v>
      </c>
      <c r="I406" s="649" t="s">
        <v>2025</v>
      </c>
      <c r="J406" s="648">
        <v>148.59</v>
      </c>
      <c r="K406" s="648">
        <v>155.05000000000001</v>
      </c>
      <c r="L406" s="647">
        <v>176.41</v>
      </c>
      <c r="M406" s="648">
        <v>163.19999999999999</v>
      </c>
      <c r="N406" s="648">
        <v>147</v>
      </c>
      <c r="O406" s="650">
        <v>144.8407</v>
      </c>
      <c r="P406" s="652" t="s">
        <v>2026</v>
      </c>
      <c r="Q406" s="650">
        <v>159.18</v>
      </c>
      <c r="R406" s="1477" t="s">
        <v>229</v>
      </c>
      <c r="S406" s="650">
        <v>197.21</v>
      </c>
      <c r="T406" s="650">
        <v>132.41999999999999</v>
      </c>
      <c r="U406" s="650">
        <v>133.61000000000001</v>
      </c>
      <c r="V406" s="650">
        <v>143.81</v>
      </c>
      <c r="W406" s="650">
        <v>145.9228</v>
      </c>
      <c r="X406" s="652" t="s">
        <v>2027</v>
      </c>
      <c r="Y406" s="654" t="s">
        <v>229</v>
      </c>
      <c r="Z406" s="650">
        <v>133.06</v>
      </c>
      <c r="AA406" s="650">
        <v>168.26</v>
      </c>
      <c r="AB406" s="650">
        <v>144.89709999999999</v>
      </c>
      <c r="AC406" s="653" t="s">
        <v>2028</v>
      </c>
      <c r="AD406" s="650">
        <v>164</v>
      </c>
      <c r="AE406" s="650">
        <v>144.28149999999999</v>
      </c>
      <c r="AF406" s="650" t="s">
        <v>2029</v>
      </c>
      <c r="AG406" s="650">
        <v>174.64</v>
      </c>
      <c r="AH406" s="650">
        <v>142.55000000000001</v>
      </c>
      <c r="AI406" s="650">
        <v>157.94</v>
      </c>
      <c r="AJ406" s="650">
        <v>197.58009999999999</v>
      </c>
      <c r="AK406" s="649" t="s">
        <v>1803</v>
      </c>
      <c r="AL406" s="646"/>
      <c r="AM406" s="645">
        <v>149.9934104075235</v>
      </c>
      <c r="AN406" s="643">
        <v>-6.2619152626609553E-3</v>
      </c>
      <c r="AT406" s="702"/>
      <c r="AU406" s="702"/>
      <c r="AV406" s="702"/>
      <c r="AW406" s="780"/>
      <c r="AX406" s="780"/>
      <c r="AY406" s="702"/>
      <c r="AZ406" s="702"/>
      <c r="BA406" s="702"/>
      <c r="BB406" s="702"/>
      <c r="BC406" s="702"/>
      <c r="BD406" s="702"/>
      <c r="BE406" s="702"/>
      <c r="BF406" s="702"/>
      <c r="BG406" s="702"/>
      <c r="BH406" s="702"/>
      <c r="BI406" s="702"/>
      <c r="BJ406" s="702"/>
      <c r="BK406" s="702"/>
      <c r="BL406" s="702"/>
      <c r="BM406" s="702"/>
      <c r="BN406" s="702"/>
      <c r="BO406" s="702"/>
      <c r="BP406" s="702"/>
      <c r="BQ406" s="702"/>
      <c r="BR406" s="702"/>
      <c r="BS406" s="702"/>
      <c r="BT406" s="702"/>
      <c r="BU406" s="702"/>
      <c r="BV406" s="702"/>
      <c r="BW406" s="702"/>
      <c r="BX406" s="702"/>
      <c r="BY406" s="702"/>
      <c r="BZ406" s="702"/>
      <c r="CA406" s="702"/>
      <c r="CB406" s="702"/>
      <c r="CC406" s="702"/>
      <c r="CD406" s="702"/>
      <c r="CE406" s="702"/>
      <c r="CF406" s="702"/>
      <c r="CG406" s="702"/>
    </row>
    <row r="407" spans="1:85" ht="40.15" customHeight="1" collapsed="1">
      <c r="A407" s="644">
        <v>44410</v>
      </c>
      <c r="B407" s="1476">
        <v>31</v>
      </c>
      <c r="C407" s="648">
        <v>128.63999999999999</v>
      </c>
      <c r="D407" s="650">
        <v>181.49090000000001</v>
      </c>
      <c r="E407" s="651" t="s">
        <v>2030</v>
      </c>
      <c r="F407" s="648">
        <v>144.0881</v>
      </c>
      <c r="G407" s="649" t="s">
        <v>2031</v>
      </c>
      <c r="H407" s="648">
        <v>151.80240000000001</v>
      </c>
      <c r="I407" s="649" t="s">
        <v>781</v>
      </c>
      <c r="J407" s="648">
        <v>145.44999999999999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 t="s">
        <v>2032</v>
      </c>
      <c r="Q407" s="650">
        <v>159.36000000000001</v>
      </c>
      <c r="R407" s="1477" t="s">
        <v>229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 t="s">
        <v>213</v>
      </c>
      <c r="X407" s="652" t="s">
        <v>213</v>
      </c>
      <c r="Y407" s="654" t="s">
        <v>229</v>
      </c>
      <c r="Z407" s="650">
        <v>128.88</v>
      </c>
      <c r="AA407" s="650">
        <v>166.49</v>
      </c>
      <c r="AB407" s="650">
        <v>147.94229999999999</v>
      </c>
      <c r="AC407" s="653" t="s">
        <v>2033</v>
      </c>
      <c r="AD407" s="650">
        <v>160</v>
      </c>
      <c r="AE407" s="650">
        <v>140.37010000000001</v>
      </c>
      <c r="AF407" s="650" t="s">
        <v>2034</v>
      </c>
      <c r="AG407" s="650">
        <v>173.14</v>
      </c>
      <c r="AH407" s="650">
        <v>140.41</v>
      </c>
      <c r="AI407" s="650">
        <v>157.9</v>
      </c>
      <c r="AJ407" s="650">
        <v>197.29589999999999</v>
      </c>
      <c r="AK407" s="649" t="s">
        <v>1796</v>
      </c>
      <c r="AL407" s="646"/>
      <c r="AM407" s="645">
        <v>148.49972857889233</v>
      </c>
      <c r="AN407" s="643">
        <v>-9.958316332516981E-3</v>
      </c>
      <c r="AT407" s="702"/>
      <c r="AU407" s="702"/>
      <c r="AV407" s="702"/>
      <c r="AW407" s="780"/>
      <c r="AX407" s="780"/>
      <c r="AY407" s="702"/>
      <c r="AZ407" s="702"/>
      <c r="BA407" s="702"/>
      <c r="BB407" s="702"/>
      <c r="BC407" s="702"/>
      <c r="BD407" s="702"/>
      <c r="BE407" s="702"/>
      <c r="BF407" s="702"/>
      <c r="BG407" s="702"/>
      <c r="BH407" s="702"/>
      <c r="BI407" s="702"/>
      <c r="BJ407" s="702"/>
      <c r="BK407" s="702"/>
      <c r="BL407" s="702"/>
      <c r="BM407" s="702"/>
      <c r="BN407" s="702"/>
      <c r="BO407" s="702"/>
      <c r="BP407" s="702"/>
      <c r="BQ407" s="702"/>
      <c r="BR407" s="702"/>
      <c r="BS407" s="702"/>
      <c r="BT407" s="702"/>
      <c r="BU407" s="702"/>
      <c r="BV407" s="702"/>
      <c r="BW407" s="702"/>
      <c r="BX407" s="702"/>
      <c r="BY407" s="702"/>
      <c r="BZ407" s="702"/>
      <c r="CA407" s="702"/>
      <c r="CB407" s="702"/>
      <c r="CC407" s="702"/>
      <c r="CD407" s="702"/>
      <c r="CE407" s="702"/>
      <c r="CF407" s="702"/>
      <c r="CG407" s="702"/>
    </row>
    <row r="408" spans="1:85" ht="40.15" customHeight="1">
      <c r="A408" s="644">
        <v>44417</v>
      </c>
      <c r="B408" s="1476">
        <v>32</v>
      </c>
      <c r="C408" s="648">
        <v>126.13</v>
      </c>
      <c r="D408" s="650">
        <v>181.33760000000001</v>
      </c>
      <c r="E408" s="651" t="s">
        <v>2035</v>
      </c>
      <c r="F408" s="648">
        <v>139.99529999999999</v>
      </c>
      <c r="G408" s="649" t="s">
        <v>964</v>
      </c>
      <c r="H408" s="648">
        <v>147.5034</v>
      </c>
      <c r="I408" s="649" t="s">
        <v>553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149.23779999999999</v>
      </c>
      <c r="P408" s="652" t="s">
        <v>1927</v>
      </c>
      <c r="Q408" s="650">
        <v>155.46</v>
      </c>
      <c r="R408" s="1477" t="s">
        <v>229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 t="s">
        <v>2036</v>
      </c>
      <c r="Y408" s="654" t="s">
        <v>229</v>
      </c>
      <c r="Z408" s="650">
        <v>128</v>
      </c>
      <c r="AA408" s="650">
        <v>163.86</v>
      </c>
      <c r="AB408" s="650">
        <v>144.46789999999999</v>
      </c>
      <c r="AC408" s="653" t="s">
        <v>790</v>
      </c>
      <c r="AD408" s="650">
        <v>159</v>
      </c>
      <c r="AE408" s="650">
        <v>140.61779999999999</v>
      </c>
      <c r="AF408" s="650" t="s">
        <v>2037</v>
      </c>
      <c r="AG408" s="650">
        <v>170.87</v>
      </c>
      <c r="AH408" s="650">
        <v>139.26</v>
      </c>
      <c r="AI408" s="650">
        <v>158.36000000000001</v>
      </c>
      <c r="AJ408" s="650">
        <v>197.40199999999999</v>
      </c>
      <c r="AK408" s="649" t="s">
        <v>2038</v>
      </c>
      <c r="AL408" s="646"/>
      <c r="AM408" s="645">
        <v>146.73245261233021</v>
      </c>
      <c r="AN408" s="643">
        <v>-1.1900870011511411E-2</v>
      </c>
      <c r="AT408" s="702"/>
      <c r="AU408" s="702"/>
      <c r="AV408" s="702"/>
      <c r="AW408" s="780"/>
      <c r="AX408" s="780"/>
      <c r="AY408" s="702"/>
      <c r="AZ408" s="702"/>
      <c r="BA408" s="702"/>
      <c r="BB408" s="702"/>
      <c r="BC408" s="702"/>
      <c r="BD408" s="702"/>
      <c r="BE408" s="702"/>
      <c r="BF408" s="702"/>
      <c r="BG408" s="702"/>
      <c r="BH408" s="702"/>
      <c r="BI408" s="702"/>
      <c r="BJ408" s="702"/>
      <c r="BK408" s="702"/>
      <c r="BL408" s="702"/>
      <c r="BM408" s="702"/>
      <c r="BN408" s="702"/>
      <c r="BO408" s="702"/>
      <c r="BP408" s="702"/>
      <c r="BQ408" s="702"/>
      <c r="BR408" s="702"/>
      <c r="BS408" s="702"/>
      <c r="BT408" s="702"/>
      <c r="BU408" s="702"/>
      <c r="BV408" s="702"/>
      <c r="BW408" s="702"/>
      <c r="BX408" s="702"/>
      <c r="BY408" s="702"/>
      <c r="BZ408" s="702"/>
      <c r="CA408" s="702"/>
      <c r="CB408" s="702"/>
      <c r="CC408" s="702"/>
      <c r="CD408" s="702"/>
      <c r="CE408" s="702"/>
      <c r="CF408" s="702"/>
      <c r="CG408" s="702"/>
    </row>
    <row r="409" spans="1:85" ht="40.15" customHeight="1">
      <c r="A409" s="644">
        <v>44424</v>
      </c>
      <c r="B409" s="1476">
        <v>33</v>
      </c>
      <c r="C409" s="648">
        <v>125.3</v>
      </c>
      <c r="D409" s="650">
        <v>180.94900000000001</v>
      </c>
      <c r="E409" s="651" t="s">
        <v>2039</v>
      </c>
      <c r="F409" s="648">
        <v>139.15989999999999</v>
      </c>
      <c r="G409" s="649" t="s">
        <v>2040</v>
      </c>
      <c r="H409" s="648">
        <v>142.13130000000001</v>
      </c>
      <c r="I409" s="649" t="s">
        <v>2041</v>
      </c>
      <c r="J409" s="648">
        <v>139.9</v>
      </c>
      <c r="K409" s="648">
        <v>148.66999999999999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 t="s">
        <v>911</v>
      </c>
      <c r="Q409" s="650">
        <v>155.37</v>
      </c>
      <c r="R409" s="1477" t="s">
        <v>229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 t="s">
        <v>2042</v>
      </c>
      <c r="Y409" s="654" t="s">
        <v>229</v>
      </c>
      <c r="Z409" s="650">
        <v>128.02000000000001</v>
      </c>
      <c r="AA409" s="650">
        <v>162.62</v>
      </c>
      <c r="AB409" s="650">
        <v>145.3818</v>
      </c>
      <c r="AC409" s="653" t="s">
        <v>2043</v>
      </c>
      <c r="AD409" s="650">
        <v>158</v>
      </c>
      <c r="AE409" s="650">
        <v>138.1112</v>
      </c>
      <c r="AF409" s="650" t="s">
        <v>2044</v>
      </c>
      <c r="AG409" s="650">
        <v>171.28</v>
      </c>
      <c r="AH409" s="650">
        <v>139.88999999999999</v>
      </c>
      <c r="AI409" s="650">
        <v>159.22999999999999</v>
      </c>
      <c r="AJ409" s="650">
        <v>195.31540000000001</v>
      </c>
      <c r="AK409" s="649" t="s">
        <v>1866</v>
      </c>
      <c r="AL409" s="646"/>
      <c r="AM409" s="645">
        <v>144.91455519331245</v>
      </c>
      <c r="AN409" s="643">
        <v>-1.2389198072090268E-2</v>
      </c>
      <c r="AT409" s="702"/>
      <c r="AU409" s="702"/>
      <c r="AV409" s="702"/>
      <c r="AW409" s="780"/>
      <c r="AX409" s="780"/>
      <c r="AY409" s="702"/>
      <c r="AZ409" s="702"/>
      <c r="BA409" s="702"/>
      <c r="BB409" s="702"/>
      <c r="BC409" s="702"/>
      <c r="BD409" s="702"/>
      <c r="BE409" s="702"/>
      <c r="BF409" s="702"/>
      <c r="BG409" s="702"/>
      <c r="BH409" s="702"/>
      <c r="BI409" s="702"/>
      <c r="BJ409" s="702"/>
      <c r="BK409" s="702"/>
      <c r="BL409" s="702"/>
      <c r="BM409" s="702"/>
      <c r="BN409" s="702"/>
      <c r="BO409" s="702"/>
      <c r="BP409" s="702"/>
      <c r="BQ409" s="702"/>
      <c r="BR409" s="702"/>
      <c r="BS409" s="702"/>
      <c r="BT409" s="702"/>
      <c r="BU409" s="702"/>
      <c r="BV409" s="702"/>
      <c r="BW409" s="702"/>
      <c r="BX409" s="702"/>
      <c r="BY409" s="702"/>
      <c r="BZ409" s="702"/>
      <c r="CA409" s="702"/>
      <c r="CB409" s="702"/>
      <c r="CC409" s="702"/>
      <c r="CD409" s="702"/>
      <c r="CE409" s="702"/>
      <c r="CF409" s="702"/>
      <c r="CG409" s="702"/>
    </row>
    <row r="410" spans="1:85" ht="40.15" customHeight="1">
      <c r="A410" s="644">
        <v>44431</v>
      </c>
      <c r="B410" s="1476">
        <v>34</v>
      </c>
      <c r="C410" s="648">
        <v>123.34</v>
      </c>
      <c r="D410" s="650">
        <v>179.96729999999999</v>
      </c>
      <c r="E410" s="651" t="s">
        <v>1804</v>
      </c>
      <c r="F410" s="648">
        <v>132.90719999999999</v>
      </c>
      <c r="G410" s="649" t="s">
        <v>2045</v>
      </c>
      <c r="H410" s="648">
        <v>138.09989999999999</v>
      </c>
      <c r="I410" s="649" t="s">
        <v>2046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 t="s">
        <v>2047</v>
      </c>
      <c r="Q410" s="650">
        <v>155.29</v>
      </c>
      <c r="R410" s="1477" t="s">
        <v>229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 t="s">
        <v>2048</v>
      </c>
      <c r="Y410" s="654" t="s">
        <v>229</v>
      </c>
      <c r="Z410" s="650">
        <v>122.33</v>
      </c>
      <c r="AA410" s="650">
        <v>161.09</v>
      </c>
      <c r="AB410" s="650">
        <v>140.18459999999999</v>
      </c>
      <c r="AC410" s="653" t="s">
        <v>2049</v>
      </c>
      <c r="AD410" s="650">
        <v>157</v>
      </c>
      <c r="AE410" s="650">
        <v>143.82599999999999</v>
      </c>
      <c r="AF410" s="650" t="s">
        <v>2050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 t="s">
        <v>2051</v>
      </c>
      <c r="AL410" s="646"/>
      <c r="AM410" s="645">
        <v>142.049301922675</v>
      </c>
      <c r="AN410" s="643">
        <v>-1.9772018530611168E-2</v>
      </c>
      <c r="AT410" s="702"/>
      <c r="AU410" s="702"/>
      <c r="AV410" s="702"/>
      <c r="AW410" s="780"/>
      <c r="AX410" s="780"/>
      <c r="AY410" s="702"/>
      <c r="AZ410" s="702"/>
      <c r="BA410" s="702"/>
      <c r="BB410" s="702"/>
      <c r="BC410" s="702"/>
      <c r="BD410" s="702"/>
      <c r="BE410" s="702"/>
      <c r="BF410" s="702"/>
      <c r="BG410" s="702"/>
      <c r="BH410" s="702"/>
      <c r="BI410" s="702"/>
      <c r="BJ410" s="702"/>
      <c r="BK410" s="702"/>
      <c r="BL410" s="702"/>
      <c r="BM410" s="702"/>
      <c r="BN410" s="702"/>
      <c r="BO410" s="702"/>
      <c r="BP410" s="702"/>
      <c r="BQ410" s="702"/>
      <c r="BR410" s="702"/>
      <c r="BS410" s="702"/>
      <c r="BT410" s="702"/>
      <c r="BU410" s="702"/>
      <c r="BV410" s="702"/>
      <c r="BW410" s="702"/>
      <c r="BX410" s="702"/>
      <c r="BY410" s="702"/>
      <c r="BZ410" s="702"/>
      <c r="CA410" s="702"/>
      <c r="CB410" s="702"/>
      <c r="CC410" s="702"/>
      <c r="CD410" s="702"/>
      <c r="CE410" s="702"/>
      <c r="CF410" s="702"/>
      <c r="CG410" s="702"/>
    </row>
    <row r="411" spans="1:85" ht="40.15" customHeight="1">
      <c r="A411" s="644">
        <v>44438</v>
      </c>
      <c r="B411" s="1476">
        <v>35</v>
      </c>
      <c r="C411" s="648">
        <v>122.79</v>
      </c>
      <c r="D411" s="650">
        <v>179.23099999999999</v>
      </c>
      <c r="E411" s="651" t="s">
        <v>2052</v>
      </c>
      <c r="F411" s="648">
        <v>132.78809999999999</v>
      </c>
      <c r="G411" s="649" t="s">
        <v>1811</v>
      </c>
      <c r="H411" s="648">
        <v>136.22730000000001</v>
      </c>
      <c r="I411" s="649" t="s">
        <v>2053</v>
      </c>
      <c r="J411" s="648">
        <v>134.66999999999999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144.11609999999999</v>
      </c>
      <c r="P411" s="652" t="s">
        <v>2054</v>
      </c>
      <c r="Q411" s="650">
        <v>153.29</v>
      </c>
      <c r="R411" s="1477" t="s">
        <v>229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136.06039999999999</v>
      </c>
      <c r="X411" s="652" t="s">
        <v>2055</v>
      </c>
      <c r="Y411" s="654" t="s">
        <v>229</v>
      </c>
      <c r="Z411" s="650">
        <v>122.33</v>
      </c>
      <c r="AA411" s="650">
        <v>157.84</v>
      </c>
      <c r="AB411" s="650">
        <v>135.02950000000001</v>
      </c>
      <c r="AC411" s="653" t="s">
        <v>2056</v>
      </c>
      <c r="AD411" s="650">
        <v>156</v>
      </c>
      <c r="AE411" s="650">
        <v>155.69999999999999</v>
      </c>
      <c r="AF411" s="650" t="s">
        <v>2057</v>
      </c>
      <c r="AG411" s="650">
        <v>166.07</v>
      </c>
      <c r="AH411" s="650">
        <v>139.19999999999999</v>
      </c>
      <c r="AI411" s="650">
        <v>160.62</v>
      </c>
      <c r="AJ411" s="650">
        <v>198.68209999999999</v>
      </c>
      <c r="AK411" s="649" t="s">
        <v>1990</v>
      </c>
      <c r="AL411" s="646"/>
      <c r="AM411" s="645">
        <v>140.43429913270637</v>
      </c>
      <c r="AN411" s="643">
        <v>-1.136931169748201E-2</v>
      </c>
      <c r="AT411" s="702"/>
      <c r="AU411" s="702"/>
      <c r="AV411" s="702"/>
      <c r="AW411" s="780"/>
      <c r="AX411" s="780"/>
      <c r="AY411" s="702"/>
      <c r="AZ411" s="702"/>
      <c r="BA411" s="702"/>
      <c r="BB411" s="702"/>
      <c r="BC411" s="702"/>
      <c r="BD411" s="702"/>
      <c r="BE411" s="702"/>
      <c r="BF411" s="702"/>
      <c r="BG411" s="702"/>
      <c r="BH411" s="702"/>
      <c r="BI411" s="702"/>
      <c r="BJ411" s="702"/>
      <c r="BK411" s="702"/>
      <c r="BL411" s="702"/>
      <c r="BM411" s="702"/>
      <c r="BN411" s="702"/>
      <c r="BO411" s="702"/>
      <c r="BP411" s="702"/>
      <c r="BQ411" s="702"/>
      <c r="BR411" s="702"/>
      <c r="BS411" s="702"/>
      <c r="BT411" s="702"/>
      <c r="BU411" s="702"/>
      <c r="BV411" s="702"/>
      <c r="BW411" s="702"/>
      <c r="BX411" s="702"/>
      <c r="BY411" s="702"/>
      <c r="BZ411" s="702"/>
      <c r="CA411" s="702"/>
      <c r="CB411" s="702"/>
      <c r="CC411" s="702"/>
      <c r="CD411" s="702"/>
      <c r="CE411" s="702"/>
      <c r="CF411" s="702"/>
      <c r="CG411" s="702"/>
    </row>
    <row r="412" spans="1:85" ht="40.15" customHeight="1">
      <c r="A412" s="644">
        <v>44445</v>
      </c>
      <c r="B412" s="1476">
        <v>36</v>
      </c>
      <c r="C412" s="648">
        <v>118.93</v>
      </c>
      <c r="D412" s="650">
        <v>179.23099999999999</v>
      </c>
      <c r="E412" s="651" t="s">
        <v>2052</v>
      </c>
      <c r="F412" s="648">
        <v>132.18549999999999</v>
      </c>
      <c r="G412" s="649" t="s">
        <v>2058</v>
      </c>
      <c r="H412" s="648">
        <v>134.20959999999999</v>
      </c>
      <c r="I412" s="649" t="s">
        <v>1897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 t="s">
        <v>1856</v>
      </c>
      <c r="Q412" s="650">
        <v>151.4</v>
      </c>
      <c r="R412" s="1477" t="s">
        <v>229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 t="s">
        <v>2059</v>
      </c>
      <c r="Y412" s="654" t="s">
        <v>229</v>
      </c>
      <c r="Z412" s="650">
        <v>118.7</v>
      </c>
      <c r="AA412" s="650">
        <v>158.33000000000001</v>
      </c>
      <c r="AB412" s="650">
        <v>129.98769999999999</v>
      </c>
      <c r="AC412" s="653" t="s">
        <v>2060</v>
      </c>
      <c r="AD412" s="650">
        <v>154</v>
      </c>
      <c r="AE412" s="650">
        <v>163.50299999999999</v>
      </c>
      <c r="AF412" s="650" t="s">
        <v>2061</v>
      </c>
      <c r="AG412" s="650">
        <v>165.07</v>
      </c>
      <c r="AH412" s="650">
        <v>138.65</v>
      </c>
      <c r="AI412" s="650">
        <v>161.9</v>
      </c>
      <c r="AJ412" s="650">
        <v>199.33439999999999</v>
      </c>
      <c r="AK412" s="649" t="s">
        <v>2062</v>
      </c>
      <c r="AL412" s="646"/>
      <c r="AM412" s="645">
        <v>138.21356220480664</v>
      </c>
      <c r="AN412" s="643">
        <v>-1.5813351450568391E-2</v>
      </c>
      <c r="AT412" s="702"/>
      <c r="AU412" s="702"/>
      <c r="AV412" s="702"/>
      <c r="AW412" s="780"/>
      <c r="AX412" s="780"/>
      <c r="AY412" s="702"/>
      <c r="AZ412" s="702"/>
      <c r="BA412" s="702"/>
      <c r="BB412" s="702"/>
      <c r="BC412" s="702"/>
      <c r="BD412" s="702"/>
      <c r="BE412" s="702"/>
      <c r="BF412" s="702"/>
      <c r="BG412" s="702"/>
      <c r="BH412" s="702"/>
      <c r="BI412" s="702"/>
      <c r="BJ412" s="702"/>
      <c r="BK412" s="702"/>
      <c r="BL412" s="702"/>
      <c r="BM412" s="702"/>
      <c r="BN412" s="702"/>
      <c r="BO412" s="702"/>
      <c r="BP412" s="702"/>
      <c r="BQ412" s="702"/>
      <c r="BR412" s="702"/>
      <c r="BS412" s="702"/>
      <c r="BT412" s="702"/>
      <c r="BU412" s="702"/>
      <c r="BV412" s="702"/>
      <c r="BW412" s="702"/>
      <c r="BX412" s="702"/>
      <c r="BY412" s="702"/>
      <c r="BZ412" s="702"/>
      <c r="CA412" s="702"/>
      <c r="CB412" s="702"/>
      <c r="CC412" s="702"/>
      <c r="CD412" s="702"/>
      <c r="CE412" s="702"/>
      <c r="CF412" s="702"/>
      <c r="CG412" s="702"/>
    </row>
    <row r="413" spans="1:85" ht="40.15" customHeight="1">
      <c r="A413" s="644">
        <v>44452</v>
      </c>
      <c r="B413" s="1476">
        <v>37</v>
      </c>
      <c r="C413" s="648">
        <v>116.61</v>
      </c>
      <c r="D413" s="650">
        <v>178.41290000000001</v>
      </c>
      <c r="E413" s="651" t="s">
        <v>2063</v>
      </c>
      <c r="F413" s="648">
        <v>132.56139999999999</v>
      </c>
      <c r="G413" s="649" t="s">
        <v>2064</v>
      </c>
      <c r="H413" s="648">
        <v>134.3449</v>
      </c>
      <c r="I413" s="649" t="s">
        <v>2065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 t="s">
        <v>1087</v>
      </c>
      <c r="Q413" s="650">
        <v>151.51</v>
      </c>
      <c r="R413" s="1477" t="s">
        <v>229</v>
      </c>
      <c r="S413" s="650">
        <v>196.38</v>
      </c>
      <c r="T413" s="650">
        <v>136.59</v>
      </c>
      <c r="U413" s="650">
        <v>137.66999999999999</v>
      </c>
      <c r="V413" s="650">
        <v>132.13999999999999</v>
      </c>
      <c r="W413" s="650">
        <v>132.18690000000001</v>
      </c>
      <c r="X413" s="652" t="s">
        <v>2066</v>
      </c>
      <c r="Y413" s="654" t="s">
        <v>229</v>
      </c>
      <c r="Z413" s="650">
        <v>118.28</v>
      </c>
      <c r="AA413" s="650">
        <v>157.55000000000001</v>
      </c>
      <c r="AB413" s="650">
        <v>124.95480000000001</v>
      </c>
      <c r="AC413" s="653" t="s">
        <v>2067</v>
      </c>
      <c r="AD413" s="650">
        <v>151</v>
      </c>
      <c r="AE413" s="650">
        <v>165.5077</v>
      </c>
      <c r="AF413" s="650" t="s">
        <v>2068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 t="s">
        <v>2069</v>
      </c>
      <c r="AL413" s="646"/>
      <c r="AM413" s="645">
        <v>136.9302896029258</v>
      </c>
      <c r="AN413" s="643">
        <v>-9.2847082544567083E-3</v>
      </c>
      <c r="AT413" s="702"/>
      <c r="AU413" s="702"/>
      <c r="AV413" s="702"/>
      <c r="AW413" s="780"/>
      <c r="AX413" s="780"/>
      <c r="AY413" s="702"/>
      <c r="AZ413" s="702"/>
      <c r="BA413" s="702"/>
      <c r="BB413" s="702"/>
      <c r="BC413" s="702"/>
      <c r="BD413" s="702"/>
      <c r="BE413" s="702"/>
      <c r="BF413" s="702"/>
      <c r="BG413" s="702"/>
      <c r="BH413" s="702"/>
      <c r="BI413" s="702"/>
      <c r="BJ413" s="702"/>
      <c r="BK413" s="702"/>
      <c r="BL413" s="702"/>
      <c r="BM413" s="702"/>
      <c r="BN413" s="702"/>
      <c r="BO413" s="702"/>
      <c r="BP413" s="702"/>
      <c r="BQ413" s="702"/>
      <c r="BR413" s="702"/>
      <c r="BS413" s="702"/>
      <c r="BT413" s="702"/>
      <c r="BU413" s="702"/>
      <c r="BV413" s="702"/>
      <c r="BW413" s="702"/>
      <c r="BX413" s="702"/>
      <c r="BY413" s="702"/>
      <c r="BZ413" s="702"/>
      <c r="CA413" s="702"/>
      <c r="CB413" s="702"/>
      <c r="CC413" s="702"/>
      <c r="CD413" s="702"/>
      <c r="CE413" s="702"/>
      <c r="CF413" s="702"/>
      <c r="CG413" s="702"/>
    </row>
    <row r="414" spans="1:85" ht="40.15" customHeight="1">
      <c r="A414" s="644">
        <v>44459</v>
      </c>
      <c r="B414" s="1476">
        <v>38</v>
      </c>
      <c r="C414" s="648">
        <v>115.3</v>
      </c>
      <c r="D414" s="650">
        <v>178.01410000000001</v>
      </c>
      <c r="E414" s="651" t="s">
        <v>2070</v>
      </c>
      <c r="F414" s="648">
        <v>132.297</v>
      </c>
      <c r="G414" s="649" t="s">
        <v>2071</v>
      </c>
      <c r="H414" s="648">
        <v>133.67250000000001</v>
      </c>
      <c r="I414" s="649" t="s">
        <v>2072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 t="s">
        <v>2041</v>
      </c>
      <c r="Q414" s="650">
        <v>151.57</v>
      </c>
      <c r="R414" s="1477" t="s">
        <v>229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131.92939999999999</v>
      </c>
      <c r="X414" s="652" t="s">
        <v>2073</v>
      </c>
      <c r="Y414" s="654" t="s">
        <v>229</v>
      </c>
      <c r="Z414" s="650">
        <v>118.45</v>
      </c>
      <c r="AA414" s="650">
        <v>158.37</v>
      </c>
      <c r="AB414" s="650">
        <v>122.848</v>
      </c>
      <c r="AC414" s="653" t="s">
        <v>2074</v>
      </c>
      <c r="AD414" s="650">
        <v>149</v>
      </c>
      <c r="AE414" s="650">
        <v>165.6233</v>
      </c>
      <c r="AF414" s="650" t="s">
        <v>2075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 t="s">
        <v>2076</v>
      </c>
      <c r="AL414" s="646"/>
      <c r="AM414" s="645">
        <v>136.08300008359456</v>
      </c>
      <c r="AN414" s="643">
        <v>-6.1877435722091922E-3</v>
      </c>
      <c r="AT414" s="702"/>
      <c r="AU414" s="702"/>
      <c r="AV414" s="702"/>
      <c r="AW414" s="780"/>
      <c r="AX414" s="780"/>
      <c r="AY414" s="702"/>
      <c r="AZ414" s="702"/>
      <c r="BA414" s="702"/>
      <c r="BB414" s="702"/>
      <c r="BC414" s="702"/>
      <c r="BD414" s="702"/>
      <c r="BE414" s="702"/>
      <c r="BF414" s="702"/>
      <c r="BG414" s="702"/>
      <c r="BH414" s="702"/>
      <c r="BI414" s="702"/>
      <c r="BJ414" s="702"/>
      <c r="BK414" s="702"/>
      <c r="BL414" s="702"/>
      <c r="BM414" s="702"/>
      <c r="BN414" s="702"/>
      <c r="BO414" s="702"/>
      <c r="BP414" s="702"/>
      <c r="BQ414" s="702"/>
      <c r="BR414" s="702"/>
      <c r="BS414" s="702"/>
      <c r="BT414" s="702"/>
      <c r="BU414" s="702"/>
      <c r="BV414" s="702"/>
      <c r="BW414" s="702"/>
      <c r="BX414" s="702"/>
      <c r="BY414" s="702"/>
      <c r="BZ414" s="702"/>
      <c r="CA414" s="702"/>
      <c r="CB414" s="702"/>
      <c r="CC414" s="702"/>
      <c r="CD414" s="702"/>
      <c r="CE414" s="702"/>
      <c r="CF414" s="702"/>
      <c r="CG414" s="702"/>
    </row>
    <row r="415" spans="1:85" ht="40.15" customHeight="1">
      <c r="A415" s="644">
        <v>44466</v>
      </c>
      <c r="B415" s="1476">
        <v>39</v>
      </c>
      <c r="C415" s="648">
        <v>114.93</v>
      </c>
      <c r="D415" s="650">
        <v>177.9119</v>
      </c>
      <c r="E415" s="651" t="s">
        <v>2077</v>
      </c>
      <c r="F415" s="648">
        <v>132.61359999999999</v>
      </c>
      <c r="G415" s="649" t="s">
        <v>2078</v>
      </c>
      <c r="H415" s="648">
        <v>133.26390000000001</v>
      </c>
      <c r="I415" s="649" t="s">
        <v>2079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 t="s">
        <v>2080</v>
      </c>
      <c r="Q415" s="650">
        <v>151.53</v>
      </c>
      <c r="R415" s="1477" t="s">
        <v>229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131.77789999999999</v>
      </c>
      <c r="X415" s="652" t="s">
        <v>2081</v>
      </c>
      <c r="Y415" s="654" t="s">
        <v>229</v>
      </c>
      <c r="Z415" s="650">
        <v>115.92</v>
      </c>
      <c r="AA415" s="650">
        <v>156.47</v>
      </c>
      <c r="AB415" s="650">
        <v>117.7863</v>
      </c>
      <c r="AC415" s="653" t="s">
        <v>2082</v>
      </c>
      <c r="AD415" s="650">
        <v>145</v>
      </c>
      <c r="AE415" s="650">
        <v>162.03980000000001</v>
      </c>
      <c r="AF415" s="650" t="s">
        <v>2083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 t="s">
        <v>2084</v>
      </c>
      <c r="AL415" s="646"/>
      <c r="AM415" s="645">
        <v>133.9928399477534</v>
      </c>
      <c r="AN415" s="643">
        <v>-1.5359450736368241E-2</v>
      </c>
      <c r="AT415" s="702"/>
      <c r="AU415" s="702"/>
      <c r="AV415" s="702"/>
      <c r="AW415" s="780"/>
      <c r="AX415" s="780"/>
      <c r="AY415" s="702"/>
      <c r="AZ415" s="702"/>
      <c r="BA415" s="702"/>
      <c r="BB415" s="702"/>
      <c r="BC415" s="702"/>
      <c r="BD415" s="702"/>
      <c r="BE415" s="702"/>
      <c r="BF415" s="702"/>
      <c r="BG415" s="702"/>
      <c r="BH415" s="702"/>
      <c r="BI415" s="702"/>
      <c r="BJ415" s="702"/>
      <c r="BK415" s="702"/>
      <c r="BL415" s="702"/>
      <c r="BM415" s="702"/>
      <c r="BN415" s="702"/>
      <c r="BO415" s="702"/>
      <c r="BP415" s="702"/>
      <c r="BQ415" s="702"/>
      <c r="BR415" s="702"/>
      <c r="BS415" s="702"/>
      <c r="BT415" s="702"/>
      <c r="BU415" s="702"/>
      <c r="BV415" s="702"/>
      <c r="BW415" s="702"/>
      <c r="BX415" s="702"/>
      <c r="BY415" s="702"/>
      <c r="BZ415" s="702"/>
      <c r="CA415" s="702"/>
      <c r="CB415" s="702"/>
      <c r="CC415" s="702"/>
      <c r="CD415" s="702"/>
      <c r="CE415" s="702"/>
      <c r="CF415" s="702"/>
      <c r="CG415" s="702"/>
    </row>
    <row r="416" spans="1:85" ht="40.15" customHeight="1">
      <c r="A416" s="644">
        <v>44473</v>
      </c>
      <c r="B416" s="1476">
        <v>40</v>
      </c>
      <c r="C416" s="648">
        <v>111.01</v>
      </c>
      <c r="D416" s="650">
        <v>177.7482</v>
      </c>
      <c r="E416" s="651" t="s">
        <v>2085</v>
      </c>
      <c r="F416" s="648">
        <v>132.68219999999999</v>
      </c>
      <c r="G416" s="649" t="s">
        <v>1849</v>
      </c>
      <c r="H416" s="648">
        <v>133.7499</v>
      </c>
      <c r="I416" s="649" t="s">
        <v>2086</v>
      </c>
      <c r="J416" s="648">
        <v>128.87</v>
      </c>
      <c r="K416" s="648">
        <v>138.19999999999999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 t="s">
        <v>2046</v>
      </c>
      <c r="Q416" s="650">
        <v>149.77000000000001</v>
      </c>
      <c r="R416" s="1477" t="s">
        <v>229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 t="s">
        <v>2087</v>
      </c>
      <c r="Y416" s="654" t="s">
        <v>229</v>
      </c>
      <c r="Z416" s="650">
        <v>114.01</v>
      </c>
      <c r="AA416" s="650">
        <v>152.77000000000001</v>
      </c>
      <c r="AB416" s="650">
        <v>121.10590000000001</v>
      </c>
      <c r="AC416" s="653" t="s">
        <v>2088</v>
      </c>
      <c r="AD416" s="650">
        <v>140.94999999999999</v>
      </c>
      <c r="AE416" s="650">
        <v>155.48500000000001</v>
      </c>
      <c r="AF416" s="650" t="s">
        <v>2089</v>
      </c>
      <c r="AG416" s="650">
        <v>160.83000000000001</v>
      </c>
      <c r="AH416" s="650">
        <v>136.91999999999999</v>
      </c>
      <c r="AI416" s="650">
        <v>160.69</v>
      </c>
      <c r="AJ416" s="650">
        <v>199.7492</v>
      </c>
      <c r="AK416" s="649" t="s">
        <v>2090</v>
      </c>
      <c r="AL416" s="646"/>
      <c r="AM416" s="645">
        <v>132.39598771159874</v>
      </c>
      <c r="AN416" s="643">
        <v>-1.1917444520000542E-2</v>
      </c>
      <c r="AT416" s="702"/>
      <c r="AU416" s="702"/>
      <c r="AV416" s="702"/>
      <c r="AW416" s="780"/>
      <c r="AX416" s="780"/>
      <c r="AY416" s="702"/>
      <c r="AZ416" s="702"/>
      <c r="BA416" s="702"/>
      <c r="BB416" s="702"/>
      <c r="BC416" s="702"/>
      <c r="BD416" s="702"/>
      <c r="BE416" s="702"/>
      <c r="BF416" s="702"/>
      <c r="BG416" s="702"/>
      <c r="BH416" s="702"/>
      <c r="BI416" s="702"/>
      <c r="BJ416" s="702"/>
      <c r="BK416" s="702"/>
      <c r="BL416" s="702"/>
      <c r="BM416" s="702"/>
      <c r="BN416" s="702"/>
      <c r="BO416" s="702"/>
      <c r="BP416" s="702"/>
      <c r="BQ416" s="702"/>
      <c r="BR416" s="702"/>
      <c r="BS416" s="702"/>
      <c r="BT416" s="702"/>
      <c r="BU416" s="702"/>
      <c r="BV416" s="702"/>
      <c r="BW416" s="702"/>
      <c r="BX416" s="702"/>
      <c r="BY416" s="702"/>
      <c r="BZ416" s="702"/>
      <c r="CA416" s="702"/>
      <c r="CB416" s="702"/>
      <c r="CC416" s="702"/>
      <c r="CD416" s="702"/>
      <c r="CE416" s="702"/>
      <c r="CF416" s="702"/>
      <c r="CG416" s="702"/>
    </row>
    <row r="417" spans="1:85" ht="40.15" customHeight="1">
      <c r="A417" s="644">
        <v>44480</v>
      </c>
      <c r="B417" s="1476">
        <v>41</v>
      </c>
      <c r="C417" s="648">
        <v>109.02</v>
      </c>
      <c r="D417" s="650">
        <v>177.42099999999999</v>
      </c>
      <c r="E417" s="651" t="s">
        <v>2091</v>
      </c>
      <c r="F417" s="648">
        <v>131.63560000000001</v>
      </c>
      <c r="G417" s="649" t="s">
        <v>2092</v>
      </c>
      <c r="H417" s="648" t="s">
        <v>213</v>
      </c>
      <c r="I417" s="649" t="s">
        <v>213</v>
      </c>
      <c r="J417" s="648">
        <v>127.7</v>
      </c>
      <c r="K417" s="648">
        <v>137.78</v>
      </c>
      <c r="L417" s="647" t="s">
        <v>213</v>
      </c>
      <c r="M417" s="648">
        <v>134.85</v>
      </c>
      <c r="N417" s="648">
        <v>136</v>
      </c>
      <c r="O417" s="650">
        <v>132.27760000000001</v>
      </c>
      <c r="P417" s="652" t="s">
        <v>2072</v>
      </c>
      <c r="Q417" s="650">
        <v>147.80000000000001</v>
      </c>
      <c r="R417" s="1477" t="s">
        <v>229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 t="s">
        <v>2093</v>
      </c>
      <c r="Y417" s="654" t="s">
        <v>229</v>
      </c>
      <c r="Z417" s="650">
        <v>113.92</v>
      </c>
      <c r="AA417" s="650">
        <v>153.19999999999999</v>
      </c>
      <c r="AB417" s="650">
        <v>117.8408</v>
      </c>
      <c r="AC417" s="653" t="s">
        <v>2094</v>
      </c>
      <c r="AD417" s="650">
        <v>136.71</v>
      </c>
      <c r="AE417" s="650">
        <v>146.05439999999999</v>
      </c>
      <c r="AF417" s="650" t="s">
        <v>2095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 t="s">
        <v>2096</v>
      </c>
      <c r="AL417" s="646"/>
      <c r="AM417" s="645">
        <v>130.36395360501564</v>
      </c>
      <c r="AN417" s="643">
        <v>-1.5348154741739783E-2</v>
      </c>
      <c r="AT417" s="702"/>
      <c r="AU417" s="702"/>
      <c r="AV417" s="702"/>
      <c r="AW417" s="780"/>
      <c r="AX417" s="780"/>
      <c r="AY417" s="702"/>
      <c r="AZ417" s="702"/>
      <c r="BA417" s="702"/>
      <c r="BB417" s="702"/>
      <c r="BC417" s="702"/>
      <c r="BD417" s="702"/>
      <c r="BE417" s="702"/>
      <c r="BF417" s="702"/>
      <c r="BG417" s="702"/>
      <c r="BH417" s="702"/>
      <c r="BI417" s="702"/>
      <c r="BJ417" s="702"/>
      <c r="BK417" s="702"/>
      <c r="BL417" s="702"/>
      <c r="BM417" s="702"/>
      <c r="BN417" s="702"/>
      <c r="BO417" s="702"/>
      <c r="BP417" s="702"/>
      <c r="BQ417" s="702"/>
      <c r="BR417" s="702"/>
      <c r="BS417" s="702"/>
      <c r="BT417" s="702"/>
      <c r="BU417" s="702"/>
      <c r="BV417" s="702"/>
      <c r="BW417" s="702"/>
      <c r="BX417" s="702"/>
      <c r="BY417" s="702"/>
      <c r="BZ417" s="702"/>
      <c r="CA417" s="702"/>
      <c r="CB417" s="702"/>
      <c r="CC417" s="702"/>
      <c r="CD417" s="702"/>
      <c r="CE417" s="702"/>
      <c r="CF417" s="702"/>
      <c r="CG417" s="702"/>
    </row>
    <row r="418" spans="1:85" ht="40.15" customHeight="1">
      <c r="A418" s="644">
        <v>44487</v>
      </c>
      <c r="B418" s="1476">
        <v>42</v>
      </c>
      <c r="C418" s="648">
        <v>108.94</v>
      </c>
      <c r="D418" s="650">
        <v>176.86879999999999</v>
      </c>
      <c r="E418" s="651" t="s">
        <v>2097</v>
      </c>
      <c r="F418" s="648">
        <v>130.75700000000001</v>
      </c>
      <c r="G418" s="649" t="s">
        <v>2098</v>
      </c>
      <c r="H418" s="648">
        <v>130.63810000000001</v>
      </c>
      <c r="I418" s="649" t="s">
        <v>1187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 t="s">
        <v>2041</v>
      </c>
      <c r="Q418" s="650">
        <v>147.75</v>
      </c>
      <c r="R418" s="1477" t="s">
        <v>229</v>
      </c>
      <c r="S418" s="650">
        <v>194.52</v>
      </c>
      <c r="T418" s="650">
        <v>101.49</v>
      </c>
      <c r="U418" s="650">
        <v>107.67</v>
      </c>
      <c r="V418" s="650">
        <v>127.55</v>
      </c>
      <c r="W418" s="650">
        <v>124.87050000000001</v>
      </c>
      <c r="X418" s="652" t="s">
        <v>2099</v>
      </c>
      <c r="Y418" s="654" t="s">
        <v>229</v>
      </c>
      <c r="Z418" s="650">
        <v>114.07</v>
      </c>
      <c r="AA418" s="650">
        <v>152.51</v>
      </c>
      <c r="AB418" s="650">
        <v>117.6451</v>
      </c>
      <c r="AC418" s="653" t="s">
        <v>2100</v>
      </c>
      <c r="AD418" s="650">
        <v>133.47</v>
      </c>
      <c r="AE418" s="650">
        <v>140.8853</v>
      </c>
      <c r="AF418" s="650" t="s">
        <v>2101</v>
      </c>
      <c r="AG418" s="650">
        <v>160.47</v>
      </c>
      <c r="AH418" s="650">
        <v>131.56</v>
      </c>
      <c r="AI418" s="650">
        <v>160.54</v>
      </c>
      <c r="AJ418" s="650">
        <v>203.18109999999999</v>
      </c>
      <c r="AK418" s="649" t="s">
        <v>2102</v>
      </c>
      <c r="AL418" s="646"/>
      <c r="AM418" s="645">
        <v>129.44948719958202</v>
      </c>
      <c r="AN418" s="643">
        <v>-7.014718257198016E-3</v>
      </c>
      <c r="AT418" s="702"/>
      <c r="AU418" s="702"/>
      <c r="AV418" s="702"/>
      <c r="AW418" s="780"/>
      <c r="AX418" s="780"/>
      <c r="AY418" s="702"/>
      <c r="AZ418" s="702"/>
      <c r="BA418" s="702"/>
      <c r="BB418" s="702"/>
      <c r="BC418" s="702"/>
      <c r="BD418" s="702"/>
      <c r="BE418" s="702"/>
      <c r="BF418" s="702"/>
      <c r="BG418" s="702"/>
      <c r="BH418" s="702"/>
      <c r="BI418" s="702"/>
      <c r="BJ418" s="702"/>
      <c r="BK418" s="702"/>
      <c r="BL418" s="702"/>
      <c r="BM418" s="702"/>
      <c r="BN418" s="702"/>
      <c r="BO418" s="702"/>
      <c r="BP418" s="702"/>
      <c r="BQ418" s="702"/>
      <c r="BR418" s="702"/>
      <c r="BS418" s="702"/>
      <c r="BT418" s="702"/>
      <c r="BU418" s="702"/>
      <c r="BV418" s="702"/>
      <c r="BW418" s="702"/>
      <c r="BX418" s="702"/>
      <c r="BY418" s="702"/>
      <c r="BZ418" s="702"/>
      <c r="CA418" s="702"/>
      <c r="CB418" s="702"/>
      <c r="CC418" s="702"/>
      <c r="CD418" s="702"/>
      <c r="CE418" s="702"/>
      <c r="CF418" s="702"/>
      <c r="CG418" s="702"/>
    </row>
    <row r="419" spans="1:85" ht="40.15" customHeight="1">
      <c r="A419" s="644">
        <v>44494</v>
      </c>
      <c r="B419" s="1476">
        <v>43</v>
      </c>
      <c r="C419" s="648">
        <v>108.89</v>
      </c>
      <c r="D419" s="650">
        <v>176.8586</v>
      </c>
      <c r="E419" s="651" t="s">
        <v>2103</v>
      </c>
      <c r="F419" s="648">
        <v>129.5504</v>
      </c>
      <c r="G419" s="649" t="s">
        <v>2104</v>
      </c>
      <c r="H419" s="648">
        <v>130.11779999999999</v>
      </c>
      <c r="I419" s="649" t="s">
        <v>1124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 t="s">
        <v>1181</v>
      </c>
      <c r="Q419" s="650">
        <v>145.76</v>
      </c>
      <c r="R419" s="1477" t="s">
        <v>229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</v>
      </c>
      <c r="X419" s="652" t="s">
        <v>2105</v>
      </c>
      <c r="Y419" s="654" t="s">
        <v>229</v>
      </c>
      <c r="Z419" s="650">
        <v>113.86</v>
      </c>
      <c r="AA419" s="650">
        <v>150.35</v>
      </c>
      <c r="AB419" s="650">
        <v>116.2347</v>
      </c>
      <c r="AC419" s="653" t="s">
        <v>2106</v>
      </c>
      <c r="AD419" s="650">
        <v>130.69</v>
      </c>
      <c r="AE419" s="650">
        <v>139.26759999999999</v>
      </c>
      <c r="AF419" s="650" t="s">
        <v>2107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 t="s">
        <v>2108</v>
      </c>
      <c r="AL419" s="646"/>
      <c r="AM419" s="645">
        <v>128.51754739811915</v>
      </c>
      <c r="AN419" s="643">
        <v>-7.1992544862385932E-3</v>
      </c>
      <c r="AT419" s="702"/>
      <c r="AU419" s="702"/>
      <c r="AV419" s="702"/>
      <c r="AW419" s="780"/>
      <c r="AX419" s="780"/>
      <c r="AY419" s="702"/>
      <c r="AZ419" s="702"/>
      <c r="BA419" s="702"/>
      <c r="BB419" s="702"/>
      <c r="BC419" s="702"/>
      <c r="BD419" s="702"/>
      <c r="BE419" s="702"/>
      <c r="BF419" s="702"/>
      <c r="BG419" s="702"/>
      <c r="BH419" s="702"/>
      <c r="BI419" s="702"/>
      <c r="BJ419" s="702"/>
      <c r="BK419" s="702"/>
      <c r="BL419" s="702"/>
      <c r="BM419" s="702"/>
      <c r="BN419" s="702"/>
      <c r="BO419" s="702"/>
      <c r="BP419" s="702"/>
      <c r="BQ419" s="702"/>
      <c r="BR419" s="702"/>
      <c r="BS419" s="702"/>
      <c r="BT419" s="702"/>
      <c r="BU419" s="702"/>
      <c r="BV419" s="702"/>
      <c r="BW419" s="702"/>
      <c r="BX419" s="702"/>
      <c r="BY419" s="702"/>
      <c r="BZ419" s="702"/>
      <c r="CA419" s="702"/>
      <c r="CB419" s="702"/>
      <c r="CC419" s="702"/>
      <c r="CD419" s="702"/>
      <c r="CE419" s="702"/>
      <c r="CF419" s="702"/>
      <c r="CG419" s="702"/>
    </row>
    <row r="420" spans="1:85" ht="40.15" customHeight="1">
      <c r="A420" s="644">
        <v>44501</v>
      </c>
      <c r="B420" s="1476">
        <v>44</v>
      </c>
      <c r="C420" s="648">
        <v>108.83</v>
      </c>
      <c r="D420" s="650">
        <v>176.69499999999999</v>
      </c>
      <c r="E420" s="651" t="s">
        <v>2109</v>
      </c>
      <c r="F420" s="648">
        <v>130.45480000000001</v>
      </c>
      <c r="G420" s="649" t="s">
        <v>2110</v>
      </c>
      <c r="H420" s="648">
        <v>129.73070000000001</v>
      </c>
      <c r="I420" s="649" t="s">
        <v>2111</v>
      </c>
      <c r="J420" s="648">
        <v>127.26</v>
      </c>
      <c r="K420" s="648">
        <v>138.63</v>
      </c>
      <c r="L420" s="647">
        <v>157.30000000000001</v>
      </c>
      <c r="M420" s="648">
        <v>126.49</v>
      </c>
      <c r="N420" s="648">
        <v>133</v>
      </c>
      <c r="O420" s="650">
        <v>136.2253</v>
      </c>
      <c r="P420" s="652" t="s">
        <v>2112</v>
      </c>
      <c r="Q420" s="650">
        <v>143.47999999999999</v>
      </c>
      <c r="R420" s="1477" t="s">
        <v>229</v>
      </c>
      <c r="S420" s="650">
        <v>193.21</v>
      </c>
      <c r="T420" s="650">
        <v>93.71</v>
      </c>
      <c r="U420" s="650">
        <v>100.59</v>
      </c>
      <c r="V420" s="650">
        <v>126.8</v>
      </c>
      <c r="W420" s="650">
        <v>125.1176</v>
      </c>
      <c r="X420" s="652" t="s">
        <v>2113</v>
      </c>
      <c r="Y420" s="654" t="s">
        <v>229</v>
      </c>
      <c r="Z420" s="650">
        <v>114.65</v>
      </c>
      <c r="AA420" s="650">
        <v>147</v>
      </c>
      <c r="AB420" s="650">
        <v>117.9609</v>
      </c>
      <c r="AC420" s="653" t="s">
        <v>2114</v>
      </c>
      <c r="AD420" s="650">
        <v>129.75</v>
      </c>
      <c r="AE420" s="650">
        <v>139.78540000000001</v>
      </c>
      <c r="AF420" s="650" t="s">
        <v>2115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 t="s">
        <v>2076</v>
      </c>
      <c r="AL420" s="646"/>
      <c r="AM420" s="645">
        <v>128.53115089864161</v>
      </c>
      <c r="AN420" s="643">
        <v>1.0584936296931247E-4</v>
      </c>
      <c r="AT420" s="702"/>
      <c r="AU420" s="702"/>
      <c r="AV420" s="702"/>
      <c r="AW420" s="780"/>
      <c r="AX420" s="780"/>
      <c r="AY420" s="702"/>
      <c r="AZ420" s="702"/>
      <c r="BA420" s="702"/>
      <c r="BB420" s="702"/>
      <c r="BC420" s="702"/>
      <c r="BD420" s="702"/>
      <c r="BE420" s="702"/>
      <c r="BF420" s="702"/>
      <c r="BG420" s="702"/>
      <c r="BH420" s="702"/>
      <c r="BI420" s="702"/>
      <c r="BJ420" s="702"/>
      <c r="BK420" s="702"/>
      <c r="BL420" s="702"/>
      <c r="BM420" s="702"/>
      <c r="BN420" s="702"/>
      <c r="BO420" s="702"/>
      <c r="BP420" s="702"/>
      <c r="BQ420" s="702"/>
      <c r="BR420" s="702"/>
      <c r="BS420" s="702"/>
      <c r="BT420" s="702"/>
      <c r="BU420" s="702"/>
      <c r="BV420" s="702"/>
      <c r="BW420" s="702"/>
      <c r="BX420" s="702"/>
      <c r="BY420" s="702"/>
      <c r="BZ420" s="702"/>
      <c r="CA420" s="702"/>
      <c r="CB420" s="702"/>
      <c r="CC420" s="702"/>
      <c r="CD420" s="702"/>
      <c r="CE420" s="702"/>
      <c r="CF420" s="702"/>
      <c r="CG420" s="702"/>
    </row>
    <row r="421" spans="1:85" ht="40.15" customHeight="1">
      <c r="A421" s="644">
        <v>44508</v>
      </c>
      <c r="B421" s="1476">
        <v>45</v>
      </c>
      <c r="C421" s="648">
        <v>109.4</v>
      </c>
      <c r="D421" s="650">
        <v>176.69499999999999</v>
      </c>
      <c r="E421" s="651" t="s">
        <v>2109</v>
      </c>
      <c r="F421" s="648">
        <v>131.2329</v>
      </c>
      <c r="G421" s="649" t="s">
        <v>2116</v>
      </c>
      <c r="H421" s="648">
        <v>130.0171</v>
      </c>
      <c r="I421" s="649" t="s">
        <v>815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137.17269999999999</v>
      </c>
      <c r="P421" s="652" t="s">
        <v>2117</v>
      </c>
      <c r="Q421" s="650">
        <v>143.5</v>
      </c>
      <c r="R421" s="1477" t="s">
        <v>229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</v>
      </c>
      <c r="X421" s="652" t="s">
        <v>2118</v>
      </c>
      <c r="Y421" s="654" t="s">
        <v>229</v>
      </c>
      <c r="Z421" s="650">
        <v>113.92</v>
      </c>
      <c r="AA421" s="650">
        <v>148.09</v>
      </c>
      <c r="AB421" s="650">
        <v>118.73439999999999</v>
      </c>
      <c r="AC421" s="653" t="s">
        <v>2119</v>
      </c>
      <c r="AD421" s="650">
        <v>129.75</v>
      </c>
      <c r="AE421" s="650">
        <v>141.39269999999999</v>
      </c>
      <c r="AF421" s="650" t="s">
        <v>2120</v>
      </c>
      <c r="AG421" s="650">
        <v>155.13</v>
      </c>
      <c r="AH421" s="650">
        <v>131.41999999999999</v>
      </c>
      <c r="AI421" s="650">
        <v>162.04</v>
      </c>
      <c r="AJ421" s="650">
        <v>204.3527</v>
      </c>
      <c r="AK421" s="649" t="s">
        <v>2096</v>
      </c>
      <c r="AL421" s="646"/>
      <c r="AM421" s="645">
        <v>128.67815497387667</v>
      </c>
      <c r="AN421" s="643">
        <v>1.1437233247135747E-3</v>
      </c>
      <c r="AT421" s="702"/>
      <c r="AU421" s="702"/>
      <c r="AV421" s="702"/>
      <c r="AW421" s="780"/>
      <c r="AX421" s="780"/>
      <c r="AY421" s="702"/>
      <c r="AZ421" s="702"/>
      <c r="BA421" s="702"/>
      <c r="BB421" s="702"/>
      <c r="BC421" s="702"/>
      <c r="BD421" s="702"/>
      <c r="BE421" s="702"/>
      <c r="BF421" s="702"/>
      <c r="BG421" s="702"/>
      <c r="BH421" s="702"/>
      <c r="BI421" s="702"/>
      <c r="BJ421" s="702"/>
      <c r="BK421" s="702"/>
      <c r="BL421" s="702"/>
      <c r="BM421" s="702"/>
      <c r="BN421" s="702"/>
      <c r="BO421" s="702"/>
      <c r="BP421" s="702"/>
      <c r="BQ421" s="702"/>
      <c r="BR421" s="702"/>
      <c r="BS421" s="702"/>
      <c r="BT421" s="702"/>
      <c r="BU421" s="702"/>
      <c r="BV421" s="702"/>
      <c r="BW421" s="702"/>
      <c r="BX421" s="702"/>
      <c r="BY421" s="702"/>
      <c r="BZ421" s="702"/>
      <c r="CA421" s="702"/>
      <c r="CB421" s="702"/>
      <c r="CC421" s="702"/>
      <c r="CD421" s="702"/>
      <c r="CE421" s="702"/>
      <c r="CF421" s="702"/>
      <c r="CG421" s="702"/>
    </row>
    <row r="422" spans="1:85" ht="40.15" customHeight="1">
      <c r="A422" s="644">
        <v>44515</v>
      </c>
      <c r="B422" s="1476">
        <v>46</v>
      </c>
      <c r="C422" s="648">
        <v>110.21</v>
      </c>
      <c r="D422" s="650">
        <v>176.41890000000001</v>
      </c>
      <c r="E422" s="651" t="s">
        <v>2121</v>
      </c>
      <c r="F422" s="648">
        <v>131.64709999999999</v>
      </c>
      <c r="G422" s="649" t="s">
        <v>2122</v>
      </c>
      <c r="H422" s="648">
        <v>129.358</v>
      </c>
      <c r="I422" s="649" t="s">
        <v>2123</v>
      </c>
      <c r="J422" s="648">
        <v>127.57</v>
      </c>
      <c r="K422" s="648">
        <v>140.15</v>
      </c>
      <c r="L422" s="647">
        <v>157.94999999999999</v>
      </c>
      <c r="M422" s="648">
        <v>126.49</v>
      </c>
      <c r="N422" s="648">
        <v>133</v>
      </c>
      <c r="O422" s="650">
        <v>132.17189999999999</v>
      </c>
      <c r="P422" s="652" t="s">
        <v>2124</v>
      </c>
      <c r="Q422" s="650">
        <v>143.22</v>
      </c>
      <c r="R422" s="1477" t="s">
        <v>229</v>
      </c>
      <c r="S422" s="650">
        <v>187.46</v>
      </c>
      <c r="T422" s="650">
        <v>97.44</v>
      </c>
      <c r="U422" s="650">
        <v>103.24</v>
      </c>
      <c r="V422" s="650">
        <v>128</v>
      </c>
      <c r="W422" s="650">
        <v>124.77670000000001</v>
      </c>
      <c r="X422" s="652" t="s">
        <v>2125</v>
      </c>
      <c r="Y422" s="654" t="s">
        <v>229</v>
      </c>
      <c r="Z422" s="650">
        <v>113.66</v>
      </c>
      <c r="AA422" s="650">
        <v>146.6</v>
      </c>
      <c r="AB422" s="650">
        <v>117.8404</v>
      </c>
      <c r="AC422" s="653" t="s">
        <v>2126</v>
      </c>
      <c r="AD422" s="650">
        <v>130</v>
      </c>
      <c r="AE422" s="650">
        <v>146.94149999999999</v>
      </c>
      <c r="AF422" s="650" t="s">
        <v>2127</v>
      </c>
      <c r="AG422" s="650">
        <v>153.91</v>
      </c>
      <c r="AH422" s="650">
        <v>130.03</v>
      </c>
      <c r="AI422" s="650">
        <v>163.72999999999999</v>
      </c>
      <c r="AJ422" s="650">
        <v>202.16829999999999</v>
      </c>
      <c r="AK422" s="649" t="s">
        <v>2128</v>
      </c>
      <c r="AL422" s="646"/>
      <c r="AM422" s="645">
        <v>128.57283073145246</v>
      </c>
      <c r="AN422" s="643">
        <v>-8.1850911248770863E-4</v>
      </c>
      <c r="AT422" s="702"/>
      <c r="AU422" s="702"/>
      <c r="AV422" s="702"/>
      <c r="AW422" s="780"/>
      <c r="AX422" s="780"/>
      <c r="AY422" s="702"/>
      <c r="AZ422" s="702"/>
      <c r="BA422" s="702"/>
      <c r="BB422" s="702"/>
      <c r="BC422" s="702"/>
      <c r="BD422" s="702"/>
      <c r="BE422" s="702"/>
      <c r="BF422" s="702"/>
      <c r="BG422" s="702"/>
      <c r="BH422" s="702"/>
      <c r="BI422" s="702"/>
      <c r="BJ422" s="702"/>
      <c r="BK422" s="702"/>
      <c r="BL422" s="702"/>
      <c r="BM422" s="702"/>
      <c r="BN422" s="702"/>
      <c r="BO422" s="702"/>
      <c r="BP422" s="702"/>
      <c r="BQ422" s="702"/>
      <c r="BR422" s="702"/>
      <c r="BS422" s="702"/>
      <c r="BT422" s="702"/>
      <c r="BU422" s="702"/>
      <c r="BV422" s="702"/>
      <c r="BW422" s="702"/>
      <c r="BX422" s="702"/>
      <c r="BY422" s="702"/>
      <c r="BZ422" s="702"/>
      <c r="CA422" s="702"/>
      <c r="CB422" s="702"/>
      <c r="CC422" s="702"/>
      <c r="CD422" s="702"/>
      <c r="CE422" s="702"/>
      <c r="CF422" s="702"/>
      <c r="CG422" s="702"/>
    </row>
    <row r="423" spans="1:85" ht="40.15" customHeight="1">
      <c r="A423" s="644">
        <v>44522</v>
      </c>
      <c r="B423" s="1476">
        <v>47</v>
      </c>
      <c r="C423" s="648">
        <v>110.08</v>
      </c>
      <c r="D423" s="650">
        <v>175.85640000000001</v>
      </c>
      <c r="E423" s="651" t="s">
        <v>2129</v>
      </c>
      <c r="F423" s="648">
        <v>130.64400000000001</v>
      </c>
      <c r="G423" s="649" t="s">
        <v>2130</v>
      </c>
      <c r="H423" s="648">
        <v>129.63040000000001</v>
      </c>
      <c r="I423" s="649" t="s">
        <v>2131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 t="s">
        <v>1826</v>
      </c>
      <c r="Q423" s="650">
        <v>143.36000000000001</v>
      </c>
      <c r="R423" s="1477" t="s">
        <v>229</v>
      </c>
      <c r="S423" s="650">
        <v>188.4</v>
      </c>
      <c r="T423" s="650">
        <v>105.99</v>
      </c>
      <c r="U423" s="650">
        <v>106.71</v>
      </c>
      <c r="V423" s="650">
        <v>129.16999999999999</v>
      </c>
      <c r="W423" s="650">
        <v>124.8134</v>
      </c>
      <c r="X423" s="652" t="s">
        <v>2132</v>
      </c>
      <c r="Y423" s="654" t="s">
        <v>229</v>
      </c>
      <c r="Z423" s="650">
        <v>114.07</v>
      </c>
      <c r="AA423" s="650">
        <v>148.57</v>
      </c>
      <c r="AB423" s="650">
        <v>117.9881</v>
      </c>
      <c r="AC423" s="653" t="s">
        <v>2133</v>
      </c>
      <c r="AD423" s="650">
        <v>129</v>
      </c>
      <c r="AE423" s="650">
        <v>153.70259999999999</v>
      </c>
      <c r="AF423" s="650" t="s">
        <v>2134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 t="s">
        <v>2135</v>
      </c>
      <c r="AL423" s="646"/>
      <c r="AM423" s="645">
        <v>128.69295056426333</v>
      </c>
      <c r="AN423" s="643">
        <v>9.3425517761036581E-4</v>
      </c>
      <c r="AT423" s="702"/>
      <c r="AU423" s="702"/>
      <c r="AV423" s="702"/>
      <c r="AW423" s="780"/>
      <c r="AX423" s="780"/>
      <c r="AY423" s="702"/>
      <c r="AZ423" s="702"/>
      <c r="BA423" s="702"/>
      <c r="BB423" s="702"/>
      <c r="BC423" s="702"/>
      <c r="BD423" s="702"/>
      <c r="BE423" s="702"/>
      <c r="BF423" s="702"/>
      <c r="BG423" s="702"/>
      <c r="BH423" s="702"/>
      <c r="BI423" s="702"/>
      <c r="BJ423" s="702"/>
      <c r="BK423" s="702"/>
      <c r="BL423" s="702"/>
      <c r="BM423" s="702"/>
      <c r="BN423" s="702"/>
      <c r="BO423" s="702"/>
      <c r="BP423" s="702"/>
      <c r="BQ423" s="702"/>
      <c r="BR423" s="702"/>
      <c r="BS423" s="702"/>
      <c r="BT423" s="702"/>
      <c r="BU423" s="702"/>
      <c r="BV423" s="702"/>
      <c r="BW423" s="702"/>
      <c r="BX423" s="702"/>
      <c r="BY423" s="702"/>
      <c r="BZ423" s="702"/>
      <c r="CA423" s="702"/>
      <c r="CB423" s="702"/>
      <c r="CC423" s="702"/>
      <c r="CD423" s="702"/>
      <c r="CE423" s="702"/>
      <c r="CF423" s="702"/>
      <c r="CG423" s="702"/>
    </row>
    <row r="424" spans="1:85" ht="40.15" customHeight="1">
      <c r="A424" s="644">
        <v>44529</v>
      </c>
      <c r="B424" s="1476">
        <v>48</v>
      </c>
      <c r="C424" s="648">
        <v>110.2</v>
      </c>
      <c r="D424" s="650">
        <v>175.7235</v>
      </c>
      <c r="E424" s="651" t="s">
        <v>2136</v>
      </c>
      <c r="F424" s="648">
        <v>130.2758</v>
      </c>
      <c r="G424" s="649" t="s">
        <v>2137</v>
      </c>
      <c r="H424" s="648">
        <v>129.36369999999999</v>
      </c>
      <c r="I424" s="649" t="s">
        <v>2123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 t="s">
        <v>2046</v>
      </c>
      <c r="Q424" s="650">
        <v>143.65</v>
      </c>
      <c r="R424" s="1477" t="s">
        <v>229</v>
      </c>
      <c r="S424" s="650">
        <v>191.36</v>
      </c>
      <c r="T424" s="650">
        <v>128</v>
      </c>
      <c r="U424" s="650">
        <v>122.27</v>
      </c>
      <c r="V424" s="650">
        <v>126.6</v>
      </c>
      <c r="W424" s="650">
        <v>126.8991</v>
      </c>
      <c r="X424" s="652" t="s">
        <v>2138</v>
      </c>
      <c r="Y424" s="654" t="s">
        <v>229</v>
      </c>
      <c r="Z424" s="650">
        <v>113.74</v>
      </c>
      <c r="AA424" s="650">
        <v>148.13999999999999</v>
      </c>
      <c r="AB424" s="650">
        <v>121.03449999999999</v>
      </c>
      <c r="AC424" s="653" t="s">
        <v>2139</v>
      </c>
      <c r="AD424" s="650">
        <v>129</v>
      </c>
      <c r="AE424" s="650">
        <v>157.13720000000001</v>
      </c>
      <c r="AF424" s="650" t="s">
        <v>2140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 t="s">
        <v>2141</v>
      </c>
      <c r="AL424" s="646"/>
      <c r="AM424" s="645">
        <v>129.26107371995818</v>
      </c>
      <c r="AN424" s="643">
        <v>4.4145631381040662E-3</v>
      </c>
      <c r="AT424" s="702"/>
      <c r="AU424" s="702"/>
      <c r="AV424" s="702"/>
      <c r="AW424" s="780"/>
      <c r="AX424" s="780"/>
      <c r="AY424" s="702"/>
      <c r="AZ424" s="702"/>
      <c r="BA424" s="702"/>
      <c r="BB424" s="702"/>
      <c r="BC424" s="702"/>
      <c r="BD424" s="702"/>
      <c r="BE424" s="702"/>
      <c r="BF424" s="702"/>
      <c r="BG424" s="702"/>
      <c r="BH424" s="702"/>
      <c r="BI424" s="702"/>
      <c r="BJ424" s="702"/>
      <c r="BK424" s="702"/>
      <c r="BL424" s="702"/>
      <c r="BM424" s="702"/>
      <c r="BN424" s="702"/>
      <c r="BO424" s="702"/>
      <c r="BP424" s="702"/>
      <c r="BQ424" s="702"/>
      <c r="BR424" s="702"/>
      <c r="BS424" s="702"/>
      <c r="BT424" s="702"/>
      <c r="BU424" s="702"/>
      <c r="BV424" s="702"/>
      <c r="BW424" s="702"/>
      <c r="BX424" s="702"/>
      <c r="BY424" s="702"/>
      <c r="BZ424" s="702"/>
      <c r="CA424" s="702"/>
      <c r="CB424" s="702"/>
      <c r="CC424" s="702"/>
      <c r="CD424" s="702"/>
      <c r="CE424" s="702"/>
      <c r="CF424" s="702"/>
      <c r="CG424" s="702"/>
    </row>
    <row r="425" spans="1:85" ht="40.15" customHeight="1">
      <c r="A425" s="644">
        <v>44536</v>
      </c>
      <c r="B425" s="1476">
        <v>49</v>
      </c>
      <c r="C425" s="648">
        <v>109.92</v>
      </c>
      <c r="D425" s="650">
        <v>175.68260000000001</v>
      </c>
      <c r="E425" s="651" t="s">
        <v>2142</v>
      </c>
      <c r="F425" s="648">
        <v>131.27459999999999</v>
      </c>
      <c r="G425" s="649" t="s">
        <v>2143</v>
      </c>
      <c r="H425" s="648">
        <v>129.63589999999999</v>
      </c>
      <c r="I425" s="649" t="s">
        <v>2131</v>
      </c>
      <c r="J425" s="648">
        <v>129.25</v>
      </c>
      <c r="K425" s="648">
        <v>139.54</v>
      </c>
      <c r="L425" s="647">
        <v>158.75</v>
      </c>
      <c r="M425" s="648">
        <v>123.88</v>
      </c>
      <c r="N425" s="648">
        <v>135</v>
      </c>
      <c r="O425" s="650">
        <v>137.92760000000001</v>
      </c>
      <c r="P425" s="652" t="s">
        <v>1188</v>
      </c>
      <c r="Q425" s="650">
        <v>143.47</v>
      </c>
      <c r="R425" s="1477" t="s">
        <v>229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 t="s">
        <v>2144</v>
      </c>
      <c r="Y425" s="654" t="s">
        <v>229</v>
      </c>
      <c r="Z425" s="650">
        <v>113.62</v>
      </c>
      <c r="AA425" s="650">
        <v>149.12</v>
      </c>
      <c r="AB425" s="650">
        <v>128.04849999999999</v>
      </c>
      <c r="AC425" s="653" t="s">
        <v>2145</v>
      </c>
      <c r="AD425" s="650">
        <v>130</v>
      </c>
      <c r="AE425" s="650">
        <v>157.4622</v>
      </c>
      <c r="AF425" s="650" t="s">
        <v>2146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 t="s">
        <v>2076</v>
      </c>
      <c r="AL425" s="646"/>
      <c r="AM425" s="645">
        <v>131.03550567398116</v>
      </c>
      <c r="AN425" s="643">
        <v>1.372750436738035E-2</v>
      </c>
      <c r="AT425" s="702"/>
      <c r="AU425" s="702"/>
      <c r="AV425" s="702"/>
      <c r="AW425" s="780"/>
      <c r="AX425" s="780"/>
      <c r="AY425" s="702"/>
      <c r="AZ425" s="702"/>
      <c r="BA425" s="702"/>
      <c r="BB425" s="702"/>
      <c r="BC425" s="702"/>
      <c r="BD425" s="702"/>
      <c r="BE425" s="702"/>
      <c r="BF425" s="702"/>
      <c r="BG425" s="702"/>
      <c r="BH425" s="702"/>
      <c r="BI425" s="702"/>
      <c r="BJ425" s="702"/>
      <c r="BK425" s="702"/>
      <c r="BL425" s="702"/>
      <c r="BM425" s="702"/>
      <c r="BN425" s="702"/>
      <c r="BO425" s="702"/>
      <c r="BP425" s="702"/>
      <c r="BQ425" s="702"/>
      <c r="BR425" s="702"/>
      <c r="BS425" s="702"/>
      <c r="BT425" s="702"/>
      <c r="BU425" s="702"/>
      <c r="BV425" s="702"/>
      <c r="BW425" s="702"/>
      <c r="BX425" s="702"/>
      <c r="BY425" s="702"/>
      <c r="BZ425" s="702"/>
      <c r="CA425" s="702"/>
      <c r="CB425" s="702"/>
      <c r="CC425" s="702"/>
      <c r="CD425" s="702"/>
      <c r="CE425" s="702"/>
      <c r="CF425" s="702"/>
      <c r="CG425" s="702"/>
    </row>
    <row r="426" spans="1:85" ht="40.15" customHeight="1">
      <c r="A426" s="644">
        <v>44543</v>
      </c>
      <c r="B426" s="1476">
        <v>50</v>
      </c>
      <c r="C426" s="648">
        <v>111.63</v>
      </c>
      <c r="D426" s="650">
        <v>175.96889999999999</v>
      </c>
      <c r="E426" s="651" t="s">
        <v>2147</v>
      </c>
      <c r="F426" s="648">
        <v>132.44300000000001</v>
      </c>
      <c r="G426" s="649" t="s">
        <v>2148</v>
      </c>
      <c r="H426" s="648">
        <v>132.72810000000001</v>
      </c>
      <c r="I426" s="649" t="s">
        <v>1038</v>
      </c>
      <c r="J426" s="648">
        <v>130.28</v>
      </c>
      <c r="K426" s="648">
        <v>140.97999999999999</v>
      </c>
      <c r="L426" s="647">
        <v>159.12</v>
      </c>
      <c r="M426" s="648">
        <v>126.07</v>
      </c>
      <c r="N426" s="648">
        <v>135</v>
      </c>
      <c r="O426" s="650">
        <v>140.39940000000001</v>
      </c>
      <c r="P426" s="652" t="s">
        <v>2149</v>
      </c>
      <c r="Q426" s="650">
        <v>143.77000000000001</v>
      </c>
      <c r="R426" s="1477" t="s">
        <v>229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 t="s">
        <v>2150</v>
      </c>
      <c r="Y426" s="654" t="s">
        <v>229</v>
      </c>
      <c r="Z426" s="650">
        <v>113.71</v>
      </c>
      <c r="AA426" s="650">
        <v>148.53</v>
      </c>
      <c r="AB426" s="650">
        <v>131.15299999999999</v>
      </c>
      <c r="AC426" s="653" t="s">
        <v>2151</v>
      </c>
      <c r="AD426" s="650">
        <v>131</v>
      </c>
      <c r="AE426" s="650">
        <v>155.6961</v>
      </c>
      <c r="AF426" s="650" t="s">
        <v>2152</v>
      </c>
      <c r="AG426" s="650">
        <v>154.86000000000001</v>
      </c>
      <c r="AH426" s="650">
        <v>138.91999999999999</v>
      </c>
      <c r="AI426" s="650">
        <v>167.96</v>
      </c>
      <c r="AJ426" s="650">
        <v>200.9973</v>
      </c>
      <c r="AK426" s="649" t="s">
        <v>2153</v>
      </c>
      <c r="AL426" s="646"/>
      <c r="AM426" s="645">
        <v>132.57921747126437</v>
      </c>
      <c r="AN426" s="643">
        <v>1.1780866486095665E-2</v>
      </c>
      <c r="AT426" s="702"/>
      <c r="AU426" s="702"/>
      <c r="AV426" s="702"/>
      <c r="AW426" s="780"/>
      <c r="AX426" s="780"/>
      <c r="AY426" s="702"/>
      <c r="AZ426" s="702"/>
      <c r="BA426" s="702"/>
      <c r="BB426" s="702"/>
      <c r="BC426" s="702"/>
      <c r="BD426" s="702"/>
      <c r="BE426" s="702"/>
      <c r="BF426" s="702"/>
      <c r="BG426" s="702"/>
      <c r="BH426" s="702"/>
      <c r="BI426" s="702"/>
      <c r="BJ426" s="702"/>
      <c r="BK426" s="702"/>
      <c r="BL426" s="702"/>
      <c r="BM426" s="702"/>
      <c r="BN426" s="702"/>
      <c r="BO426" s="702"/>
      <c r="BP426" s="702"/>
      <c r="BQ426" s="702"/>
      <c r="BR426" s="702"/>
      <c r="BS426" s="702"/>
      <c r="BT426" s="702"/>
      <c r="BU426" s="702"/>
      <c r="BV426" s="702"/>
      <c r="BW426" s="702"/>
      <c r="BX426" s="702"/>
      <c r="BY426" s="702"/>
      <c r="BZ426" s="702"/>
      <c r="CA426" s="702"/>
      <c r="CB426" s="702"/>
      <c r="CC426" s="702"/>
      <c r="CD426" s="702"/>
      <c r="CE426" s="702"/>
      <c r="CF426" s="702"/>
      <c r="CG426" s="702"/>
    </row>
    <row r="427" spans="1:85" ht="40.15" customHeight="1">
      <c r="A427" s="644">
        <v>44550</v>
      </c>
      <c r="B427" s="1476">
        <v>51</v>
      </c>
      <c r="C427" s="648">
        <v>112.03</v>
      </c>
      <c r="D427" s="650">
        <v>176.13249999999999</v>
      </c>
      <c r="E427" s="651" t="s">
        <v>2154</v>
      </c>
      <c r="F427" s="648">
        <v>132.8563</v>
      </c>
      <c r="G427" s="649" t="s">
        <v>2155</v>
      </c>
      <c r="H427" s="648">
        <v>129.3674</v>
      </c>
      <c r="I427" s="649" t="s">
        <v>2123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 t="s">
        <v>2156</v>
      </c>
      <c r="Q427" s="650">
        <v>143.57</v>
      </c>
      <c r="R427" s="1477" t="s">
        <v>229</v>
      </c>
      <c r="S427" s="650">
        <v>192.67</v>
      </c>
      <c r="T427" s="650">
        <v>148.38</v>
      </c>
      <c r="U427" s="650">
        <v>141.74</v>
      </c>
      <c r="V427" s="650">
        <v>128.41999999999999</v>
      </c>
      <c r="W427" s="650">
        <v>131.506</v>
      </c>
      <c r="X427" s="652" t="s">
        <v>2157</v>
      </c>
      <c r="Y427" s="654" t="s">
        <v>229</v>
      </c>
      <c r="Z427" s="650">
        <v>114.01</v>
      </c>
      <c r="AA427" s="650">
        <v>147.78</v>
      </c>
      <c r="AB427" s="650">
        <v>128.06299999999999</v>
      </c>
      <c r="AC427" s="653" t="s">
        <v>2158</v>
      </c>
      <c r="AD427" s="650">
        <v>131</v>
      </c>
      <c r="AE427" s="650">
        <v>152.0164</v>
      </c>
      <c r="AF427" s="650" t="s">
        <v>2159</v>
      </c>
      <c r="AG427" s="650">
        <v>154.29</v>
      </c>
      <c r="AH427" s="650">
        <v>138.41999999999999</v>
      </c>
      <c r="AI427" s="650">
        <v>167.02</v>
      </c>
      <c r="AJ427" s="650">
        <v>196.7243</v>
      </c>
      <c r="AK427" s="649" t="s">
        <v>2062</v>
      </c>
      <c r="AL427" s="646"/>
      <c r="AM427" s="645">
        <v>131.94613897596656</v>
      </c>
      <c r="AN427" s="643">
        <v>-4.7750960321893965E-3</v>
      </c>
      <c r="AT427" s="702"/>
      <c r="AU427" s="702"/>
      <c r="AV427" s="702"/>
      <c r="AW427" s="780"/>
      <c r="AX427" s="780"/>
      <c r="AY427" s="702"/>
      <c r="AZ427" s="702"/>
      <c r="BA427" s="702"/>
      <c r="BB427" s="702"/>
      <c r="BC427" s="702"/>
      <c r="BD427" s="702"/>
      <c r="BE427" s="702"/>
      <c r="BF427" s="702"/>
      <c r="BG427" s="702"/>
      <c r="BH427" s="702"/>
      <c r="BI427" s="702"/>
      <c r="BJ427" s="702"/>
      <c r="BK427" s="702"/>
      <c r="BL427" s="702"/>
      <c r="BM427" s="702"/>
      <c r="BN427" s="702"/>
      <c r="BO427" s="702"/>
      <c r="BP427" s="702"/>
      <c r="BQ427" s="702"/>
      <c r="BR427" s="702"/>
      <c r="BS427" s="702"/>
      <c r="BT427" s="702"/>
      <c r="BU427" s="702"/>
      <c r="BV427" s="702"/>
      <c r="BW427" s="702"/>
      <c r="BX427" s="702"/>
      <c r="BY427" s="702"/>
      <c r="BZ427" s="702"/>
      <c r="CA427" s="702"/>
      <c r="CB427" s="702"/>
      <c r="CC427" s="702"/>
      <c r="CD427" s="702"/>
      <c r="CE427" s="702"/>
      <c r="CF427" s="702"/>
      <c r="CG427" s="702"/>
    </row>
    <row r="428" spans="1:85" ht="40.15" customHeight="1">
      <c r="A428" s="644">
        <v>44557</v>
      </c>
      <c r="B428" s="1476">
        <v>52</v>
      </c>
      <c r="C428" s="648">
        <v>112.29</v>
      </c>
      <c r="D428" s="650">
        <v>176.20410000000001</v>
      </c>
      <c r="E428" s="651" t="s">
        <v>2160</v>
      </c>
      <c r="F428" s="648">
        <v>132.92959999999999</v>
      </c>
      <c r="G428" s="649" t="s">
        <v>2161</v>
      </c>
      <c r="H428" s="648">
        <v>128.2894</v>
      </c>
      <c r="I428" s="649" t="s">
        <v>1148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 t="s">
        <v>762</v>
      </c>
      <c r="Q428" s="650">
        <v>143.38999999999999</v>
      </c>
      <c r="R428" s="1477" t="s">
        <v>229</v>
      </c>
      <c r="S428" s="650">
        <v>192.01</v>
      </c>
      <c r="T428" s="650">
        <v>138.61000000000001</v>
      </c>
      <c r="U428" s="650">
        <v>141.19999999999999</v>
      </c>
      <c r="V428" s="650">
        <v>129.49</v>
      </c>
      <c r="W428" s="650">
        <v>131.36949999999999</v>
      </c>
      <c r="X428" s="652" t="s">
        <v>2162</v>
      </c>
      <c r="Y428" s="654" t="s">
        <v>229</v>
      </c>
      <c r="Z428" s="650">
        <v>114.02</v>
      </c>
      <c r="AA428" s="650">
        <v>149.27000000000001</v>
      </c>
      <c r="AB428" s="650">
        <v>127.232</v>
      </c>
      <c r="AC428" s="653" t="s">
        <v>2163</v>
      </c>
      <c r="AD428" s="650">
        <v>130</v>
      </c>
      <c r="AE428" s="650">
        <v>149.90629999999999</v>
      </c>
      <c r="AF428" s="650" t="s">
        <v>2164</v>
      </c>
      <c r="AG428" s="650">
        <v>154.82</v>
      </c>
      <c r="AH428" s="650">
        <v>140.86000000000001</v>
      </c>
      <c r="AI428" s="650">
        <v>167.34</v>
      </c>
      <c r="AJ428" s="650">
        <v>198.18389999999999</v>
      </c>
      <c r="AK428" s="649" t="s">
        <v>2069</v>
      </c>
      <c r="AL428" s="646"/>
      <c r="AM428" s="645">
        <v>131.70615449320792</v>
      </c>
      <c r="AN428" s="643">
        <v>-1.818806405561868E-3</v>
      </c>
      <c r="AT428" s="702"/>
      <c r="AU428" s="702"/>
      <c r="AV428" s="702"/>
      <c r="AW428" s="780"/>
      <c r="AX428" s="780"/>
      <c r="AY428" s="702"/>
      <c r="AZ428" s="702"/>
      <c r="BA428" s="702"/>
      <c r="BB428" s="702"/>
      <c r="BC428" s="702"/>
      <c r="BD428" s="702"/>
      <c r="BE428" s="702"/>
      <c r="BF428" s="702"/>
      <c r="BG428" s="702"/>
      <c r="BH428" s="702"/>
      <c r="BI428" s="702"/>
      <c r="BJ428" s="702"/>
      <c r="BK428" s="702"/>
      <c r="BL428" s="702"/>
      <c r="BM428" s="702"/>
      <c r="BN428" s="702"/>
      <c r="BO428" s="702"/>
      <c r="BP428" s="702"/>
      <c r="BQ428" s="702"/>
      <c r="BR428" s="702"/>
      <c r="BS428" s="702"/>
      <c r="BT428" s="702"/>
      <c r="BU428" s="702"/>
      <c r="BV428" s="702"/>
      <c r="BW428" s="702"/>
      <c r="BX428" s="702"/>
      <c r="BY428" s="702"/>
      <c r="BZ428" s="702"/>
      <c r="CA428" s="702"/>
      <c r="CB428" s="702"/>
      <c r="CC428" s="702"/>
      <c r="CD428" s="702"/>
      <c r="CE428" s="702"/>
      <c r="CF428" s="702"/>
      <c r="CG428" s="702"/>
    </row>
    <row r="429" spans="1:85" ht="40.15" customHeight="1">
      <c r="A429" s="644">
        <v>44564</v>
      </c>
      <c r="B429" s="1476">
        <v>1</v>
      </c>
      <c r="C429" s="648">
        <v>112.45</v>
      </c>
      <c r="D429" s="650">
        <v>176.14279999999999</v>
      </c>
      <c r="E429" s="651" t="s">
        <v>2165</v>
      </c>
      <c r="F429" s="648">
        <v>133.4161</v>
      </c>
      <c r="G429" s="649" t="s">
        <v>2166</v>
      </c>
      <c r="H429" s="648">
        <v>130.14230000000001</v>
      </c>
      <c r="I429" s="649" t="s">
        <v>1124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 t="s">
        <v>2149</v>
      </c>
      <c r="Q429" s="650">
        <v>142.72</v>
      </c>
      <c r="R429" s="1477" t="s">
        <v>229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 t="s">
        <v>2167</v>
      </c>
      <c r="Y429" s="654" t="s">
        <v>229</v>
      </c>
      <c r="Z429" s="650">
        <v>113.85</v>
      </c>
      <c r="AA429" s="650">
        <v>148.88</v>
      </c>
      <c r="AB429" s="650">
        <v>128.2227</v>
      </c>
      <c r="AC429" s="653" t="s">
        <v>2168</v>
      </c>
      <c r="AD429" s="650">
        <v>130.36000000000001</v>
      </c>
      <c r="AE429" s="650">
        <v>144.27340000000001</v>
      </c>
      <c r="AF429" s="650" t="s">
        <v>2169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 t="s">
        <v>2170</v>
      </c>
      <c r="AL429" s="646"/>
      <c r="AM429" s="645">
        <v>132.17244748171368</v>
      </c>
      <c r="AN429" s="643">
        <v>3.5404039416382371E-3</v>
      </c>
      <c r="AT429" s="702"/>
      <c r="AU429" s="702"/>
      <c r="AV429" s="702"/>
      <c r="AW429" s="780"/>
      <c r="AX429" s="780"/>
      <c r="AY429" s="702"/>
      <c r="AZ429" s="702"/>
      <c r="BA429" s="702"/>
      <c r="BB429" s="702"/>
      <c r="BC429" s="702"/>
      <c r="BD429" s="702"/>
      <c r="BE429" s="702"/>
      <c r="BF429" s="702"/>
      <c r="BG429" s="702"/>
      <c r="BH429" s="702"/>
      <c r="BI429" s="702"/>
      <c r="BJ429" s="702"/>
      <c r="BK429" s="702"/>
      <c r="BL429" s="702"/>
      <c r="BM429" s="702"/>
      <c r="BN429" s="702"/>
      <c r="BO429" s="702"/>
      <c r="BP429" s="702"/>
      <c r="BQ429" s="702"/>
      <c r="BR429" s="702"/>
      <c r="BS429" s="702"/>
      <c r="BT429" s="702"/>
      <c r="BU429" s="702"/>
      <c r="BV429" s="702"/>
      <c r="BW429" s="702"/>
      <c r="BX429" s="702"/>
      <c r="BY429" s="702"/>
      <c r="BZ429" s="702"/>
      <c r="CA429" s="702"/>
      <c r="CB429" s="702"/>
      <c r="CC429" s="702"/>
      <c r="CD429" s="702"/>
      <c r="CE429" s="702"/>
      <c r="CF429" s="702"/>
      <c r="CG429" s="702"/>
    </row>
    <row r="430" spans="1:85" ht="40.15" customHeight="1">
      <c r="A430" s="644">
        <v>44571</v>
      </c>
      <c r="B430" s="1476">
        <v>2</v>
      </c>
      <c r="C430" s="648">
        <v>112.8</v>
      </c>
      <c r="D430" s="650">
        <v>176.06610000000001</v>
      </c>
      <c r="E430" s="651" t="s">
        <v>2171</v>
      </c>
      <c r="F430" s="648">
        <v>134.37379999999999</v>
      </c>
      <c r="G430" s="649" t="s">
        <v>2172</v>
      </c>
      <c r="H430" s="648">
        <v>129.0283</v>
      </c>
      <c r="I430" s="649" t="s">
        <v>870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137.71889999999999</v>
      </c>
      <c r="P430" s="652" t="s">
        <v>2173</v>
      </c>
      <c r="Q430" s="650">
        <v>141.02000000000001</v>
      </c>
      <c r="R430" s="1477" t="s">
        <v>229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 t="s">
        <v>2174</v>
      </c>
      <c r="Y430" s="654" t="s">
        <v>229</v>
      </c>
      <c r="Z430" s="650">
        <v>114.09</v>
      </c>
      <c r="AA430" s="650">
        <v>149.18</v>
      </c>
      <c r="AB430" s="650">
        <v>129.88329999999999</v>
      </c>
      <c r="AC430" s="653" t="s">
        <v>2175</v>
      </c>
      <c r="AD430" s="650">
        <v>130.36000000000001</v>
      </c>
      <c r="AE430" s="650">
        <v>138.8366</v>
      </c>
      <c r="AF430" s="650" t="s">
        <v>2176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 t="s">
        <v>2177</v>
      </c>
      <c r="AL430" s="646"/>
      <c r="AM430" s="645">
        <v>132.34272101358408</v>
      </c>
      <c r="AN430" s="643">
        <v>1.2882679795571672E-3</v>
      </c>
      <c r="AT430" s="702"/>
      <c r="AU430" s="702"/>
      <c r="AV430" s="702"/>
      <c r="AW430" s="780"/>
      <c r="AX430" s="780"/>
      <c r="AY430" s="702"/>
      <c r="AZ430" s="702"/>
      <c r="BA430" s="702"/>
      <c r="BB430" s="702"/>
      <c r="BC430" s="702"/>
      <c r="BD430" s="702"/>
      <c r="BE430" s="702"/>
      <c r="BF430" s="702"/>
      <c r="BG430" s="702"/>
      <c r="BH430" s="702"/>
      <c r="BI430" s="702"/>
      <c r="BJ430" s="702"/>
      <c r="BK430" s="702"/>
      <c r="BL430" s="702"/>
      <c r="BM430" s="702"/>
      <c r="BN430" s="702"/>
      <c r="BO430" s="702"/>
      <c r="BP430" s="702"/>
      <c r="BQ430" s="702"/>
      <c r="BR430" s="702"/>
      <c r="BS430" s="702"/>
      <c r="BT430" s="702"/>
      <c r="BU430" s="702"/>
      <c r="BV430" s="702"/>
      <c r="BW430" s="702"/>
      <c r="BX430" s="702"/>
      <c r="BY430" s="702"/>
      <c r="BZ430" s="702"/>
      <c r="CA430" s="702"/>
      <c r="CB430" s="702"/>
      <c r="CC430" s="702"/>
      <c r="CD430" s="702"/>
      <c r="CE430" s="702"/>
      <c r="CF430" s="702"/>
      <c r="CG430" s="702"/>
    </row>
    <row r="431" spans="1:85" ht="40.15" customHeight="1">
      <c r="A431" s="1488">
        <v>44578</v>
      </c>
      <c r="B431" s="1489">
        <v>3</v>
      </c>
      <c r="C431" s="1490">
        <v>112.72</v>
      </c>
      <c r="D431" s="1491">
        <v>175.8973</v>
      </c>
      <c r="E431" s="1492" t="s">
        <v>1913</v>
      </c>
      <c r="F431" s="1490">
        <v>133.7193</v>
      </c>
      <c r="G431" s="1493" t="s">
        <v>2178</v>
      </c>
      <c r="H431" s="1490">
        <v>129.79859999999999</v>
      </c>
      <c r="I431" s="1493" t="s">
        <v>2179</v>
      </c>
      <c r="J431" s="1490">
        <v>129.02000000000001</v>
      </c>
      <c r="K431" s="1490">
        <v>141.38999999999999</v>
      </c>
      <c r="L431" s="1494">
        <v>155.74</v>
      </c>
      <c r="M431" s="1490">
        <v>131.91</v>
      </c>
      <c r="N431" s="1490">
        <v>136</v>
      </c>
      <c r="O431" s="1491">
        <v>136.34469999999999</v>
      </c>
      <c r="P431" s="1495" t="s">
        <v>2180</v>
      </c>
      <c r="Q431" s="1491">
        <v>140.19999999999999</v>
      </c>
      <c r="R431" s="1496" t="s">
        <v>229</v>
      </c>
      <c r="S431" s="1491">
        <v>184.8</v>
      </c>
      <c r="T431" s="1491">
        <v>120.86</v>
      </c>
      <c r="U431" s="1491">
        <v>129.11000000000001</v>
      </c>
      <c r="V431" s="1491">
        <v>128.77000000000001</v>
      </c>
      <c r="W431" s="1491">
        <v>136.21299999999999</v>
      </c>
      <c r="X431" s="1495" t="s">
        <v>2181</v>
      </c>
      <c r="Y431" s="1497" t="s">
        <v>229</v>
      </c>
      <c r="Z431" s="1491">
        <v>111.14</v>
      </c>
      <c r="AA431" s="1491">
        <v>147.4</v>
      </c>
      <c r="AB431" s="1491">
        <v>129.10419999999999</v>
      </c>
      <c r="AC431" s="1498" t="s">
        <v>2182</v>
      </c>
      <c r="AD431" s="1491">
        <v>128.41999999999999</v>
      </c>
      <c r="AE431" s="1491">
        <v>134.28110000000001</v>
      </c>
      <c r="AF431" s="1491" t="s">
        <v>2183</v>
      </c>
      <c r="AG431" s="1491">
        <v>153.61000000000001</v>
      </c>
      <c r="AH431" s="1491">
        <v>141.5</v>
      </c>
      <c r="AI431" s="1491">
        <v>173.82</v>
      </c>
      <c r="AJ431" s="1491">
        <v>197.0497</v>
      </c>
      <c r="AK431" s="649" t="s">
        <v>2135</v>
      </c>
      <c r="AL431" s="646"/>
      <c r="AM431" s="645">
        <v>131.53165131661441</v>
      </c>
      <c r="AN431" s="643">
        <v>-6.128555395852997E-3</v>
      </c>
      <c r="AT431" s="702"/>
      <c r="AU431" s="702"/>
      <c r="AV431" s="702"/>
      <c r="AW431" s="780"/>
      <c r="AX431" s="780"/>
      <c r="AY431" s="702"/>
      <c r="AZ431" s="702"/>
      <c r="BA431" s="702"/>
      <c r="BB431" s="702"/>
      <c r="BC431" s="702"/>
      <c r="BD431" s="702"/>
      <c r="BE431" s="702"/>
      <c r="BF431" s="702"/>
      <c r="BG431" s="702"/>
      <c r="BH431" s="702"/>
      <c r="BI431" s="702"/>
      <c r="BJ431" s="702"/>
      <c r="BK431" s="702"/>
      <c r="BL431" s="702"/>
      <c r="BM431" s="702"/>
      <c r="BN431" s="702"/>
      <c r="BO431" s="702"/>
      <c r="BP431" s="702"/>
      <c r="BQ431" s="702"/>
      <c r="BR431" s="702"/>
      <c r="BS431" s="702"/>
      <c r="BT431" s="702"/>
      <c r="BU431" s="702"/>
      <c r="BV431" s="702"/>
      <c r="BW431" s="702"/>
      <c r="BX431" s="702"/>
      <c r="BY431" s="702"/>
      <c r="BZ431" s="702"/>
      <c r="CA431" s="702"/>
      <c r="CB431" s="702"/>
      <c r="CC431" s="702"/>
      <c r="CD431" s="702"/>
      <c r="CE431" s="702"/>
      <c r="CF431" s="702"/>
      <c r="CG431" s="702"/>
    </row>
    <row r="432" spans="1:85" ht="40.15" customHeight="1">
      <c r="A432" s="1499">
        <v>44585</v>
      </c>
      <c r="B432" s="1485">
        <v>4</v>
      </c>
      <c r="C432" s="1486">
        <v>111.24000000000001</v>
      </c>
      <c r="D432" s="1487">
        <v>175.62120000000002</v>
      </c>
      <c r="E432" s="1500"/>
      <c r="F432" s="1486">
        <v>129.80450000000002</v>
      </c>
      <c r="G432" s="1500"/>
      <c r="H432" s="1486">
        <v>126.96470000000001</v>
      </c>
      <c r="I432" s="1500"/>
      <c r="J432" s="1486">
        <v>128.36000000000001</v>
      </c>
      <c r="K432" s="1486">
        <v>143.97</v>
      </c>
      <c r="L432" s="1501">
        <v>154.83000000000001</v>
      </c>
      <c r="M432" s="1486">
        <v>134.44</v>
      </c>
      <c r="N432" s="1486">
        <v>136</v>
      </c>
      <c r="O432" s="1487">
        <v>137.72550000000001</v>
      </c>
      <c r="P432" s="1500"/>
      <c r="Q432" s="1487">
        <v>141.22</v>
      </c>
      <c r="R432" s="1502" t="s">
        <v>229</v>
      </c>
      <c r="S432" s="1487">
        <v>186.19</v>
      </c>
      <c r="T432" s="1487">
        <v>118.18</v>
      </c>
      <c r="U432" s="1487">
        <v>122.96000000000001</v>
      </c>
      <c r="V432" s="1487">
        <v>127.39</v>
      </c>
      <c r="W432" s="1487">
        <v>132.3981</v>
      </c>
      <c r="X432" s="1500"/>
      <c r="Y432" s="1500"/>
      <c r="Z432" s="1487">
        <v>111.11</v>
      </c>
      <c r="AA432" s="1487">
        <v>145.31</v>
      </c>
      <c r="AB432" s="1487">
        <v>124.221</v>
      </c>
      <c r="AC432" s="1500"/>
      <c r="AD432" s="1487">
        <v>129.81</v>
      </c>
      <c r="AE432" s="1487">
        <v>132.63720000000001</v>
      </c>
      <c r="AF432" s="1500"/>
      <c r="AG432" s="1487">
        <v>149.65</v>
      </c>
      <c r="AH432" s="1487">
        <v>138.21</v>
      </c>
      <c r="AI432" s="1487">
        <v>173.43</v>
      </c>
      <c r="AJ432" s="1487">
        <v>194.59780000000001</v>
      </c>
      <c r="AK432" s="779"/>
      <c r="AM432" s="1503">
        <v>130.35814258098222</v>
      </c>
      <c r="AN432" s="643">
        <v>-9.0044896256463725E-3</v>
      </c>
      <c r="AT432" s="702"/>
      <c r="AU432" s="702"/>
      <c r="AV432" s="702"/>
      <c r="AW432" s="780"/>
      <c r="AX432" s="780"/>
      <c r="AY432" s="702"/>
      <c r="AZ432" s="702"/>
      <c r="BA432" s="702"/>
      <c r="BB432" s="702"/>
      <c r="BC432" s="702"/>
      <c r="BD432" s="702"/>
      <c r="BE432" s="702"/>
      <c r="BF432" s="702"/>
      <c r="BG432" s="702"/>
      <c r="BH432" s="702"/>
      <c r="BI432" s="702"/>
      <c r="BJ432" s="702"/>
      <c r="BK432" s="702"/>
      <c r="BL432" s="702"/>
      <c r="BM432" s="702"/>
      <c r="BN432" s="702"/>
      <c r="BO432" s="702"/>
      <c r="BP432" s="702"/>
      <c r="BQ432" s="702"/>
      <c r="BR432" s="702"/>
      <c r="BS432" s="702"/>
      <c r="BT432" s="702"/>
      <c r="BU432" s="702"/>
      <c r="BV432" s="702"/>
      <c r="BW432" s="702"/>
      <c r="BX432" s="702"/>
      <c r="BY432" s="702"/>
      <c r="BZ432" s="702"/>
      <c r="CA432" s="702"/>
      <c r="CB432" s="702"/>
      <c r="CC432" s="702"/>
      <c r="CD432" s="702"/>
      <c r="CE432" s="702"/>
      <c r="CF432" s="702"/>
      <c r="CG432" s="702"/>
    </row>
    <row r="433" spans="1:85" ht="40.15" customHeight="1">
      <c r="A433" s="1499">
        <v>44592</v>
      </c>
      <c r="B433" s="1485">
        <v>5</v>
      </c>
      <c r="C433" s="1486">
        <v>110.24000000000001</v>
      </c>
      <c r="D433" s="1487">
        <v>174.8441</v>
      </c>
      <c r="E433" s="1500"/>
      <c r="F433" s="1486">
        <v>130.215</v>
      </c>
      <c r="G433" s="1500"/>
      <c r="H433" s="1486">
        <v>123.90260000000001</v>
      </c>
      <c r="I433" s="1500"/>
      <c r="J433" s="1486">
        <v>128.19</v>
      </c>
      <c r="K433" s="1486">
        <v>139.18</v>
      </c>
      <c r="L433" s="1486">
        <v>155.35</v>
      </c>
      <c r="M433" s="1486">
        <v>136.83000000000001</v>
      </c>
      <c r="N433" s="1486">
        <v>136</v>
      </c>
      <c r="O433" s="1487">
        <v>136.68890000000002</v>
      </c>
      <c r="P433" s="1500"/>
      <c r="Q433" s="1487">
        <v>140.94</v>
      </c>
      <c r="R433" s="1502" t="s">
        <v>229</v>
      </c>
      <c r="S433" s="1487">
        <v>183.53</v>
      </c>
      <c r="T433" s="1487">
        <v>113.94</v>
      </c>
      <c r="U433" s="1487">
        <v>119.2</v>
      </c>
      <c r="V433" s="1487">
        <v>127.27</v>
      </c>
      <c r="W433" s="1487">
        <v>133.74170000000001</v>
      </c>
      <c r="X433" s="1500"/>
      <c r="Y433" s="1500"/>
      <c r="Z433" s="1487">
        <v>110.99000000000001</v>
      </c>
      <c r="AA433" s="1487">
        <v>143.74</v>
      </c>
      <c r="AB433" s="1487">
        <v>121.944</v>
      </c>
      <c r="AC433" s="1500"/>
      <c r="AD433" s="1487">
        <v>131.81</v>
      </c>
      <c r="AE433" s="1487">
        <v>130.3391</v>
      </c>
      <c r="AF433" s="1500"/>
      <c r="AG433" s="1487">
        <v>147.84</v>
      </c>
      <c r="AH433" s="1487">
        <v>134.63</v>
      </c>
      <c r="AI433" s="1487">
        <v>174.07</v>
      </c>
      <c r="AJ433" s="1487">
        <v>195.12020000000001</v>
      </c>
      <c r="AK433" s="779"/>
      <c r="AM433" s="1503">
        <v>129.95792528735632</v>
      </c>
      <c r="AN433" s="643">
        <v>-3.0498167599123382E-3</v>
      </c>
      <c r="AT433" s="702"/>
      <c r="AU433" s="702"/>
      <c r="AV433" s="702"/>
      <c r="AW433" s="780"/>
      <c r="AX433" s="780"/>
      <c r="AY433" s="702"/>
      <c r="AZ433" s="702"/>
      <c r="BA433" s="702"/>
      <c r="BB433" s="702"/>
      <c r="BC433" s="702"/>
      <c r="BD433" s="702"/>
      <c r="BE433" s="702"/>
      <c r="BF433" s="702"/>
      <c r="BG433" s="702"/>
      <c r="BH433" s="702"/>
      <c r="BI433" s="702"/>
      <c r="BJ433" s="702"/>
      <c r="BK433" s="702"/>
      <c r="BL433" s="702"/>
      <c r="BM433" s="702"/>
      <c r="BN433" s="702"/>
      <c r="BO433" s="702"/>
      <c r="BP433" s="702"/>
      <c r="BQ433" s="702"/>
      <c r="BR433" s="702"/>
      <c r="BS433" s="702"/>
      <c r="BT433" s="702"/>
      <c r="BU433" s="702"/>
      <c r="BV433" s="702"/>
      <c r="BW433" s="702"/>
      <c r="BX433" s="702"/>
      <c r="BY433" s="702"/>
      <c r="BZ433" s="702"/>
      <c r="CA433" s="702"/>
      <c r="CB433" s="702"/>
      <c r="CC433" s="702"/>
      <c r="CD433" s="702"/>
      <c r="CE433" s="702"/>
      <c r="CF433" s="702"/>
      <c r="CG433" s="702"/>
    </row>
    <row r="434" spans="1:85" ht="40.15" customHeight="1">
      <c r="A434" s="1499">
        <v>44599</v>
      </c>
      <c r="B434" s="1485">
        <v>6</v>
      </c>
      <c r="C434" s="1486">
        <v>110.37</v>
      </c>
      <c r="D434" s="1487">
        <v>174.2612</v>
      </c>
      <c r="E434" s="1500"/>
      <c r="F434" s="1486">
        <v>129.56800000000001</v>
      </c>
      <c r="G434" s="1500"/>
      <c r="H434" s="1486">
        <v>123.21650000000001</v>
      </c>
      <c r="I434" s="1500"/>
      <c r="J434" s="1486">
        <v>127.84</v>
      </c>
      <c r="K434" s="1486">
        <v>141.47999999999999</v>
      </c>
      <c r="L434" s="1486">
        <v>155.61000000000001</v>
      </c>
      <c r="M434" s="1486">
        <v>139.96</v>
      </c>
      <c r="N434" s="1486">
        <v>136</v>
      </c>
      <c r="O434" s="1487">
        <v>132.19480000000001</v>
      </c>
      <c r="P434" s="1500"/>
      <c r="Q434" s="1487">
        <v>141.18</v>
      </c>
      <c r="R434" s="1502" t="s">
        <v>229</v>
      </c>
      <c r="S434" s="1487">
        <v>185.32</v>
      </c>
      <c r="T434" s="1487">
        <v>111.57000000000001</v>
      </c>
      <c r="U434" s="1487">
        <v>116.47</v>
      </c>
      <c r="V434" s="1487">
        <v>127.51</v>
      </c>
      <c r="W434" s="1487">
        <v>130.744</v>
      </c>
      <c r="X434" s="1500"/>
      <c r="Y434" s="1500"/>
      <c r="Z434" s="1487">
        <v>111.14</v>
      </c>
      <c r="AA434" s="1487">
        <v>144.33000000000001</v>
      </c>
      <c r="AB434" s="1487">
        <v>120.79940000000001</v>
      </c>
      <c r="AC434" s="1500"/>
      <c r="AD434" s="1487">
        <v>136.36000000000001</v>
      </c>
      <c r="AE434" s="1487">
        <v>129.2337</v>
      </c>
      <c r="AF434" s="1500"/>
      <c r="AG434" s="1487">
        <v>149.05000000000001</v>
      </c>
      <c r="AH434" s="1487">
        <v>128.47999999999999</v>
      </c>
      <c r="AI434" s="1487">
        <v>173.74</v>
      </c>
      <c r="AJ434" s="1487">
        <v>195.27360000000002</v>
      </c>
      <c r="AK434" s="779"/>
      <c r="AM434" s="1503">
        <v>129.90537006269591</v>
      </c>
      <c r="AN434" s="643">
        <v>-2.9683976002581325E-4</v>
      </c>
      <c r="AT434" s="702"/>
      <c r="AU434" s="702"/>
      <c r="AV434" s="702"/>
      <c r="AW434" s="780"/>
      <c r="AX434" s="780"/>
      <c r="AY434" s="702"/>
      <c r="AZ434" s="702"/>
      <c r="BA434" s="702"/>
      <c r="BB434" s="702"/>
      <c r="BC434" s="702"/>
      <c r="BD434" s="702"/>
      <c r="BE434" s="702"/>
      <c r="BF434" s="702"/>
      <c r="BG434" s="702"/>
      <c r="BH434" s="702"/>
      <c r="BI434" s="702"/>
      <c r="BJ434" s="702"/>
      <c r="BK434" s="702"/>
      <c r="BL434" s="702"/>
      <c r="BM434" s="702"/>
      <c r="BN434" s="702"/>
      <c r="BO434" s="702"/>
      <c r="BP434" s="702"/>
      <c r="BQ434" s="702"/>
      <c r="BR434" s="702"/>
      <c r="BS434" s="702"/>
      <c r="BT434" s="702"/>
      <c r="BU434" s="702"/>
      <c r="BV434" s="702"/>
      <c r="BW434" s="702"/>
      <c r="BX434" s="702"/>
      <c r="BY434" s="702"/>
      <c r="BZ434" s="702"/>
      <c r="CA434" s="702"/>
      <c r="CB434" s="702"/>
      <c r="CC434" s="702"/>
      <c r="CD434" s="702"/>
      <c r="CE434" s="702"/>
      <c r="CF434" s="702"/>
      <c r="CG434" s="702"/>
    </row>
    <row r="435" spans="1:85" ht="40.15" customHeight="1">
      <c r="A435" s="1499">
        <v>44606</v>
      </c>
      <c r="B435" s="1485">
        <v>7</v>
      </c>
      <c r="C435" s="1486">
        <v>109.81</v>
      </c>
      <c r="D435" s="1487">
        <v>173.83170000000001</v>
      </c>
      <c r="E435" s="1500"/>
      <c r="F435" s="1486">
        <v>129.15980000000002</v>
      </c>
      <c r="G435" s="1500"/>
      <c r="H435" s="1486">
        <v>122.71390000000001</v>
      </c>
      <c r="I435" s="1500"/>
      <c r="J435" s="1486">
        <v>131.24</v>
      </c>
      <c r="K435" s="1486">
        <v>139.47999999999999</v>
      </c>
      <c r="L435" s="1486">
        <v>154.96</v>
      </c>
      <c r="M435" s="1486">
        <v>144.94</v>
      </c>
      <c r="N435" s="1486">
        <v>137</v>
      </c>
      <c r="O435" s="1487">
        <v>133.1677</v>
      </c>
      <c r="P435" s="1500"/>
      <c r="Q435" s="1487">
        <v>141.46</v>
      </c>
      <c r="R435" s="1502" t="s">
        <v>229</v>
      </c>
      <c r="S435" s="1487">
        <v>185.55</v>
      </c>
      <c r="T435" s="1487">
        <v>110.52</v>
      </c>
      <c r="U435" s="1487">
        <v>115.10000000000001</v>
      </c>
      <c r="V435" s="1487">
        <v>127.99000000000001</v>
      </c>
      <c r="W435" s="1487">
        <v>130.8733</v>
      </c>
      <c r="X435" s="1500"/>
      <c r="Y435" s="1500"/>
      <c r="Z435" s="1487">
        <v>111.31</v>
      </c>
      <c r="AA435" s="1487">
        <v>144.51</v>
      </c>
      <c r="AB435" s="1487">
        <v>121.0784</v>
      </c>
      <c r="AC435" s="1500"/>
      <c r="AD435" s="1487">
        <v>140.59</v>
      </c>
      <c r="AE435" s="1487">
        <v>128.95930000000001</v>
      </c>
      <c r="AF435" s="1500"/>
      <c r="AG435" s="1487">
        <v>148.47</v>
      </c>
      <c r="AH435" s="1487">
        <v>130.44</v>
      </c>
      <c r="AI435" s="1487">
        <v>173.93</v>
      </c>
      <c r="AJ435" s="1487">
        <v>192.9862</v>
      </c>
      <c r="AK435" s="779"/>
      <c r="AM435" s="1503">
        <v>131.47773667711598</v>
      </c>
      <c r="AN435" s="643">
        <v>1.2103938533574166E-2</v>
      </c>
      <c r="AT435" s="702"/>
      <c r="AU435" s="702"/>
      <c r="AV435" s="702"/>
      <c r="AW435" s="780"/>
      <c r="AX435" s="780"/>
      <c r="AY435" s="702"/>
      <c r="AZ435" s="702"/>
      <c r="BA435" s="702"/>
      <c r="BB435" s="702"/>
      <c r="BC435" s="702"/>
      <c r="BD435" s="702"/>
      <c r="BE435" s="702"/>
      <c r="BF435" s="702"/>
      <c r="BG435" s="702"/>
      <c r="BH435" s="702"/>
      <c r="BI435" s="702"/>
      <c r="BJ435" s="702"/>
      <c r="BK435" s="702"/>
      <c r="BL435" s="702"/>
      <c r="BM435" s="702"/>
      <c r="BN435" s="702"/>
      <c r="BO435" s="702"/>
      <c r="BP435" s="702"/>
      <c r="BQ435" s="702"/>
      <c r="BR435" s="702"/>
      <c r="BS435" s="702"/>
      <c r="BT435" s="702"/>
      <c r="BU435" s="702"/>
      <c r="BV435" s="702"/>
      <c r="BW435" s="702"/>
      <c r="BX435" s="702"/>
      <c r="BY435" s="702"/>
      <c r="BZ435" s="702"/>
      <c r="CA435" s="702"/>
      <c r="CB435" s="702"/>
      <c r="CC435" s="702"/>
      <c r="CD435" s="702"/>
      <c r="CE435" s="702"/>
      <c r="CF435" s="702"/>
      <c r="CG435" s="702"/>
    </row>
    <row r="436" spans="1:85" ht="40.15" customHeight="1">
      <c r="A436" s="1499">
        <v>44613</v>
      </c>
      <c r="B436" s="1485">
        <v>8</v>
      </c>
      <c r="C436" s="1486" t="s">
        <v>213</v>
      </c>
      <c r="D436" s="1487">
        <v>174.2816</v>
      </c>
      <c r="E436" s="1500"/>
      <c r="F436" s="1486">
        <v>127.17580000000001</v>
      </c>
      <c r="G436" s="1500"/>
      <c r="H436" s="1486">
        <v>124.328</v>
      </c>
      <c r="I436" s="1500"/>
      <c r="J436" s="1486">
        <v>136.69</v>
      </c>
      <c r="K436" s="1486">
        <v>139.49</v>
      </c>
      <c r="L436" s="1486" t="s">
        <v>213</v>
      </c>
      <c r="M436" s="1486">
        <v>151.66</v>
      </c>
      <c r="N436" s="1486" t="s">
        <v>213</v>
      </c>
      <c r="O436" s="1487">
        <v>135.88060000000002</v>
      </c>
      <c r="P436" s="1500"/>
      <c r="Q436" s="1487">
        <v>141.49</v>
      </c>
      <c r="R436" s="1502" t="s">
        <v>229</v>
      </c>
      <c r="S436" s="1487">
        <v>187.88</v>
      </c>
      <c r="T436" s="1487">
        <v>113.66</v>
      </c>
      <c r="U436" s="1487">
        <v>120.18</v>
      </c>
      <c r="V436" s="1487">
        <v>132.91</v>
      </c>
      <c r="W436" s="1487">
        <v>132.27780000000001</v>
      </c>
      <c r="X436" s="1500"/>
      <c r="Y436" s="1500"/>
      <c r="Z436" s="1487">
        <v>114.10000000000001</v>
      </c>
      <c r="AA436" s="1487">
        <v>146.94</v>
      </c>
      <c r="AB436" s="1487">
        <v>126.50420000000001</v>
      </c>
      <c r="AC436" s="1500"/>
      <c r="AD436" s="1487">
        <v>147.24</v>
      </c>
      <c r="AE436" s="1487">
        <v>133.69040000000001</v>
      </c>
      <c r="AF436" s="1500"/>
      <c r="AG436" s="1487">
        <v>149.6</v>
      </c>
      <c r="AH436" s="1487">
        <v>133.94</v>
      </c>
      <c r="AI436" s="1487">
        <v>174.26</v>
      </c>
      <c r="AJ436" s="1487">
        <v>191.71780000000001</v>
      </c>
      <c r="AK436" s="779"/>
      <c r="AM436" s="1503">
        <v>135.21369874608152</v>
      </c>
      <c r="AN436" s="643">
        <v>2.8415168707538241E-2</v>
      </c>
      <c r="AT436" s="702"/>
      <c r="AU436" s="702"/>
      <c r="AV436" s="702"/>
      <c r="AW436" s="780"/>
      <c r="AX436" s="780"/>
      <c r="AY436" s="702"/>
      <c r="AZ436" s="702"/>
      <c r="BA436" s="702"/>
      <c r="BB436" s="702"/>
      <c r="BC436" s="702"/>
      <c r="BD436" s="702"/>
      <c r="BE436" s="702"/>
      <c r="BF436" s="702"/>
      <c r="BG436" s="702"/>
      <c r="BH436" s="702"/>
      <c r="BI436" s="702"/>
      <c r="BJ436" s="702"/>
      <c r="BK436" s="702"/>
      <c r="BL436" s="702"/>
      <c r="BM436" s="702"/>
      <c r="BN436" s="702"/>
      <c r="BO436" s="702"/>
      <c r="BP436" s="702"/>
      <c r="BQ436" s="702"/>
      <c r="BR436" s="702"/>
      <c r="BS436" s="702"/>
      <c r="BT436" s="702"/>
      <c r="BU436" s="702"/>
      <c r="BV436" s="702"/>
      <c r="BW436" s="702"/>
      <c r="BX436" s="702"/>
      <c r="BY436" s="702"/>
      <c r="BZ436" s="702"/>
      <c r="CA436" s="702"/>
      <c r="CB436" s="702"/>
      <c r="CC436" s="702"/>
      <c r="CD436" s="702"/>
      <c r="CE436" s="702"/>
      <c r="CF436" s="702"/>
      <c r="CG436" s="702"/>
    </row>
    <row r="437" spans="1:85" ht="40.15" customHeight="1">
      <c r="A437" s="779"/>
      <c r="B437" s="779"/>
      <c r="C437" s="779"/>
      <c r="D437" s="779"/>
      <c r="E437" s="779"/>
      <c r="F437" s="779"/>
      <c r="G437" s="779"/>
      <c r="H437" s="779"/>
      <c r="I437" s="779"/>
      <c r="J437" s="779"/>
      <c r="K437" s="779"/>
      <c r="L437" s="779"/>
      <c r="M437" s="779"/>
      <c r="N437" s="779"/>
      <c r="O437" s="779"/>
      <c r="P437" s="779"/>
      <c r="Q437" s="779"/>
      <c r="R437" s="779"/>
      <c r="S437" s="779"/>
      <c r="T437" s="779"/>
      <c r="U437" s="779"/>
      <c r="V437" s="779"/>
      <c r="W437" s="779"/>
      <c r="X437" s="779"/>
      <c r="Y437" s="779"/>
      <c r="Z437" s="779"/>
      <c r="AA437" s="779"/>
      <c r="AB437" s="779"/>
      <c r="AC437" s="779"/>
      <c r="AD437" s="779"/>
      <c r="AE437" s="779"/>
      <c r="AF437" s="779"/>
      <c r="AG437" s="779"/>
      <c r="AH437" s="779"/>
      <c r="AI437" s="779"/>
      <c r="AJ437" s="779"/>
      <c r="AK437" s="779"/>
      <c r="AM437" s="666"/>
      <c r="AT437" s="702"/>
      <c r="AU437" s="702"/>
      <c r="AV437" s="702"/>
      <c r="AW437" s="780"/>
      <c r="AX437" s="780"/>
      <c r="AY437" s="702"/>
      <c r="AZ437" s="702"/>
      <c r="BA437" s="702"/>
      <c r="BB437" s="702"/>
      <c r="BC437" s="702"/>
      <c r="BD437" s="702"/>
      <c r="BE437" s="702"/>
      <c r="BF437" s="702"/>
      <c r="BG437" s="702"/>
      <c r="BH437" s="702"/>
      <c r="BI437" s="702"/>
      <c r="BJ437" s="702"/>
      <c r="BK437" s="702"/>
      <c r="BL437" s="702"/>
      <c r="BM437" s="702"/>
      <c r="BN437" s="702"/>
      <c r="BO437" s="702"/>
      <c r="BP437" s="702"/>
      <c r="BQ437" s="702"/>
      <c r="BR437" s="702"/>
      <c r="BS437" s="702"/>
      <c r="BT437" s="702"/>
      <c r="BU437" s="702"/>
      <c r="BV437" s="702"/>
      <c r="BW437" s="702"/>
      <c r="BX437" s="702"/>
      <c r="BY437" s="702"/>
      <c r="BZ437" s="702"/>
      <c r="CA437" s="702"/>
      <c r="CB437" s="702"/>
      <c r="CC437" s="702"/>
      <c r="CD437" s="702"/>
      <c r="CE437" s="702"/>
      <c r="CF437" s="702"/>
      <c r="CG437" s="702"/>
    </row>
    <row r="438" spans="1:85" ht="40.15" hidden="1" customHeight="1" outlineLevel="1">
      <c r="A438" s="779"/>
      <c r="B438" s="779"/>
      <c r="C438" s="779"/>
      <c r="D438" s="779"/>
      <c r="E438" s="779"/>
      <c r="F438" s="779"/>
      <c r="G438" s="779"/>
      <c r="H438" s="779"/>
      <c r="I438" s="779"/>
      <c r="J438" s="779"/>
      <c r="K438" s="779"/>
      <c r="L438" s="779"/>
      <c r="M438" s="779"/>
      <c r="N438" s="779"/>
      <c r="O438" s="779"/>
      <c r="P438" s="779"/>
      <c r="Q438" s="779"/>
      <c r="R438" s="779"/>
      <c r="S438" s="779"/>
      <c r="T438" s="779"/>
      <c r="U438" s="779"/>
      <c r="V438" s="779"/>
      <c r="W438" s="779"/>
      <c r="X438" s="779"/>
      <c r="Y438" s="779"/>
      <c r="Z438" s="779"/>
      <c r="AA438" s="779"/>
      <c r="AB438" s="779"/>
      <c r="AC438" s="779"/>
      <c r="AD438" s="779"/>
      <c r="AE438" s="779"/>
      <c r="AF438" s="779"/>
      <c r="AG438" s="779"/>
      <c r="AH438" s="779"/>
      <c r="AI438" s="779"/>
      <c r="AJ438" s="779"/>
      <c r="AK438" s="779"/>
      <c r="AM438" s="666"/>
      <c r="AT438" s="702"/>
      <c r="AU438" s="702"/>
      <c r="AV438" s="702"/>
      <c r="AW438" s="780"/>
      <c r="AX438" s="780"/>
      <c r="AY438" s="702"/>
      <c r="AZ438" s="702"/>
      <c r="BA438" s="702"/>
      <c r="BB438" s="702"/>
      <c r="BC438" s="702"/>
      <c r="BD438" s="702"/>
      <c r="BE438" s="702"/>
      <c r="BF438" s="702"/>
      <c r="BG438" s="702"/>
      <c r="BH438" s="702"/>
      <c r="BI438" s="702"/>
      <c r="BJ438" s="702"/>
      <c r="BK438" s="702"/>
      <c r="BL438" s="702"/>
      <c r="BM438" s="702"/>
      <c r="BN438" s="702"/>
      <c r="BO438" s="702"/>
      <c r="BP438" s="702"/>
      <c r="BQ438" s="702"/>
      <c r="BR438" s="702"/>
      <c r="BS438" s="702"/>
      <c r="BT438" s="702"/>
      <c r="BU438" s="702"/>
      <c r="BV438" s="702"/>
      <c r="BW438" s="702"/>
      <c r="BX438" s="702"/>
      <c r="BY438" s="702"/>
      <c r="BZ438" s="702"/>
      <c r="CA438" s="702"/>
      <c r="CB438" s="702"/>
      <c r="CC438" s="702"/>
      <c r="CD438" s="702"/>
      <c r="CE438" s="702"/>
      <c r="CF438" s="702"/>
      <c r="CG438" s="702"/>
    </row>
    <row r="439" spans="1:85" ht="40.15" hidden="1" customHeight="1" outlineLevel="1">
      <c r="A439" s="779"/>
      <c r="B439" s="779"/>
      <c r="C439" s="779"/>
      <c r="D439" s="779"/>
      <c r="E439" s="779"/>
      <c r="F439" s="779"/>
      <c r="G439" s="779"/>
      <c r="H439" s="779"/>
      <c r="I439" s="779"/>
      <c r="J439" s="779"/>
      <c r="K439" s="779"/>
      <c r="L439" s="779"/>
      <c r="M439" s="779"/>
      <c r="N439" s="779"/>
      <c r="O439" s="779"/>
      <c r="P439" s="779"/>
      <c r="Q439" s="779"/>
      <c r="R439" s="779"/>
      <c r="S439" s="779"/>
      <c r="T439" s="779"/>
      <c r="U439" s="779"/>
      <c r="V439" s="779"/>
      <c r="W439" s="779"/>
      <c r="X439" s="779"/>
      <c r="Y439" s="779"/>
      <c r="Z439" s="779"/>
      <c r="AA439" s="779"/>
      <c r="AB439" s="779"/>
      <c r="AC439" s="779"/>
      <c r="AD439" s="779"/>
      <c r="AE439" s="779"/>
      <c r="AF439" s="779"/>
      <c r="AG439" s="779"/>
      <c r="AH439" s="779"/>
      <c r="AI439" s="779"/>
      <c r="AJ439" s="779"/>
      <c r="AK439" s="779"/>
      <c r="AM439" s="666"/>
      <c r="AT439" s="702"/>
      <c r="AU439" s="702"/>
      <c r="AV439" s="702"/>
      <c r="AW439" s="780"/>
      <c r="AX439" s="780"/>
      <c r="AY439" s="702"/>
      <c r="AZ439" s="702"/>
      <c r="BA439" s="702"/>
      <c r="BB439" s="702"/>
      <c r="BC439" s="702"/>
      <c r="BD439" s="702"/>
      <c r="BE439" s="702"/>
      <c r="BF439" s="702"/>
      <c r="BG439" s="702"/>
      <c r="BH439" s="702"/>
      <c r="BI439" s="702"/>
      <c r="BJ439" s="702"/>
      <c r="BK439" s="702"/>
      <c r="BL439" s="702"/>
      <c r="BM439" s="702"/>
      <c r="BN439" s="702"/>
      <c r="BO439" s="702"/>
      <c r="BP439" s="702"/>
      <c r="BQ439" s="702"/>
      <c r="BR439" s="702"/>
      <c r="BS439" s="702"/>
      <c r="BT439" s="702"/>
      <c r="BU439" s="702"/>
      <c r="BV439" s="702"/>
      <c r="BW439" s="702"/>
      <c r="BX439" s="702"/>
      <c r="BY439" s="702"/>
      <c r="BZ439" s="702"/>
      <c r="CA439" s="702"/>
      <c r="CB439" s="702"/>
      <c r="CC439" s="702"/>
      <c r="CD439" s="702"/>
      <c r="CE439" s="702"/>
      <c r="CF439" s="702"/>
      <c r="CG439" s="702"/>
    </row>
    <row r="440" spans="1:85" ht="40.15" hidden="1" customHeight="1" outlineLevel="1">
      <c r="A440" s="779"/>
      <c r="B440" s="779"/>
      <c r="C440" s="779"/>
      <c r="D440" s="779"/>
      <c r="E440" s="779"/>
      <c r="F440" s="779"/>
      <c r="G440" s="779"/>
      <c r="H440" s="779"/>
      <c r="I440" s="779"/>
      <c r="J440" s="779"/>
      <c r="K440" s="779"/>
      <c r="L440" s="779"/>
      <c r="M440" s="779"/>
      <c r="N440" s="779"/>
      <c r="O440" s="779"/>
      <c r="P440" s="779"/>
      <c r="Q440" s="779"/>
      <c r="R440" s="779"/>
      <c r="S440" s="779"/>
      <c r="T440" s="779"/>
      <c r="U440" s="779"/>
      <c r="V440" s="779"/>
      <c r="W440" s="779"/>
      <c r="X440" s="779"/>
      <c r="Y440" s="779"/>
      <c r="Z440" s="779"/>
      <c r="AA440" s="779"/>
      <c r="AB440" s="779"/>
      <c r="AC440" s="779"/>
      <c r="AD440" s="779"/>
      <c r="AE440" s="779"/>
      <c r="AF440" s="779"/>
      <c r="AG440" s="779"/>
      <c r="AH440" s="779"/>
      <c r="AI440" s="779"/>
      <c r="AJ440" s="779"/>
      <c r="AK440" s="779"/>
      <c r="AM440" s="666"/>
      <c r="AT440" s="702"/>
      <c r="AU440" s="702"/>
      <c r="AV440" s="702"/>
      <c r="AW440" s="780"/>
      <c r="AX440" s="780"/>
      <c r="AY440" s="702"/>
      <c r="AZ440" s="702"/>
      <c r="BA440" s="702"/>
      <c r="BB440" s="702"/>
      <c r="BC440" s="702"/>
      <c r="BD440" s="702"/>
      <c r="BE440" s="702"/>
      <c r="BF440" s="702"/>
      <c r="BG440" s="702"/>
      <c r="BH440" s="702"/>
      <c r="BI440" s="702"/>
      <c r="BJ440" s="702"/>
      <c r="BK440" s="702"/>
      <c r="BL440" s="702"/>
      <c r="BM440" s="702"/>
      <c r="BN440" s="702"/>
      <c r="BO440" s="702"/>
      <c r="BP440" s="702"/>
      <c r="BQ440" s="702"/>
      <c r="BR440" s="702"/>
      <c r="BS440" s="702"/>
      <c r="BT440" s="702"/>
      <c r="BU440" s="702"/>
      <c r="BV440" s="702"/>
      <c r="BW440" s="702"/>
      <c r="BX440" s="702"/>
      <c r="BY440" s="702"/>
      <c r="BZ440" s="702"/>
      <c r="CA440" s="702"/>
      <c r="CB440" s="702"/>
      <c r="CC440" s="702"/>
      <c r="CD440" s="702"/>
      <c r="CE440" s="702"/>
      <c r="CF440" s="702"/>
      <c r="CG440" s="702"/>
    </row>
    <row r="441" spans="1:85" ht="40.15" hidden="1" customHeight="1" outlineLevel="1">
      <c r="A441" s="779"/>
      <c r="B441" s="779"/>
      <c r="C441" s="779"/>
      <c r="D441" s="779"/>
      <c r="E441" s="779"/>
      <c r="F441" s="779"/>
      <c r="G441" s="779"/>
      <c r="H441" s="779"/>
      <c r="I441" s="779"/>
      <c r="J441" s="779"/>
      <c r="K441" s="779"/>
      <c r="L441" s="779"/>
      <c r="M441" s="779"/>
      <c r="N441" s="779"/>
      <c r="O441" s="779"/>
      <c r="P441" s="779"/>
      <c r="Q441" s="779"/>
      <c r="R441" s="779"/>
      <c r="S441" s="779"/>
      <c r="T441" s="779"/>
      <c r="U441" s="779"/>
      <c r="V441" s="779"/>
      <c r="W441" s="779"/>
      <c r="X441" s="779"/>
      <c r="Y441" s="779"/>
      <c r="Z441" s="779"/>
      <c r="AA441" s="779"/>
      <c r="AB441" s="779"/>
      <c r="AC441" s="779"/>
      <c r="AD441" s="779"/>
      <c r="AE441" s="779"/>
      <c r="AF441" s="779"/>
      <c r="AG441" s="779"/>
      <c r="AH441" s="779"/>
      <c r="AI441" s="779"/>
      <c r="AJ441" s="779"/>
      <c r="AK441" s="779"/>
      <c r="AM441" s="666"/>
      <c r="AT441" s="702"/>
      <c r="AU441" s="702"/>
      <c r="AV441" s="702"/>
      <c r="AW441" s="780"/>
      <c r="AX441" s="780"/>
      <c r="AY441" s="702"/>
      <c r="AZ441" s="702"/>
      <c r="BA441" s="702"/>
      <c r="BB441" s="702"/>
      <c r="BC441" s="702"/>
      <c r="BD441" s="702"/>
      <c r="BE441" s="702"/>
      <c r="BF441" s="702"/>
      <c r="BG441" s="702"/>
      <c r="BH441" s="702"/>
      <c r="BI441" s="702"/>
      <c r="BJ441" s="702"/>
      <c r="BK441" s="702"/>
      <c r="BL441" s="702"/>
      <c r="BM441" s="702"/>
      <c r="BN441" s="702"/>
      <c r="BO441" s="702"/>
      <c r="BP441" s="702"/>
      <c r="BQ441" s="702"/>
      <c r="BR441" s="702"/>
      <c r="BS441" s="702"/>
      <c r="BT441" s="702"/>
      <c r="BU441" s="702"/>
      <c r="BV441" s="702"/>
      <c r="BW441" s="702"/>
      <c r="BX441" s="702"/>
      <c r="BY441" s="702"/>
      <c r="BZ441" s="702"/>
      <c r="CA441" s="702"/>
      <c r="CB441" s="702"/>
      <c r="CC441" s="702"/>
      <c r="CD441" s="702"/>
      <c r="CE441" s="702"/>
      <c r="CF441" s="702"/>
      <c r="CG441" s="702"/>
    </row>
    <row r="442" spans="1:85" ht="40.15" hidden="1" customHeight="1" outlineLevel="1">
      <c r="A442" s="779"/>
      <c r="B442" s="779"/>
      <c r="C442" s="779"/>
      <c r="D442" s="779"/>
      <c r="E442" s="779"/>
      <c r="F442" s="779"/>
      <c r="G442" s="779"/>
      <c r="H442" s="779"/>
      <c r="I442" s="779"/>
      <c r="J442" s="779"/>
      <c r="K442" s="779"/>
      <c r="L442" s="779"/>
      <c r="M442" s="779"/>
      <c r="N442" s="779"/>
      <c r="O442" s="779"/>
      <c r="P442" s="779"/>
      <c r="Q442" s="779"/>
      <c r="R442" s="779"/>
      <c r="S442" s="779"/>
      <c r="T442" s="779"/>
      <c r="U442" s="779"/>
      <c r="V442" s="779"/>
      <c r="W442" s="779"/>
      <c r="X442" s="779"/>
      <c r="Y442" s="779"/>
      <c r="Z442" s="779"/>
      <c r="AA442" s="779"/>
      <c r="AB442" s="779"/>
      <c r="AC442" s="779"/>
      <c r="AD442" s="779"/>
      <c r="AE442" s="779"/>
      <c r="AF442" s="779"/>
      <c r="AG442" s="779"/>
      <c r="AH442" s="779"/>
      <c r="AI442" s="779"/>
      <c r="AJ442" s="779"/>
      <c r="AK442" s="779"/>
      <c r="AM442" s="666"/>
      <c r="AT442" s="702"/>
      <c r="AU442" s="702"/>
      <c r="AV442" s="702"/>
      <c r="AW442" s="780"/>
      <c r="AX442" s="780"/>
      <c r="AY442" s="702"/>
      <c r="AZ442" s="702"/>
      <c r="BA442" s="702"/>
      <c r="BB442" s="702"/>
      <c r="BC442" s="702"/>
      <c r="BD442" s="702"/>
      <c r="BE442" s="702"/>
      <c r="BF442" s="702"/>
      <c r="BG442" s="702"/>
      <c r="BH442" s="702"/>
      <c r="BI442" s="702"/>
      <c r="BJ442" s="702"/>
      <c r="BK442" s="702"/>
      <c r="BL442" s="702"/>
      <c r="BM442" s="702"/>
      <c r="BN442" s="702"/>
      <c r="BO442" s="702"/>
      <c r="BP442" s="702"/>
      <c r="BQ442" s="702"/>
      <c r="BR442" s="702"/>
      <c r="BS442" s="702"/>
      <c r="BT442" s="702"/>
      <c r="BU442" s="702"/>
      <c r="BV442" s="702"/>
      <c r="BW442" s="702"/>
      <c r="BX442" s="702"/>
      <c r="BY442" s="702"/>
      <c r="BZ442" s="702"/>
      <c r="CA442" s="702"/>
      <c r="CB442" s="702"/>
      <c r="CC442" s="702"/>
      <c r="CD442" s="702"/>
      <c r="CE442" s="702"/>
      <c r="CF442" s="702"/>
      <c r="CG442" s="702"/>
    </row>
    <row r="443" spans="1:85" ht="40.15" hidden="1" customHeight="1" outlineLevel="1">
      <c r="A443" s="779"/>
      <c r="B443" s="779"/>
      <c r="C443" s="779"/>
      <c r="D443" s="779"/>
      <c r="E443" s="779"/>
      <c r="F443" s="779"/>
      <c r="G443" s="779"/>
      <c r="H443" s="779"/>
      <c r="I443" s="779"/>
      <c r="J443" s="779"/>
      <c r="K443" s="779"/>
      <c r="L443" s="779"/>
      <c r="M443" s="779"/>
      <c r="N443" s="779"/>
      <c r="O443" s="779"/>
      <c r="P443" s="779"/>
      <c r="Q443" s="779"/>
      <c r="R443" s="779"/>
      <c r="S443" s="779"/>
      <c r="T443" s="779"/>
      <c r="U443" s="779"/>
      <c r="V443" s="779"/>
      <c r="W443" s="779"/>
      <c r="X443" s="779"/>
      <c r="Y443" s="779"/>
      <c r="Z443" s="779"/>
      <c r="AA443" s="779"/>
      <c r="AB443" s="779"/>
      <c r="AC443" s="779"/>
      <c r="AD443" s="779"/>
      <c r="AE443" s="779"/>
      <c r="AF443" s="779"/>
      <c r="AG443" s="779"/>
      <c r="AH443" s="779"/>
      <c r="AI443" s="779"/>
      <c r="AJ443" s="779"/>
      <c r="AK443" s="779"/>
      <c r="AM443" s="666"/>
      <c r="AT443" s="702"/>
      <c r="AU443" s="702"/>
      <c r="AV443" s="702"/>
      <c r="AW443" s="780"/>
      <c r="AX443" s="780"/>
      <c r="AY443" s="702"/>
      <c r="AZ443" s="702"/>
      <c r="BA443" s="702"/>
      <c r="BB443" s="702"/>
      <c r="BC443" s="702"/>
      <c r="BD443" s="702"/>
      <c r="BE443" s="702"/>
      <c r="BF443" s="702"/>
      <c r="BG443" s="702"/>
      <c r="BH443" s="702"/>
      <c r="BI443" s="702"/>
      <c r="BJ443" s="702"/>
      <c r="BK443" s="702"/>
      <c r="BL443" s="702"/>
      <c r="BM443" s="702"/>
      <c r="BN443" s="702"/>
      <c r="BO443" s="702"/>
      <c r="BP443" s="702"/>
      <c r="BQ443" s="702"/>
      <c r="BR443" s="702"/>
      <c r="BS443" s="702"/>
      <c r="BT443" s="702"/>
      <c r="BU443" s="702"/>
      <c r="BV443" s="702"/>
      <c r="BW443" s="702"/>
      <c r="BX443" s="702"/>
      <c r="BY443" s="702"/>
      <c r="BZ443" s="702"/>
      <c r="CA443" s="702"/>
      <c r="CB443" s="702"/>
      <c r="CC443" s="702"/>
      <c r="CD443" s="702"/>
      <c r="CE443" s="702"/>
      <c r="CF443" s="702"/>
      <c r="CG443" s="702"/>
    </row>
    <row r="444" spans="1:85" ht="40.15" hidden="1" customHeight="1" outlineLevel="1">
      <c r="A444" s="779"/>
      <c r="B444" s="779"/>
      <c r="C444" s="779"/>
      <c r="D444" s="779"/>
      <c r="E444" s="779"/>
      <c r="F444" s="779"/>
      <c r="G444" s="779"/>
      <c r="H444" s="779"/>
      <c r="I444" s="779"/>
      <c r="J444" s="779"/>
      <c r="K444" s="779"/>
      <c r="L444" s="779"/>
      <c r="M444" s="779"/>
      <c r="N444" s="779"/>
      <c r="O444" s="779"/>
      <c r="P444" s="779"/>
      <c r="Q444" s="779"/>
      <c r="R444" s="779"/>
      <c r="S444" s="779"/>
      <c r="T444" s="779"/>
      <c r="U444" s="779"/>
      <c r="V444" s="779"/>
      <c r="W444" s="779"/>
      <c r="X444" s="779"/>
      <c r="Y444" s="779"/>
      <c r="Z444" s="779"/>
      <c r="AA444" s="779"/>
      <c r="AB444" s="779"/>
      <c r="AC444" s="779"/>
      <c r="AD444" s="779"/>
      <c r="AE444" s="779"/>
      <c r="AF444" s="779"/>
      <c r="AG444" s="779"/>
      <c r="AH444" s="779"/>
      <c r="AI444" s="779"/>
      <c r="AJ444" s="779"/>
      <c r="AK444" s="779"/>
      <c r="AM444" s="666"/>
      <c r="AT444" s="702"/>
      <c r="AU444" s="702"/>
      <c r="AV444" s="702"/>
      <c r="AW444" s="780"/>
      <c r="AX444" s="780"/>
      <c r="AY444" s="702"/>
      <c r="AZ444" s="702"/>
      <c r="BA444" s="702"/>
      <c r="BB444" s="702"/>
      <c r="BC444" s="702"/>
      <c r="BD444" s="702"/>
      <c r="BE444" s="702"/>
      <c r="BF444" s="702"/>
      <c r="BG444" s="702"/>
      <c r="BH444" s="702"/>
      <c r="BI444" s="702"/>
      <c r="BJ444" s="702"/>
      <c r="BK444" s="702"/>
      <c r="BL444" s="702"/>
      <c r="BM444" s="702"/>
      <c r="BN444" s="702"/>
      <c r="BO444" s="702"/>
      <c r="BP444" s="702"/>
      <c r="BQ444" s="702"/>
      <c r="BR444" s="702"/>
      <c r="BS444" s="702"/>
      <c r="BT444" s="702"/>
      <c r="BU444" s="702"/>
      <c r="BV444" s="702"/>
      <c r="BW444" s="702"/>
      <c r="BX444" s="702"/>
      <c r="BY444" s="702"/>
      <c r="BZ444" s="702"/>
      <c r="CA444" s="702"/>
      <c r="CB444" s="702"/>
      <c r="CC444" s="702"/>
      <c r="CD444" s="702"/>
      <c r="CE444" s="702"/>
      <c r="CF444" s="702"/>
      <c r="CG444" s="702"/>
    </row>
    <row r="445" spans="1:85" ht="40.15" hidden="1" customHeight="1" outlineLevel="1">
      <c r="A445" s="779"/>
      <c r="B445" s="779"/>
      <c r="C445" s="779"/>
      <c r="D445" s="779"/>
      <c r="E445" s="779"/>
      <c r="F445" s="779"/>
      <c r="G445" s="779"/>
      <c r="H445" s="779"/>
      <c r="I445" s="779"/>
      <c r="J445" s="779"/>
      <c r="K445" s="779"/>
      <c r="L445" s="779"/>
      <c r="M445" s="779"/>
      <c r="N445" s="779"/>
      <c r="O445" s="779"/>
      <c r="P445" s="779"/>
      <c r="Q445" s="779"/>
      <c r="R445" s="779"/>
      <c r="S445" s="779"/>
      <c r="T445" s="779"/>
      <c r="U445" s="779"/>
      <c r="V445" s="779"/>
      <c r="W445" s="779"/>
      <c r="X445" s="779"/>
      <c r="Y445" s="779"/>
      <c r="Z445" s="779"/>
      <c r="AA445" s="779"/>
      <c r="AB445" s="779"/>
      <c r="AC445" s="779"/>
      <c r="AD445" s="779"/>
      <c r="AE445" s="779"/>
      <c r="AF445" s="779"/>
      <c r="AG445" s="779"/>
      <c r="AH445" s="779"/>
      <c r="AI445" s="779"/>
      <c r="AJ445" s="779"/>
      <c r="AK445" s="779"/>
      <c r="AM445" s="666"/>
      <c r="AT445" s="702"/>
      <c r="AU445" s="702"/>
      <c r="AV445" s="702"/>
      <c r="AW445" s="780"/>
      <c r="AX445" s="780"/>
      <c r="AY445" s="702"/>
      <c r="AZ445" s="702"/>
      <c r="BA445" s="702"/>
      <c r="BB445" s="702"/>
      <c r="BC445" s="702"/>
      <c r="BD445" s="702"/>
      <c r="BE445" s="702"/>
      <c r="BF445" s="702"/>
      <c r="BG445" s="702"/>
      <c r="BH445" s="702"/>
      <c r="BI445" s="702"/>
      <c r="BJ445" s="702"/>
      <c r="BK445" s="702"/>
      <c r="BL445" s="702"/>
      <c r="BM445" s="702"/>
      <c r="BN445" s="702"/>
      <c r="BO445" s="702"/>
      <c r="BP445" s="702"/>
      <c r="BQ445" s="702"/>
      <c r="BR445" s="702"/>
      <c r="BS445" s="702"/>
      <c r="BT445" s="702"/>
      <c r="BU445" s="702"/>
      <c r="BV445" s="702"/>
      <c r="BW445" s="702"/>
      <c r="BX445" s="702"/>
      <c r="BY445" s="702"/>
      <c r="BZ445" s="702"/>
      <c r="CA445" s="702"/>
      <c r="CB445" s="702"/>
      <c r="CC445" s="702"/>
      <c r="CD445" s="702"/>
      <c r="CE445" s="702"/>
      <c r="CF445" s="702"/>
      <c r="CG445" s="702"/>
    </row>
    <row r="446" spans="1:85" ht="40.15" hidden="1" customHeight="1" outlineLevel="1">
      <c r="A446" s="779"/>
      <c r="B446" s="779"/>
      <c r="C446" s="779"/>
      <c r="D446" s="779"/>
      <c r="E446" s="779"/>
      <c r="F446" s="779"/>
      <c r="G446" s="779"/>
      <c r="H446" s="779"/>
      <c r="I446" s="779"/>
      <c r="J446" s="779"/>
      <c r="K446" s="779"/>
      <c r="L446" s="779"/>
      <c r="M446" s="779"/>
      <c r="N446" s="779"/>
      <c r="O446" s="779"/>
      <c r="P446" s="779"/>
      <c r="Q446" s="779"/>
      <c r="R446" s="779"/>
      <c r="S446" s="779"/>
      <c r="T446" s="779"/>
      <c r="U446" s="779"/>
      <c r="V446" s="779"/>
      <c r="W446" s="779"/>
      <c r="X446" s="779"/>
      <c r="Y446" s="779"/>
      <c r="Z446" s="779"/>
      <c r="AA446" s="779"/>
      <c r="AB446" s="779"/>
      <c r="AC446" s="779"/>
      <c r="AD446" s="779"/>
      <c r="AE446" s="779"/>
      <c r="AF446" s="779"/>
      <c r="AG446" s="779"/>
      <c r="AH446" s="779"/>
      <c r="AI446" s="779"/>
      <c r="AJ446" s="779"/>
      <c r="AK446" s="779"/>
      <c r="AM446" s="666"/>
      <c r="AT446" s="702"/>
      <c r="AU446" s="702"/>
      <c r="AV446" s="702"/>
      <c r="AW446" s="780"/>
      <c r="AX446" s="780"/>
      <c r="AY446" s="702"/>
      <c r="AZ446" s="702"/>
      <c r="BA446" s="702"/>
      <c r="BB446" s="702"/>
      <c r="BC446" s="702"/>
      <c r="BD446" s="702"/>
      <c r="BE446" s="702"/>
      <c r="BF446" s="702"/>
      <c r="BG446" s="702"/>
      <c r="BH446" s="702"/>
      <c r="BI446" s="702"/>
      <c r="BJ446" s="702"/>
      <c r="BK446" s="702"/>
      <c r="BL446" s="702"/>
      <c r="BM446" s="702"/>
      <c r="BN446" s="702"/>
      <c r="BO446" s="702"/>
      <c r="BP446" s="702"/>
      <c r="BQ446" s="702"/>
      <c r="BR446" s="702"/>
      <c r="BS446" s="702"/>
      <c r="BT446" s="702"/>
      <c r="BU446" s="702"/>
      <c r="BV446" s="702"/>
      <c r="BW446" s="702"/>
      <c r="BX446" s="702"/>
      <c r="BY446" s="702"/>
      <c r="BZ446" s="702"/>
      <c r="CA446" s="702"/>
      <c r="CB446" s="702"/>
      <c r="CC446" s="702"/>
      <c r="CD446" s="702"/>
      <c r="CE446" s="702"/>
      <c r="CF446" s="702"/>
      <c r="CG446" s="702"/>
    </row>
    <row r="447" spans="1:85" ht="40.15" hidden="1" customHeight="1" outlineLevel="1">
      <c r="A447" s="779"/>
      <c r="B447" s="779"/>
      <c r="C447" s="779"/>
      <c r="D447" s="779"/>
      <c r="E447" s="779"/>
      <c r="F447" s="779"/>
      <c r="G447" s="779"/>
      <c r="H447" s="779"/>
      <c r="I447" s="779"/>
      <c r="J447" s="779"/>
      <c r="K447" s="779"/>
      <c r="L447" s="779"/>
      <c r="M447" s="779"/>
      <c r="N447" s="779"/>
      <c r="O447" s="779"/>
      <c r="P447" s="779"/>
      <c r="Q447" s="779"/>
      <c r="R447" s="779"/>
      <c r="S447" s="779"/>
      <c r="T447" s="779"/>
      <c r="U447" s="779"/>
      <c r="V447" s="779"/>
      <c r="W447" s="779"/>
      <c r="X447" s="779"/>
      <c r="Y447" s="779"/>
      <c r="Z447" s="779"/>
      <c r="AA447" s="779"/>
      <c r="AB447" s="779"/>
      <c r="AC447" s="779"/>
      <c r="AD447" s="779"/>
      <c r="AE447" s="779"/>
      <c r="AF447" s="779"/>
      <c r="AG447" s="779"/>
      <c r="AH447" s="779"/>
      <c r="AI447" s="779"/>
      <c r="AJ447" s="779"/>
      <c r="AK447" s="779"/>
      <c r="AM447" s="666"/>
      <c r="AT447" s="702"/>
      <c r="AU447" s="702"/>
      <c r="AV447" s="702"/>
      <c r="AW447" s="780"/>
      <c r="AX447" s="780"/>
      <c r="AY447" s="702"/>
      <c r="AZ447" s="702"/>
      <c r="BA447" s="702"/>
      <c r="BB447" s="702"/>
      <c r="BC447" s="702"/>
      <c r="BD447" s="702"/>
      <c r="BE447" s="702"/>
      <c r="BF447" s="702"/>
      <c r="BG447" s="702"/>
      <c r="BH447" s="702"/>
      <c r="BI447" s="702"/>
      <c r="BJ447" s="702"/>
      <c r="BK447" s="702"/>
      <c r="BL447" s="702"/>
      <c r="BM447" s="702"/>
      <c r="BN447" s="702"/>
      <c r="BO447" s="702"/>
      <c r="BP447" s="702"/>
      <c r="BQ447" s="702"/>
      <c r="BR447" s="702"/>
      <c r="BS447" s="702"/>
      <c r="BT447" s="702"/>
      <c r="BU447" s="702"/>
      <c r="BV447" s="702"/>
      <c r="BW447" s="702"/>
      <c r="BX447" s="702"/>
      <c r="BY447" s="702"/>
      <c r="BZ447" s="702"/>
      <c r="CA447" s="702"/>
      <c r="CB447" s="702"/>
      <c r="CC447" s="702"/>
      <c r="CD447" s="702"/>
      <c r="CE447" s="702"/>
      <c r="CF447" s="702"/>
      <c r="CG447" s="702"/>
    </row>
    <row r="448" spans="1:85" ht="40.15" hidden="1" customHeight="1" outlineLevel="1">
      <c r="A448" s="779"/>
      <c r="B448" s="779"/>
      <c r="C448" s="779"/>
      <c r="D448" s="779"/>
      <c r="E448" s="779"/>
      <c r="F448" s="779"/>
      <c r="G448" s="779"/>
      <c r="H448" s="779"/>
      <c r="I448" s="779"/>
      <c r="J448" s="779"/>
      <c r="K448" s="779"/>
      <c r="L448" s="779"/>
      <c r="M448" s="779"/>
      <c r="N448" s="779"/>
      <c r="O448" s="779"/>
      <c r="P448" s="779"/>
      <c r="Q448" s="779"/>
      <c r="R448" s="779"/>
      <c r="S448" s="779"/>
      <c r="T448" s="779"/>
      <c r="U448" s="779"/>
      <c r="V448" s="779"/>
      <c r="W448" s="779"/>
      <c r="X448" s="779"/>
      <c r="Y448" s="779"/>
      <c r="Z448" s="779"/>
      <c r="AA448" s="779"/>
      <c r="AB448" s="779"/>
      <c r="AC448" s="779"/>
      <c r="AD448" s="779"/>
      <c r="AE448" s="779"/>
      <c r="AF448" s="779"/>
      <c r="AG448" s="779"/>
      <c r="AH448" s="779"/>
      <c r="AI448" s="779"/>
      <c r="AJ448" s="779"/>
      <c r="AK448" s="779"/>
      <c r="AM448" s="666"/>
      <c r="AT448" s="702"/>
      <c r="AU448" s="702"/>
      <c r="AV448" s="702"/>
      <c r="AW448" s="780"/>
      <c r="AX448" s="780"/>
      <c r="AY448" s="702"/>
      <c r="AZ448" s="702"/>
      <c r="BA448" s="702"/>
      <c r="BB448" s="702"/>
      <c r="BC448" s="702"/>
      <c r="BD448" s="702"/>
      <c r="BE448" s="702"/>
      <c r="BF448" s="702"/>
      <c r="BG448" s="702"/>
      <c r="BH448" s="702"/>
      <c r="BI448" s="702"/>
      <c r="BJ448" s="702"/>
      <c r="BK448" s="702"/>
      <c r="BL448" s="702"/>
      <c r="BM448" s="702"/>
      <c r="BN448" s="702"/>
      <c r="BO448" s="702"/>
      <c r="BP448" s="702"/>
      <c r="BQ448" s="702"/>
      <c r="BR448" s="702"/>
      <c r="BS448" s="702"/>
      <c r="BT448" s="702"/>
      <c r="BU448" s="702"/>
      <c r="BV448" s="702"/>
      <c r="BW448" s="702"/>
      <c r="BX448" s="702"/>
      <c r="BY448" s="702"/>
      <c r="BZ448" s="702"/>
      <c r="CA448" s="702"/>
      <c r="CB448" s="702"/>
      <c r="CC448" s="702"/>
      <c r="CD448" s="702"/>
      <c r="CE448" s="702"/>
      <c r="CF448" s="702"/>
      <c r="CG448" s="702"/>
    </row>
    <row r="449" spans="1:85" ht="40.15" hidden="1" customHeight="1" outlineLevel="1">
      <c r="A449" s="779"/>
      <c r="B449" s="779"/>
      <c r="C449" s="779"/>
      <c r="D449" s="779"/>
      <c r="E449" s="779"/>
      <c r="F449" s="779"/>
      <c r="G449" s="779"/>
      <c r="H449" s="779"/>
      <c r="I449" s="779"/>
      <c r="J449" s="779"/>
      <c r="K449" s="779"/>
      <c r="L449" s="779"/>
      <c r="M449" s="779"/>
      <c r="N449" s="779"/>
      <c r="O449" s="779"/>
      <c r="P449" s="779"/>
      <c r="Q449" s="779"/>
      <c r="R449" s="779"/>
      <c r="S449" s="779"/>
      <c r="T449" s="779"/>
      <c r="U449" s="779"/>
      <c r="V449" s="779"/>
      <c r="W449" s="779"/>
      <c r="X449" s="779"/>
      <c r="Y449" s="779"/>
      <c r="Z449" s="779"/>
      <c r="AA449" s="779"/>
      <c r="AB449" s="779"/>
      <c r="AC449" s="779"/>
      <c r="AD449" s="779"/>
      <c r="AE449" s="779"/>
      <c r="AF449" s="779"/>
      <c r="AG449" s="779"/>
      <c r="AH449" s="779"/>
      <c r="AI449" s="779"/>
      <c r="AJ449" s="779"/>
      <c r="AK449" s="779"/>
      <c r="AM449" s="666"/>
      <c r="AT449" s="702"/>
      <c r="AU449" s="702"/>
      <c r="AV449" s="702"/>
      <c r="AW449" s="780"/>
      <c r="AX449" s="780"/>
      <c r="AY449" s="702"/>
      <c r="AZ449" s="702"/>
      <c r="BA449" s="702"/>
      <c r="BB449" s="702"/>
      <c r="BC449" s="702"/>
      <c r="BD449" s="702"/>
      <c r="BE449" s="702"/>
      <c r="BF449" s="702"/>
      <c r="BG449" s="702"/>
      <c r="BH449" s="702"/>
      <c r="BI449" s="702"/>
      <c r="BJ449" s="702"/>
      <c r="BK449" s="702"/>
      <c r="BL449" s="702"/>
      <c r="BM449" s="702"/>
      <c r="BN449" s="702"/>
      <c r="BO449" s="702"/>
      <c r="BP449" s="702"/>
      <c r="BQ449" s="702"/>
      <c r="BR449" s="702"/>
      <c r="BS449" s="702"/>
      <c r="BT449" s="702"/>
      <c r="BU449" s="702"/>
      <c r="BV449" s="702"/>
      <c r="BW449" s="702"/>
      <c r="BX449" s="702"/>
      <c r="BY449" s="702"/>
      <c r="BZ449" s="702"/>
      <c r="CA449" s="702"/>
      <c r="CB449" s="702"/>
      <c r="CC449" s="702"/>
      <c r="CD449" s="702"/>
      <c r="CE449" s="702"/>
      <c r="CF449" s="702"/>
      <c r="CG449" s="702"/>
    </row>
    <row r="450" spans="1:85" ht="40.15" hidden="1" customHeight="1" outlineLevel="1">
      <c r="A450" s="779"/>
      <c r="B450" s="779"/>
      <c r="C450" s="779"/>
      <c r="D450" s="779"/>
      <c r="E450" s="779"/>
      <c r="F450" s="779"/>
      <c r="G450" s="779"/>
      <c r="H450" s="779"/>
      <c r="I450" s="779"/>
      <c r="J450" s="779"/>
      <c r="K450" s="779"/>
      <c r="L450" s="779"/>
      <c r="M450" s="779"/>
      <c r="N450" s="779"/>
      <c r="O450" s="779"/>
      <c r="P450" s="779"/>
      <c r="Q450" s="779"/>
      <c r="R450" s="779"/>
      <c r="S450" s="779"/>
      <c r="T450" s="779"/>
      <c r="U450" s="779"/>
      <c r="V450" s="779"/>
      <c r="W450" s="779"/>
      <c r="X450" s="779"/>
      <c r="Y450" s="779"/>
      <c r="Z450" s="779"/>
      <c r="AA450" s="779"/>
      <c r="AB450" s="779"/>
      <c r="AC450" s="779"/>
      <c r="AD450" s="779"/>
      <c r="AE450" s="779"/>
      <c r="AF450" s="779"/>
      <c r="AG450" s="779"/>
      <c r="AH450" s="779"/>
      <c r="AI450" s="779"/>
      <c r="AJ450" s="779"/>
      <c r="AK450" s="779"/>
      <c r="AM450" s="666"/>
      <c r="AT450" s="702"/>
      <c r="AU450" s="702"/>
      <c r="AV450" s="702"/>
      <c r="AW450" s="780"/>
      <c r="AX450" s="780"/>
      <c r="AY450" s="702"/>
      <c r="AZ450" s="702"/>
      <c r="BA450" s="702"/>
      <c r="BB450" s="702"/>
      <c r="BC450" s="702"/>
      <c r="BD450" s="702"/>
      <c r="BE450" s="702"/>
      <c r="BF450" s="702"/>
      <c r="BG450" s="702"/>
      <c r="BH450" s="702"/>
      <c r="BI450" s="702"/>
      <c r="BJ450" s="702"/>
      <c r="BK450" s="702"/>
      <c r="BL450" s="702"/>
      <c r="BM450" s="702"/>
      <c r="BN450" s="702"/>
      <c r="BO450" s="702"/>
      <c r="BP450" s="702"/>
      <c r="BQ450" s="702"/>
      <c r="BR450" s="702"/>
      <c r="BS450" s="702"/>
      <c r="BT450" s="702"/>
      <c r="BU450" s="702"/>
      <c r="BV450" s="702"/>
      <c r="BW450" s="702"/>
      <c r="BX450" s="702"/>
      <c r="BY450" s="702"/>
      <c r="BZ450" s="702"/>
      <c r="CA450" s="702"/>
      <c r="CB450" s="702"/>
      <c r="CC450" s="702"/>
      <c r="CD450" s="702"/>
      <c r="CE450" s="702"/>
      <c r="CF450" s="702"/>
      <c r="CG450" s="702"/>
    </row>
    <row r="451" spans="1:85" ht="40.15" hidden="1" customHeight="1" outlineLevel="1">
      <c r="A451" s="779"/>
      <c r="B451" s="779"/>
      <c r="C451" s="779"/>
      <c r="D451" s="779"/>
      <c r="E451" s="779"/>
      <c r="F451" s="779"/>
      <c r="G451" s="779"/>
      <c r="H451" s="779"/>
      <c r="I451" s="779"/>
      <c r="J451" s="779"/>
      <c r="K451" s="779"/>
      <c r="L451" s="779"/>
      <c r="M451" s="779"/>
      <c r="N451" s="779"/>
      <c r="O451" s="779"/>
      <c r="P451" s="779"/>
      <c r="Q451" s="779"/>
      <c r="R451" s="779"/>
      <c r="S451" s="779"/>
      <c r="T451" s="779"/>
      <c r="U451" s="779"/>
      <c r="V451" s="779"/>
      <c r="W451" s="779"/>
      <c r="X451" s="779"/>
      <c r="Y451" s="779"/>
      <c r="Z451" s="779"/>
      <c r="AA451" s="779"/>
      <c r="AB451" s="779"/>
      <c r="AC451" s="779"/>
      <c r="AD451" s="779"/>
      <c r="AE451" s="779"/>
      <c r="AF451" s="779"/>
      <c r="AG451" s="779"/>
      <c r="AH451" s="779"/>
      <c r="AI451" s="779"/>
      <c r="AJ451" s="779"/>
      <c r="AK451" s="779"/>
      <c r="AM451" s="666"/>
      <c r="AT451" s="702"/>
      <c r="AU451" s="702"/>
      <c r="AV451" s="702"/>
      <c r="AW451" s="780"/>
      <c r="AX451" s="780"/>
      <c r="AY451" s="702"/>
      <c r="AZ451" s="702"/>
      <c r="BA451" s="702"/>
      <c r="BB451" s="702"/>
      <c r="BC451" s="702"/>
      <c r="BD451" s="702"/>
      <c r="BE451" s="702"/>
      <c r="BF451" s="702"/>
      <c r="BG451" s="702"/>
      <c r="BH451" s="702"/>
      <c r="BI451" s="702"/>
      <c r="BJ451" s="702"/>
      <c r="BK451" s="702"/>
      <c r="BL451" s="702"/>
      <c r="BM451" s="702"/>
      <c r="BN451" s="702"/>
      <c r="BO451" s="702"/>
      <c r="BP451" s="702"/>
      <c r="BQ451" s="702"/>
      <c r="BR451" s="702"/>
      <c r="BS451" s="702"/>
      <c r="BT451" s="702"/>
      <c r="BU451" s="702"/>
      <c r="BV451" s="702"/>
      <c r="BW451" s="702"/>
      <c r="BX451" s="702"/>
      <c r="BY451" s="702"/>
      <c r="BZ451" s="702"/>
      <c r="CA451" s="702"/>
      <c r="CB451" s="702"/>
      <c r="CC451" s="702"/>
      <c r="CD451" s="702"/>
      <c r="CE451" s="702"/>
      <c r="CF451" s="702"/>
      <c r="CG451" s="702"/>
    </row>
    <row r="452" spans="1:85" ht="40.15" hidden="1" customHeight="1" outlineLevel="1">
      <c r="A452" s="779"/>
      <c r="B452" s="779"/>
      <c r="C452" s="779"/>
      <c r="D452" s="779"/>
      <c r="E452" s="779"/>
      <c r="F452" s="779"/>
      <c r="G452" s="779"/>
      <c r="H452" s="779"/>
      <c r="I452" s="779"/>
      <c r="J452" s="779"/>
      <c r="K452" s="779"/>
      <c r="L452" s="779"/>
      <c r="M452" s="779"/>
      <c r="N452" s="779"/>
      <c r="O452" s="779"/>
      <c r="P452" s="779"/>
      <c r="Q452" s="779"/>
      <c r="R452" s="779"/>
      <c r="S452" s="779"/>
      <c r="T452" s="779"/>
      <c r="U452" s="779"/>
      <c r="V452" s="779"/>
      <c r="W452" s="779"/>
      <c r="X452" s="779"/>
      <c r="Y452" s="779"/>
      <c r="Z452" s="779"/>
      <c r="AA452" s="779"/>
      <c r="AB452" s="779"/>
      <c r="AC452" s="779"/>
      <c r="AD452" s="779"/>
      <c r="AE452" s="779"/>
      <c r="AF452" s="779"/>
      <c r="AG452" s="779"/>
      <c r="AH452" s="779"/>
      <c r="AI452" s="779"/>
      <c r="AJ452" s="779"/>
      <c r="AK452" s="779"/>
      <c r="AM452" s="666"/>
      <c r="AT452" s="702"/>
      <c r="AU452" s="702"/>
      <c r="AV452" s="702"/>
      <c r="AW452" s="780"/>
      <c r="AX452" s="780"/>
      <c r="AY452" s="702"/>
      <c r="AZ452" s="702"/>
      <c r="BA452" s="702"/>
      <c r="BB452" s="702"/>
      <c r="BC452" s="702"/>
      <c r="BD452" s="702"/>
      <c r="BE452" s="702"/>
      <c r="BF452" s="702"/>
      <c r="BG452" s="702"/>
      <c r="BH452" s="702"/>
      <c r="BI452" s="702"/>
      <c r="BJ452" s="702"/>
      <c r="BK452" s="702"/>
      <c r="BL452" s="702"/>
      <c r="BM452" s="702"/>
      <c r="BN452" s="702"/>
      <c r="BO452" s="702"/>
      <c r="BP452" s="702"/>
      <c r="BQ452" s="702"/>
      <c r="BR452" s="702"/>
      <c r="BS452" s="702"/>
      <c r="BT452" s="702"/>
      <c r="BU452" s="702"/>
      <c r="BV452" s="702"/>
      <c r="BW452" s="702"/>
      <c r="BX452" s="702"/>
      <c r="BY452" s="702"/>
      <c r="BZ452" s="702"/>
      <c r="CA452" s="702"/>
      <c r="CB452" s="702"/>
      <c r="CC452" s="702"/>
      <c r="CD452" s="702"/>
      <c r="CE452" s="702"/>
      <c r="CF452" s="702"/>
      <c r="CG452" s="702"/>
    </row>
    <row r="453" spans="1:85" ht="40.15" hidden="1" customHeight="1" outlineLevel="1">
      <c r="A453" s="779"/>
      <c r="B453" s="779"/>
      <c r="C453" s="779"/>
      <c r="D453" s="779"/>
      <c r="E453" s="779"/>
      <c r="F453" s="779"/>
      <c r="G453" s="779"/>
      <c r="H453" s="779"/>
      <c r="I453" s="779"/>
      <c r="J453" s="779"/>
      <c r="K453" s="779"/>
      <c r="L453" s="779"/>
      <c r="M453" s="779"/>
      <c r="N453" s="779"/>
      <c r="O453" s="779"/>
      <c r="P453" s="779"/>
      <c r="Q453" s="779"/>
      <c r="R453" s="779"/>
      <c r="S453" s="779"/>
      <c r="T453" s="779"/>
      <c r="U453" s="779"/>
      <c r="V453" s="779"/>
      <c r="W453" s="779"/>
      <c r="X453" s="779"/>
      <c r="Y453" s="779"/>
      <c r="Z453" s="779"/>
      <c r="AA453" s="779"/>
      <c r="AB453" s="779"/>
      <c r="AC453" s="779"/>
      <c r="AD453" s="779"/>
      <c r="AE453" s="779"/>
      <c r="AF453" s="779"/>
      <c r="AG453" s="779"/>
      <c r="AH453" s="779"/>
      <c r="AI453" s="779"/>
      <c r="AJ453" s="779"/>
      <c r="AK453" s="779"/>
      <c r="AM453" s="666"/>
      <c r="AT453" s="702"/>
      <c r="AU453" s="702"/>
      <c r="AV453" s="702"/>
      <c r="AW453" s="780"/>
      <c r="AX453" s="780"/>
      <c r="AY453" s="702"/>
      <c r="AZ453" s="702"/>
      <c r="BA453" s="702"/>
      <c r="BB453" s="702"/>
      <c r="BC453" s="702"/>
      <c r="BD453" s="702"/>
      <c r="BE453" s="702"/>
      <c r="BF453" s="702"/>
      <c r="BG453" s="702"/>
      <c r="BH453" s="702"/>
      <c r="BI453" s="702"/>
      <c r="BJ453" s="702"/>
      <c r="BK453" s="702"/>
      <c r="BL453" s="702"/>
      <c r="BM453" s="702"/>
      <c r="BN453" s="702"/>
      <c r="BO453" s="702"/>
      <c r="BP453" s="702"/>
      <c r="BQ453" s="702"/>
      <c r="BR453" s="702"/>
      <c r="BS453" s="702"/>
      <c r="BT453" s="702"/>
      <c r="BU453" s="702"/>
      <c r="BV453" s="702"/>
      <c r="BW453" s="702"/>
      <c r="BX453" s="702"/>
      <c r="BY453" s="702"/>
      <c r="BZ453" s="702"/>
      <c r="CA453" s="702"/>
      <c r="CB453" s="702"/>
      <c r="CC453" s="702"/>
      <c r="CD453" s="702"/>
      <c r="CE453" s="702"/>
      <c r="CF453" s="702"/>
      <c r="CG453" s="702"/>
    </row>
    <row r="454" spans="1:85" ht="40.15" hidden="1" customHeight="1" outlineLevel="1">
      <c r="A454" s="779"/>
      <c r="B454" s="779"/>
      <c r="C454" s="779"/>
      <c r="D454" s="779"/>
      <c r="E454" s="779"/>
      <c r="F454" s="779"/>
      <c r="G454" s="779"/>
      <c r="H454" s="779"/>
      <c r="I454" s="779"/>
      <c r="J454" s="779"/>
      <c r="K454" s="779"/>
      <c r="L454" s="779"/>
      <c r="M454" s="779"/>
      <c r="N454" s="779"/>
      <c r="O454" s="779"/>
      <c r="P454" s="779"/>
      <c r="Q454" s="779"/>
      <c r="R454" s="779"/>
      <c r="S454" s="779"/>
      <c r="T454" s="779"/>
      <c r="U454" s="779"/>
      <c r="V454" s="779"/>
      <c r="W454" s="779"/>
      <c r="X454" s="779"/>
      <c r="Y454" s="779"/>
      <c r="Z454" s="779"/>
      <c r="AA454" s="779"/>
      <c r="AB454" s="779"/>
      <c r="AC454" s="779"/>
      <c r="AD454" s="779"/>
      <c r="AE454" s="779"/>
      <c r="AF454" s="779"/>
      <c r="AG454" s="779"/>
      <c r="AH454" s="779"/>
      <c r="AI454" s="779"/>
      <c r="AJ454" s="779"/>
      <c r="AK454" s="779"/>
      <c r="AM454" s="666"/>
      <c r="AT454" s="702"/>
      <c r="AU454" s="702"/>
      <c r="AV454" s="702"/>
      <c r="AW454" s="780"/>
      <c r="AX454" s="780"/>
      <c r="AY454" s="702"/>
      <c r="AZ454" s="702"/>
      <c r="BA454" s="702"/>
      <c r="BB454" s="702"/>
      <c r="BC454" s="702"/>
      <c r="BD454" s="702"/>
      <c r="BE454" s="702"/>
      <c r="BF454" s="702"/>
      <c r="BG454" s="702"/>
      <c r="BH454" s="702"/>
      <c r="BI454" s="702"/>
      <c r="BJ454" s="702"/>
      <c r="BK454" s="702"/>
      <c r="BL454" s="702"/>
      <c r="BM454" s="702"/>
      <c r="BN454" s="702"/>
      <c r="BO454" s="702"/>
      <c r="BP454" s="702"/>
      <c r="BQ454" s="702"/>
      <c r="BR454" s="702"/>
      <c r="BS454" s="702"/>
      <c r="BT454" s="702"/>
      <c r="BU454" s="702"/>
      <c r="BV454" s="702"/>
      <c r="BW454" s="702"/>
      <c r="BX454" s="702"/>
      <c r="BY454" s="702"/>
      <c r="BZ454" s="702"/>
      <c r="CA454" s="702"/>
      <c r="CB454" s="702"/>
      <c r="CC454" s="702"/>
      <c r="CD454" s="702"/>
      <c r="CE454" s="702"/>
      <c r="CF454" s="702"/>
      <c r="CG454" s="702"/>
    </row>
    <row r="455" spans="1:85" ht="40.15" hidden="1" customHeight="1" outlineLevel="1">
      <c r="A455" s="779"/>
      <c r="B455" s="779"/>
      <c r="C455" s="779"/>
      <c r="D455" s="779"/>
      <c r="E455" s="779"/>
      <c r="F455" s="779"/>
      <c r="G455" s="779"/>
      <c r="H455" s="779"/>
      <c r="I455" s="779"/>
      <c r="J455" s="779"/>
      <c r="K455" s="779"/>
      <c r="L455" s="779"/>
      <c r="M455" s="779"/>
      <c r="N455" s="779"/>
      <c r="O455" s="779"/>
      <c r="P455" s="779"/>
      <c r="Q455" s="779"/>
      <c r="R455" s="779"/>
      <c r="S455" s="779"/>
      <c r="T455" s="779"/>
      <c r="U455" s="779"/>
      <c r="V455" s="779"/>
      <c r="W455" s="779"/>
      <c r="X455" s="779"/>
      <c r="Y455" s="779"/>
      <c r="Z455" s="779"/>
      <c r="AA455" s="779"/>
      <c r="AB455" s="779"/>
      <c r="AC455" s="779"/>
      <c r="AD455" s="779"/>
      <c r="AE455" s="779"/>
      <c r="AF455" s="779"/>
      <c r="AG455" s="779"/>
      <c r="AH455" s="779"/>
      <c r="AI455" s="779"/>
      <c r="AJ455" s="779"/>
      <c r="AK455" s="779"/>
      <c r="AM455" s="666"/>
      <c r="AT455" s="702"/>
      <c r="AU455" s="702"/>
      <c r="AV455" s="702"/>
      <c r="AW455" s="780"/>
      <c r="AX455" s="780"/>
      <c r="AY455" s="702"/>
      <c r="AZ455" s="702"/>
      <c r="BA455" s="702"/>
      <c r="BB455" s="702"/>
      <c r="BC455" s="702"/>
      <c r="BD455" s="702"/>
      <c r="BE455" s="702"/>
      <c r="BF455" s="702"/>
      <c r="BG455" s="702"/>
      <c r="BH455" s="702"/>
      <c r="BI455" s="702"/>
      <c r="BJ455" s="702"/>
      <c r="BK455" s="702"/>
      <c r="BL455" s="702"/>
      <c r="BM455" s="702"/>
      <c r="BN455" s="702"/>
      <c r="BO455" s="702"/>
      <c r="BP455" s="702"/>
      <c r="BQ455" s="702"/>
      <c r="BR455" s="702"/>
      <c r="BS455" s="702"/>
      <c r="BT455" s="702"/>
      <c r="BU455" s="702"/>
      <c r="BV455" s="702"/>
      <c r="BW455" s="702"/>
      <c r="BX455" s="702"/>
      <c r="BY455" s="702"/>
      <c r="BZ455" s="702"/>
      <c r="CA455" s="702"/>
      <c r="CB455" s="702"/>
      <c r="CC455" s="702"/>
      <c r="CD455" s="702"/>
      <c r="CE455" s="702"/>
      <c r="CF455" s="702"/>
      <c r="CG455" s="702"/>
    </row>
    <row r="456" spans="1:85" ht="40.15" hidden="1" customHeight="1" outlineLevel="1">
      <c r="A456" s="779"/>
      <c r="B456" s="779"/>
      <c r="C456" s="779"/>
      <c r="D456" s="779"/>
      <c r="E456" s="779"/>
      <c r="F456" s="779"/>
      <c r="G456" s="779"/>
      <c r="H456" s="779"/>
      <c r="I456" s="779"/>
      <c r="J456" s="779"/>
      <c r="K456" s="779"/>
      <c r="L456" s="779"/>
      <c r="M456" s="779"/>
      <c r="N456" s="779"/>
      <c r="O456" s="779"/>
      <c r="P456" s="779"/>
      <c r="Q456" s="779"/>
      <c r="R456" s="779"/>
      <c r="S456" s="779"/>
      <c r="T456" s="779"/>
      <c r="U456" s="779"/>
      <c r="V456" s="779"/>
      <c r="W456" s="779"/>
      <c r="X456" s="779"/>
      <c r="Y456" s="779"/>
      <c r="Z456" s="779"/>
      <c r="AA456" s="779"/>
      <c r="AB456" s="779"/>
      <c r="AC456" s="779"/>
      <c r="AD456" s="779"/>
      <c r="AE456" s="779"/>
      <c r="AF456" s="779"/>
      <c r="AG456" s="779"/>
      <c r="AH456" s="779"/>
      <c r="AI456" s="779"/>
      <c r="AJ456" s="779"/>
      <c r="AK456" s="779"/>
      <c r="AM456" s="666"/>
      <c r="AT456" s="702"/>
      <c r="AU456" s="702"/>
      <c r="AV456" s="702"/>
      <c r="AW456" s="780"/>
      <c r="AX456" s="780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15" hidden="1" customHeight="1" outlineLevel="1">
      <c r="A457" s="779"/>
      <c r="B457" s="779"/>
      <c r="C457" s="779"/>
      <c r="D457" s="779"/>
      <c r="E457" s="779"/>
      <c r="F457" s="779"/>
      <c r="G457" s="779"/>
      <c r="H457" s="779"/>
      <c r="I457" s="779"/>
      <c r="J457" s="779"/>
      <c r="K457" s="779"/>
      <c r="L457" s="779"/>
      <c r="M457" s="779"/>
      <c r="N457" s="779"/>
      <c r="O457" s="779"/>
      <c r="P457" s="779"/>
      <c r="Q457" s="779"/>
      <c r="R457" s="779"/>
      <c r="S457" s="779"/>
      <c r="T457" s="779"/>
      <c r="U457" s="779"/>
      <c r="V457" s="779"/>
      <c r="W457" s="779"/>
      <c r="X457" s="779"/>
      <c r="Y457" s="779"/>
      <c r="Z457" s="779"/>
      <c r="AA457" s="779"/>
      <c r="AB457" s="779"/>
      <c r="AC457" s="779"/>
      <c r="AD457" s="779"/>
      <c r="AE457" s="779"/>
      <c r="AF457" s="779"/>
      <c r="AG457" s="779"/>
      <c r="AH457" s="779"/>
      <c r="AI457" s="779"/>
      <c r="AJ457" s="779"/>
      <c r="AK457" s="779"/>
      <c r="AM457" s="666"/>
      <c r="AT457" s="702"/>
      <c r="AU457" s="702"/>
      <c r="AV457" s="702"/>
      <c r="AW457" s="780"/>
      <c r="AX457" s="780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15" hidden="1" customHeight="1" outlineLevel="1">
      <c r="A458" s="779"/>
      <c r="B458" s="779"/>
      <c r="C458" s="779"/>
      <c r="D458" s="779"/>
      <c r="E458" s="779"/>
      <c r="F458" s="779"/>
      <c r="G458" s="779"/>
      <c r="H458" s="779"/>
      <c r="I458" s="779"/>
      <c r="J458" s="779"/>
      <c r="K458" s="779"/>
      <c r="L458" s="779"/>
      <c r="M458" s="779"/>
      <c r="N458" s="779"/>
      <c r="O458" s="779"/>
      <c r="P458" s="779"/>
      <c r="Q458" s="779"/>
      <c r="R458" s="779"/>
      <c r="S458" s="779"/>
      <c r="T458" s="779"/>
      <c r="U458" s="779"/>
      <c r="V458" s="779"/>
      <c r="W458" s="779"/>
      <c r="X458" s="779"/>
      <c r="Y458" s="779"/>
      <c r="Z458" s="779"/>
      <c r="AA458" s="779"/>
      <c r="AB458" s="779"/>
      <c r="AC458" s="779"/>
      <c r="AD458" s="779"/>
      <c r="AE458" s="779"/>
      <c r="AF458" s="779"/>
      <c r="AG458" s="779"/>
      <c r="AH458" s="779"/>
      <c r="AI458" s="779"/>
      <c r="AJ458" s="779"/>
      <c r="AK458" s="779"/>
      <c r="AM458" s="666"/>
      <c r="AT458" s="702"/>
      <c r="AU458" s="702"/>
      <c r="AV458" s="702"/>
      <c r="AW458" s="780"/>
      <c r="AX458" s="780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15" hidden="1" customHeight="1" outlineLevel="1">
      <c r="A459" s="779"/>
      <c r="B459" s="779"/>
      <c r="C459" s="779"/>
      <c r="D459" s="779"/>
      <c r="E459" s="779"/>
      <c r="F459" s="779"/>
      <c r="G459" s="779"/>
      <c r="H459" s="779"/>
      <c r="I459" s="779"/>
      <c r="J459" s="779"/>
      <c r="K459" s="779"/>
      <c r="L459" s="779"/>
      <c r="M459" s="779"/>
      <c r="N459" s="779"/>
      <c r="O459" s="779"/>
      <c r="P459" s="779"/>
      <c r="Q459" s="779"/>
      <c r="R459" s="779"/>
      <c r="S459" s="779"/>
      <c r="T459" s="779"/>
      <c r="U459" s="779"/>
      <c r="V459" s="779"/>
      <c r="W459" s="779"/>
      <c r="X459" s="779"/>
      <c r="Y459" s="779"/>
      <c r="Z459" s="779"/>
      <c r="AA459" s="779"/>
      <c r="AB459" s="779"/>
      <c r="AC459" s="779"/>
      <c r="AD459" s="779"/>
      <c r="AE459" s="779"/>
      <c r="AF459" s="779"/>
      <c r="AG459" s="779"/>
      <c r="AH459" s="779"/>
      <c r="AI459" s="779"/>
      <c r="AJ459" s="779"/>
      <c r="AK459" s="779"/>
      <c r="AM459" s="666"/>
      <c r="AT459" s="702"/>
      <c r="AU459" s="702"/>
      <c r="AV459" s="702"/>
      <c r="AW459" s="780"/>
      <c r="AX459" s="780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15" hidden="1" customHeight="1" outlineLevel="1">
      <c r="A460" s="779"/>
      <c r="B460" s="779"/>
      <c r="C460" s="779"/>
      <c r="D460" s="779"/>
      <c r="E460" s="779"/>
      <c r="F460" s="779"/>
      <c r="G460" s="779"/>
      <c r="H460" s="779"/>
      <c r="I460" s="779"/>
      <c r="J460" s="779"/>
      <c r="K460" s="779"/>
      <c r="L460" s="779"/>
      <c r="M460" s="779"/>
      <c r="N460" s="779"/>
      <c r="O460" s="779"/>
      <c r="P460" s="779"/>
      <c r="Q460" s="779"/>
      <c r="R460" s="779"/>
      <c r="S460" s="779"/>
      <c r="T460" s="779"/>
      <c r="U460" s="779"/>
      <c r="V460" s="779"/>
      <c r="W460" s="779"/>
      <c r="X460" s="779"/>
      <c r="Y460" s="779"/>
      <c r="Z460" s="779"/>
      <c r="AA460" s="779"/>
      <c r="AB460" s="779"/>
      <c r="AC460" s="779"/>
      <c r="AD460" s="779"/>
      <c r="AE460" s="779"/>
      <c r="AF460" s="779"/>
      <c r="AG460" s="779"/>
      <c r="AH460" s="779"/>
      <c r="AI460" s="779"/>
      <c r="AJ460" s="779"/>
      <c r="AK460" s="779"/>
      <c r="AM460" s="666"/>
      <c r="AT460" s="702"/>
      <c r="AU460" s="702"/>
      <c r="AV460" s="702"/>
      <c r="AW460" s="780"/>
      <c r="AX460" s="780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15" hidden="1" customHeight="1" outlineLevel="1">
      <c r="A461" s="779"/>
      <c r="B461" s="779"/>
      <c r="C461" s="779"/>
      <c r="D461" s="779"/>
      <c r="E461" s="779"/>
      <c r="F461" s="779"/>
      <c r="G461" s="779"/>
      <c r="H461" s="779"/>
      <c r="I461" s="779"/>
      <c r="J461" s="779"/>
      <c r="K461" s="779"/>
      <c r="L461" s="779"/>
      <c r="M461" s="779"/>
      <c r="N461" s="779"/>
      <c r="O461" s="779"/>
      <c r="P461" s="779"/>
      <c r="Q461" s="779"/>
      <c r="R461" s="779"/>
      <c r="S461" s="779"/>
      <c r="T461" s="779"/>
      <c r="U461" s="779"/>
      <c r="V461" s="779"/>
      <c r="W461" s="779"/>
      <c r="X461" s="779"/>
      <c r="Y461" s="779"/>
      <c r="Z461" s="779"/>
      <c r="AA461" s="779"/>
      <c r="AB461" s="779"/>
      <c r="AC461" s="779"/>
      <c r="AD461" s="779"/>
      <c r="AE461" s="779"/>
      <c r="AF461" s="779"/>
      <c r="AG461" s="779"/>
      <c r="AH461" s="779"/>
      <c r="AI461" s="779"/>
      <c r="AJ461" s="779"/>
      <c r="AK461" s="779"/>
      <c r="AM461" s="666"/>
      <c r="AT461" s="702"/>
      <c r="AU461" s="702"/>
      <c r="AV461" s="702"/>
      <c r="AW461" s="780"/>
      <c r="AX461" s="780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15" hidden="1" customHeight="1" outlineLevel="1">
      <c r="A462" s="779"/>
      <c r="B462" s="779"/>
      <c r="C462" s="779"/>
      <c r="D462" s="779"/>
      <c r="E462" s="779"/>
      <c r="F462" s="779"/>
      <c r="G462" s="779"/>
      <c r="H462" s="779"/>
      <c r="I462" s="779"/>
      <c r="J462" s="779"/>
      <c r="K462" s="779"/>
      <c r="L462" s="779"/>
      <c r="M462" s="779"/>
      <c r="N462" s="779"/>
      <c r="O462" s="779"/>
      <c r="P462" s="779"/>
      <c r="Q462" s="779"/>
      <c r="R462" s="779"/>
      <c r="S462" s="779"/>
      <c r="T462" s="779"/>
      <c r="U462" s="779"/>
      <c r="V462" s="779"/>
      <c r="W462" s="779"/>
      <c r="X462" s="779"/>
      <c r="Y462" s="779"/>
      <c r="Z462" s="779"/>
      <c r="AA462" s="779"/>
      <c r="AB462" s="779"/>
      <c r="AC462" s="779"/>
      <c r="AD462" s="779"/>
      <c r="AE462" s="779"/>
      <c r="AF462" s="779"/>
      <c r="AG462" s="779"/>
      <c r="AH462" s="779"/>
      <c r="AI462" s="779"/>
      <c r="AJ462" s="779"/>
      <c r="AK462" s="779"/>
      <c r="AM462" s="666"/>
      <c r="AT462" s="702"/>
      <c r="AU462" s="702"/>
      <c r="AV462" s="702"/>
      <c r="AW462" s="780"/>
      <c r="AX462" s="780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15" hidden="1" customHeight="1" outlineLevel="1">
      <c r="A463" s="779"/>
      <c r="B463" s="779"/>
      <c r="C463" s="779"/>
      <c r="D463" s="779"/>
      <c r="E463" s="779"/>
      <c r="F463" s="779"/>
      <c r="G463" s="779"/>
      <c r="H463" s="779"/>
      <c r="I463" s="779"/>
      <c r="J463" s="779"/>
      <c r="K463" s="779"/>
      <c r="L463" s="779"/>
      <c r="M463" s="779"/>
      <c r="N463" s="779"/>
      <c r="O463" s="779"/>
      <c r="P463" s="779"/>
      <c r="Q463" s="779"/>
      <c r="R463" s="779"/>
      <c r="S463" s="779"/>
      <c r="T463" s="779"/>
      <c r="U463" s="779"/>
      <c r="V463" s="779"/>
      <c r="W463" s="779"/>
      <c r="X463" s="779"/>
      <c r="Y463" s="779"/>
      <c r="Z463" s="779"/>
      <c r="AA463" s="779"/>
      <c r="AB463" s="779"/>
      <c r="AC463" s="779"/>
      <c r="AD463" s="779"/>
      <c r="AE463" s="779"/>
      <c r="AF463" s="779"/>
      <c r="AG463" s="779"/>
      <c r="AH463" s="779"/>
      <c r="AI463" s="779"/>
      <c r="AJ463" s="779"/>
      <c r="AK463" s="779"/>
      <c r="AM463" s="666"/>
      <c r="AT463" s="702"/>
      <c r="AU463" s="702"/>
      <c r="AV463" s="702"/>
      <c r="AW463" s="780"/>
      <c r="AX463" s="780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15" hidden="1" customHeight="1" outlineLevel="1">
      <c r="A464" s="779"/>
      <c r="B464" s="779"/>
      <c r="C464" s="779"/>
      <c r="D464" s="779"/>
      <c r="E464" s="779"/>
      <c r="F464" s="779"/>
      <c r="G464" s="779"/>
      <c r="H464" s="779"/>
      <c r="I464" s="779"/>
      <c r="J464" s="779"/>
      <c r="K464" s="779"/>
      <c r="L464" s="779"/>
      <c r="M464" s="779"/>
      <c r="N464" s="779"/>
      <c r="O464" s="779"/>
      <c r="P464" s="779"/>
      <c r="Q464" s="779"/>
      <c r="R464" s="779"/>
      <c r="S464" s="779"/>
      <c r="T464" s="779"/>
      <c r="U464" s="779"/>
      <c r="V464" s="779"/>
      <c r="W464" s="779"/>
      <c r="X464" s="779"/>
      <c r="Y464" s="779"/>
      <c r="Z464" s="779"/>
      <c r="AA464" s="779"/>
      <c r="AB464" s="779"/>
      <c r="AC464" s="779"/>
      <c r="AD464" s="779"/>
      <c r="AE464" s="779"/>
      <c r="AF464" s="779"/>
      <c r="AG464" s="779"/>
      <c r="AH464" s="779"/>
      <c r="AI464" s="779"/>
      <c r="AJ464" s="779"/>
      <c r="AK464" s="779"/>
      <c r="AM464" s="666"/>
      <c r="AT464" s="702"/>
      <c r="AU464" s="702"/>
      <c r="AV464" s="702"/>
      <c r="AW464" s="780"/>
      <c r="AX464" s="780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15" hidden="1" customHeight="1" outlineLevel="1">
      <c r="A465" s="779"/>
      <c r="B465" s="779"/>
      <c r="C465" s="779"/>
      <c r="D465" s="779"/>
      <c r="E465" s="779"/>
      <c r="F465" s="779"/>
      <c r="G465" s="779"/>
      <c r="H465" s="779"/>
      <c r="I465" s="779"/>
      <c r="J465" s="779"/>
      <c r="K465" s="779"/>
      <c r="L465" s="779"/>
      <c r="M465" s="779"/>
      <c r="N465" s="779"/>
      <c r="O465" s="779"/>
      <c r="P465" s="779"/>
      <c r="Q465" s="779"/>
      <c r="R465" s="779"/>
      <c r="S465" s="779"/>
      <c r="T465" s="779"/>
      <c r="U465" s="779"/>
      <c r="V465" s="779"/>
      <c r="W465" s="779"/>
      <c r="X465" s="779"/>
      <c r="Y465" s="779"/>
      <c r="Z465" s="779"/>
      <c r="AA465" s="779"/>
      <c r="AB465" s="779"/>
      <c r="AC465" s="779"/>
      <c r="AD465" s="779"/>
      <c r="AE465" s="779"/>
      <c r="AF465" s="779"/>
      <c r="AG465" s="779"/>
      <c r="AH465" s="779"/>
      <c r="AI465" s="779"/>
      <c r="AJ465" s="779"/>
      <c r="AK465" s="779"/>
      <c r="AM465" s="666"/>
      <c r="AT465" s="702"/>
      <c r="AU465" s="702"/>
      <c r="AV465" s="702"/>
      <c r="AW465" s="780"/>
      <c r="AX465" s="780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15" hidden="1" customHeight="1" outlineLevel="1">
      <c r="A466" s="779"/>
      <c r="B466" s="779"/>
      <c r="C466" s="779"/>
      <c r="D466" s="779"/>
      <c r="E466" s="779"/>
      <c r="F466" s="779"/>
      <c r="G466" s="779"/>
      <c r="H466" s="779"/>
      <c r="I466" s="779"/>
      <c r="J466" s="779"/>
      <c r="K466" s="779"/>
      <c r="L466" s="779"/>
      <c r="M466" s="779"/>
      <c r="N466" s="779"/>
      <c r="O466" s="779"/>
      <c r="P466" s="779"/>
      <c r="Q466" s="779"/>
      <c r="R466" s="779"/>
      <c r="S466" s="779"/>
      <c r="T466" s="779"/>
      <c r="U466" s="779"/>
      <c r="V466" s="779"/>
      <c r="W466" s="779"/>
      <c r="X466" s="779"/>
      <c r="Y466" s="779"/>
      <c r="Z466" s="779"/>
      <c r="AA466" s="779"/>
      <c r="AB466" s="779"/>
      <c r="AC466" s="779"/>
      <c r="AD466" s="779"/>
      <c r="AE466" s="779"/>
      <c r="AF466" s="779"/>
      <c r="AG466" s="779"/>
      <c r="AH466" s="779"/>
      <c r="AI466" s="779"/>
      <c r="AJ466" s="779"/>
      <c r="AK466" s="779"/>
      <c r="AM466" s="666"/>
      <c r="AT466" s="702"/>
      <c r="AU466" s="702"/>
      <c r="AV466" s="702"/>
      <c r="AW466" s="780"/>
      <c r="AX466" s="780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15" hidden="1" customHeight="1" outlineLevel="1">
      <c r="A467" s="779"/>
      <c r="B467" s="779"/>
      <c r="C467" s="779"/>
      <c r="D467" s="779"/>
      <c r="E467" s="779"/>
      <c r="F467" s="779"/>
      <c r="G467" s="779"/>
      <c r="H467" s="779"/>
      <c r="I467" s="779"/>
      <c r="J467" s="779"/>
      <c r="K467" s="779"/>
      <c r="L467" s="779"/>
      <c r="M467" s="779"/>
      <c r="N467" s="779"/>
      <c r="O467" s="779"/>
      <c r="P467" s="779"/>
      <c r="Q467" s="779"/>
      <c r="R467" s="779"/>
      <c r="S467" s="779"/>
      <c r="T467" s="779"/>
      <c r="U467" s="779"/>
      <c r="V467" s="779"/>
      <c r="W467" s="779"/>
      <c r="X467" s="779"/>
      <c r="Y467" s="779"/>
      <c r="Z467" s="779"/>
      <c r="AA467" s="779"/>
      <c r="AB467" s="779"/>
      <c r="AC467" s="779"/>
      <c r="AD467" s="779"/>
      <c r="AE467" s="779"/>
      <c r="AF467" s="779"/>
      <c r="AG467" s="779"/>
      <c r="AH467" s="779"/>
      <c r="AI467" s="779"/>
      <c r="AJ467" s="779"/>
      <c r="AK467" s="779"/>
      <c r="AM467" s="666"/>
      <c r="AT467" s="702"/>
      <c r="AU467" s="702"/>
      <c r="AV467" s="702"/>
      <c r="AW467" s="780"/>
      <c r="AX467" s="780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15" hidden="1" customHeight="1" outlineLevel="1">
      <c r="A468" s="779"/>
      <c r="B468" s="779"/>
      <c r="C468" s="779"/>
      <c r="D468" s="779"/>
      <c r="E468" s="779"/>
      <c r="F468" s="779"/>
      <c r="G468" s="779"/>
      <c r="H468" s="779"/>
      <c r="I468" s="779"/>
      <c r="J468" s="779"/>
      <c r="K468" s="779"/>
      <c r="L468" s="779"/>
      <c r="M468" s="779"/>
      <c r="N468" s="779"/>
      <c r="O468" s="779"/>
      <c r="P468" s="779"/>
      <c r="Q468" s="779"/>
      <c r="R468" s="779"/>
      <c r="S468" s="779"/>
      <c r="T468" s="779"/>
      <c r="U468" s="779"/>
      <c r="V468" s="779"/>
      <c r="W468" s="779"/>
      <c r="X468" s="779"/>
      <c r="Y468" s="779"/>
      <c r="Z468" s="779"/>
      <c r="AA468" s="779"/>
      <c r="AB468" s="779"/>
      <c r="AC468" s="779"/>
      <c r="AD468" s="779"/>
      <c r="AE468" s="779"/>
      <c r="AF468" s="779"/>
      <c r="AG468" s="779"/>
      <c r="AH468" s="779"/>
      <c r="AI468" s="779"/>
      <c r="AJ468" s="779"/>
      <c r="AK468" s="779"/>
      <c r="AM468" s="666"/>
      <c r="AT468" s="702"/>
      <c r="AU468" s="702"/>
      <c r="AV468" s="702"/>
      <c r="AW468" s="780"/>
      <c r="AX468" s="780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15" hidden="1" customHeight="1" outlineLevel="1">
      <c r="A469" s="779"/>
      <c r="B469" s="779"/>
      <c r="C469" s="779"/>
      <c r="D469" s="779"/>
      <c r="E469" s="779"/>
      <c r="F469" s="779"/>
      <c r="G469" s="779"/>
      <c r="H469" s="779"/>
      <c r="I469" s="779"/>
      <c r="J469" s="779"/>
      <c r="K469" s="779"/>
      <c r="L469" s="779"/>
      <c r="M469" s="779"/>
      <c r="N469" s="779"/>
      <c r="O469" s="779"/>
      <c r="P469" s="779"/>
      <c r="Q469" s="779"/>
      <c r="R469" s="779"/>
      <c r="S469" s="779"/>
      <c r="T469" s="779"/>
      <c r="U469" s="779"/>
      <c r="V469" s="779"/>
      <c r="W469" s="779"/>
      <c r="X469" s="779"/>
      <c r="Y469" s="779"/>
      <c r="Z469" s="779"/>
      <c r="AA469" s="779"/>
      <c r="AB469" s="779"/>
      <c r="AC469" s="779"/>
      <c r="AD469" s="779"/>
      <c r="AE469" s="779"/>
      <c r="AF469" s="779"/>
      <c r="AG469" s="779"/>
      <c r="AH469" s="779"/>
      <c r="AI469" s="779"/>
      <c r="AJ469" s="779"/>
      <c r="AK469" s="779"/>
      <c r="AM469" s="666"/>
      <c r="AT469" s="702"/>
      <c r="AU469" s="702"/>
      <c r="AV469" s="702"/>
      <c r="AW469" s="780"/>
      <c r="AX469" s="780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15" hidden="1" customHeight="1" outlineLevel="1">
      <c r="A470" s="779"/>
      <c r="B470" s="779"/>
      <c r="C470" s="779"/>
      <c r="D470" s="779"/>
      <c r="E470" s="779"/>
      <c r="F470" s="779"/>
      <c r="G470" s="779"/>
      <c r="H470" s="779"/>
      <c r="I470" s="779"/>
      <c r="J470" s="779"/>
      <c r="K470" s="779"/>
      <c r="L470" s="779"/>
      <c r="M470" s="779"/>
      <c r="N470" s="779"/>
      <c r="O470" s="779"/>
      <c r="P470" s="779"/>
      <c r="Q470" s="779"/>
      <c r="R470" s="779"/>
      <c r="S470" s="779"/>
      <c r="T470" s="779"/>
      <c r="U470" s="779"/>
      <c r="V470" s="779"/>
      <c r="W470" s="779"/>
      <c r="X470" s="779"/>
      <c r="Y470" s="779"/>
      <c r="Z470" s="779"/>
      <c r="AA470" s="779"/>
      <c r="AB470" s="779"/>
      <c r="AC470" s="779"/>
      <c r="AD470" s="779"/>
      <c r="AE470" s="779"/>
      <c r="AF470" s="779"/>
      <c r="AG470" s="779"/>
      <c r="AH470" s="779"/>
      <c r="AI470" s="779"/>
      <c r="AJ470" s="779"/>
      <c r="AK470" s="779"/>
      <c r="AM470" s="666"/>
      <c r="AT470" s="702"/>
      <c r="AU470" s="702"/>
      <c r="AV470" s="702"/>
      <c r="AW470" s="780"/>
      <c r="AX470" s="780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15" hidden="1" customHeight="1" outlineLevel="1">
      <c r="A471" s="779"/>
      <c r="B471" s="779"/>
      <c r="C471" s="779"/>
      <c r="D471" s="779"/>
      <c r="E471" s="779"/>
      <c r="F471" s="779"/>
      <c r="G471" s="779"/>
      <c r="H471" s="779"/>
      <c r="I471" s="779"/>
      <c r="J471" s="779"/>
      <c r="K471" s="779"/>
      <c r="L471" s="779"/>
      <c r="M471" s="779"/>
      <c r="N471" s="779"/>
      <c r="O471" s="779"/>
      <c r="P471" s="779"/>
      <c r="Q471" s="779"/>
      <c r="R471" s="779"/>
      <c r="S471" s="779"/>
      <c r="T471" s="779"/>
      <c r="U471" s="779"/>
      <c r="V471" s="779"/>
      <c r="W471" s="779"/>
      <c r="X471" s="779"/>
      <c r="Y471" s="779"/>
      <c r="Z471" s="779"/>
      <c r="AA471" s="779"/>
      <c r="AB471" s="779"/>
      <c r="AC471" s="779"/>
      <c r="AD471" s="779"/>
      <c r="AE471" s="779"/>
      <c r="AF471" s="779"/>
      <c r="AG471" s="779"/>
      <c r="AH471" s="779"/>
      <c r="AI471" s="779"/>
      <c r="AJ471" s="779"/>
      <c r="AK471" s="779"/>
      <c r="AM471" s="666"/>
      <c r="AT471" s="702"/>
      <c r="AU471" s="702"/>
      <c r="AV471" s="702"/>
      <c r="AW471" s="780"/>
      <c r="AX471" s="780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15" hidden="1" customHeight="1" outlineLevel="1">
      <c r="A472" s="779"/>
      <c r="B472" s="779"/>
      <c r="C472" s="779"/>
      <c r="D472" s="779"/>
      <c r="E472" s="779"/>
      <c r="F472" s="779"/>
      <c r="G472" s="779"/>
      <c r="H472" s="779"/>
      <c r="I472" s="779"/>
      <c r="J472" s="779"/>
      <c r="K472" s="779"/>
      <c r="L472" s="779"/>
      <c r="M472" s="779"/>
      <c r="N472" s="779"/>
      <c r="O472" s="779"/>
      <c r="P472" s="779"/>
      <c r="Q472" s="779"/>
      <c r="R472" s="779"/>
      <c r="S472" s="779"/>
      <c r="T472" s="779"/>
      <c r="U472" s="779"/>
      <c r="V472" s="779"/>
      <c r="W472" s="779"/>
      <c r="X472" s="779"/>
      <c r="Y472" s="779"/>
      <c r="Z472" s="779"/>
      <c r="AA472" s="779"/>
      <c r="AB472" s="779"/>
      <c r="AC472" s="779"/>
      <c r="AD472" s="779"/>
      <c r="AE472" s="779"/>
      <c r="AF472" s="779"/>
      <c r="AG472" s="779"/>
      <c r="AH472" s="779"/>
      <c r="AI472" s="779"/>
      <c r="AJ472" s="779"/>
      <c r="AK472" s="779"/>
      <c r="AM472" s="666"/>
      <c r="AT472" s="702"/>
      <c r="AU472" s="702"/>
      <c r="AV472" s="702"/>
      <c r="AW472" s="780"/>
      <c r="AX472" s="780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15" hidden="1" customHeight="1" outlineLevel="1">
      <c r="A473" s="779"/>
      <c r="B473" s="779"/>
      <c r="C473" s="779"/>
      <c r="D473" s="779"/>
      <c r="E473" s="779"/>
      <c r="F473" s="779"/>
      <c r="G473" s="779"/>
      <c r="H473" s="779"/>
      <c r="I473" s="779"/>
      <c r="J473" s="779"/>
      <c r="K473" s="779"/>
      <c r="L473" s="779"/>
      <c r="M473" s="779"/>
      <c r="N473" s="779"/>
      <c r="O473" s="779"/>
      <c r="P473" s="779"/>
      <c r="Q473" s="779"/>
      <c r="R473" s="779"/>
      <c r="S473" s="779"/>
      <c r="T473" s="779"/>
      <c r="U473" s="779"/>
      <c r="V473" s="779"/>
      <c r="W473" s="779"/>
      <c r="X473" s="779"/>
      <c r="Y473" s="779"/>
      <c r="Z473" s="779"/>
      <c r="AA473" s="779"/>
      <c r="AB473" s="779"/>
      <c r="AC473" s="779"/>
      <c r="AD473" s="779"/>
      <c r="AE473" s="779"/>
      <c r="AF473" s="779"/>
      <c r="AG473" s="779"/>
      <c r="AH473" s="779"/>
      <c r="AI473" s="779"/>
      <c r="AJ473" s="779"/>
      <c r="AK473" s="779"/>
      <c r="AM473" s="666"/>
      <c r="AT473" s="702"/>
      <c r="AU473" s="702"/>
      <c r="AV473" s="702"/>
      <c r="AW473" s="780"/>
      <c r="AX473" s="780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15" hidden="1" customHeight="1" outlineLevel="1">
      <c r="A474" s="779"/>
      <c r="B474" s="779"/>
      <c r="C474" s="779"/>
      <c r="D474" s="779"/>
      <c r="E474" s="779"/>
      <c r="F474" s="779"/>
      <c r="G474" s="779"/>
      <c r="H474" s="779"/>
      <c r="I474" s="779"/>
      <c r="J474" s="779"/>
      <c r="K474" s="779"/>
      <c r="L474" s="779"/>
      <c r="M474" s="779"/>
      <c r="N474" s="779"/>
      <c r="O474" s="779"/>
      <c r="P474" s="779"/>
      <c r="Q474" s="779"/>
      <c r="R474" s="779"/>
      <c r="S474" s="779"/>
      <c r="T474" s="779"/>
      <c r="U474" s="779"/>
      <c r="V474" s="779"/>
      <c r="W474" s="779"/>
      <c r="X474" s="779"/>
      <c r="Y474" s="779"/>
      <c r="Z474" s="779"/>
      <c r="AA474" s="779"/>
      <c r="AB474" s="779"/>
      <c r="AC474" s="779"/>
      <c r="AD474" s="779"/>
      <c r="AE474" s="779"/>
      <c r="AF474" s="779"/>
      <c r="AG474" s="779"/>
      <c r="AH474" s="779"/>
      <c r="AI474" s="779"/>
      <c r="AJ474" s="779"/>
      <c r="AK474" s="779"/>
      <c r="AM474" s="666"/>
      <c r="AT474" s="702"/>
      <c r="AU474" s="702"/>
      <c r="AV474" s="702"/>
      <c r="AW474" s="780"/>
      <c r="AX474" s="780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15" hidden="1" customHeight="1" outlineLevel="1">
      <c r="A475" s="779"/>
      <c r="B475" s="779"/>
      <c r="C475" s="779"/>
      <c r="D475" s="779"/>
      <c r="E475" s="779"/>
      <c r="F475" s="779"/>
      <c r="G475" s="779"/>
      <c r="H475" s="779"/>
      <c r="I475" s="779"/>
      <c r="J475" s="779"/>
      <c r="K475" s="779"/>
      <c r="L475" s="779"/>
      <c r="M475" s="779"/>
      <c r="N475" s="779"/>
      <c r="O475" s="779"/>
      <c r="P475" s="779"/>
      <c r="Q475" s="779"/>
      <c r="R475" s="779"/>
      <c r="S475" s="779"/>
      <c r="T475" s="779"/>
      <c r="U475" s="779"/>
      <c r="V475" s="779"/>
      <c r="W475" s="779"/>
      <c r="X475" s="779"/>
      <c r="Y475" s="779"/>
      <c r="Z475" s="779"/>
      <c r="AA475" s="779"/>
      <c r="AB475" s="779"/>
      <c r="AC475" s="779"/>
      <c r="AD475" s="779"/>
      <c r="AE475" s="779"/>
      <c r="AF475" s="779"/>
      <c r="AG475" s="779"/>
      <c r="AH475" s="779"/>
      <c r="AI475" s="779"/>
      <c r="AJ475" s="779"/>
      <c r="AK475" s="779"/>
      <c r="AM475" s="666"/>
      <c r="AT475" s="702"/>
      <c r="AU475" s="702"/>
      <c r="AV475" s="702"/>
      <c r="AW475" s="780"/>
      <c r="AX475" s="780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15" hidden="1" customHeight="1" outlineLevel="1">
      <c r="A476" s="779"/>
      <c r="B476" s="779"/>
      <c r="C476" s="779"/>
      <c r="D476" s="779"/>
      <c r="E476" s="779"/>
      <c r="F476" s="779"/>
      <c r="G476" s="779"/>
      <c r="H476" s="779"/>
      <c r="I476" s="779"/>
      <c r="J476" s="779"/>
      <c r="K476" s="779"/>
      <c r="L476" s="779"/>
      <c r="M476" s="779"/>
      <c r="N476" s="779"/>
      <c r="O476" s="779"/>
      <c r="P476" s="779"/>
      <c r="Q476" s="779"/>
      <c r="R476" s="779"/>
      <c r="S476" s="779"/>
      <c r="T476" s="779"/>
      <c r="U476" s="779"/>
      <c r="V476" s="779"/>
      <c r="W476" s="779"/>
      <c r="X476" s="779"/>
      <c r="Y476" s="779"/>
      <c r="Z476" s="779"/>
      <c r="AA476" s="779"/>
      <c r="AB476" s="779"/>
      <c r="AC476" s="779"/>
      <c r="AD476" s="779"/>
      <c r="AE476" s="779"/>
      <c r="AF476" s="779"/>
      <c r="AG476" s="779"/>
      <c r="AH476" s="779"/>
      <c r="AI476" s="779"/>
      <c r="AJ476" s="779"/>
      <c r="AK476" s="779"/>
      <c r="AM476" s="666"/>
      <c r="AT476" s="702"/>
      <c r="AU476" s="702"/>
      <c r="AV476" s="702"/>
      <c r="AW476" s="780"/>
      <c r="AX476" s="780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15" hidden="1" customHeight="1" outlineLevel="1">
      <c r="A477" s="779"/>
      <c r="B477" s="779"/>
      <c r="C477" s="779"/>
      <c r="D477" s="779"/>
      <c r="E477" s="779"/>
      <c r="F477" s="779"/>
      <c r="G477" s="779"/>
      <c r="H477" s="779"/>
      <c r="I477" s="779"/>
      <c r="J477" s="779"/>
      <c r="K477" s="779"/>
      <c r="L477" s="779"/>
      <c r="M477" s="779"/>
      <c r="N477" s="779"/>
      <c r="O477" s="779"/>
      <c r="P477" s="779"/>
      <c r="Q477" s="779"/>
      <c r="R477" s="779"/>
      <c r="S477" s="779"/>
      <c r="T477" s="779"/>
      <c r="U477" s="779"/>
      <c r="V477" s="779"/>
      <c r="W477" s="779"/>
      <c r="X477" s="779"/>
      <c r="Y477" s="779"/>
      <c r="Z477" s="779"/>
      <c r="AA477" s="779"/>
      <c r="AB477" s="779"/>
      <c r="AC477" s="779"/>
      <c r="AD477" s="779"/>
      <c r="AE477" s="779"/>
      <c r="AF477" s="779"/>
      <c r="AG477" s="779"/>
      <c r="AH477" s="779"/>
      <c r="AI477" s="779"/>
      <c r="AJ477" s="779"/>
      <c r="AK477" s="779"/>
      <c r="AM477" s="666"/>
      <c r="AT477" s="702"/>
      <c r="AU477" s="702"/>
      <c r="AV477" s="702"/>
      <c r="AW477" s="780"/>
      <c r="AX477" s="780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15" hidden="1" customHeight="1" outlineLevel="1">
      <c r="A478" s="779"/>
      <c r="B478" s="779"/>
      <c r="C478" s="779"/>
      <c r="D478" s="779"/>
      <c r="E478" s="779"/>
      <c r="F478" s="779"/>
      <c r="G478" s="779"/>
      <c r="H478" s="779"/>
      <c r="I478" s="779"/>
      <c r="J478" s="779"/>
      <c r="K478" s="779"/>
      <c r="L478" s="779"/>
      <c r="M478" s="779"/>
      <c r="N478" s="779"/>
      <c r="O478" s="779"/>
      <c r="P478" s="779"/>
      <c r="Q478" s="779"/>
      <c r="R478" s="779"/>
      <c r="S478" s="779"/>
      <c r="T478" s="779"/>
      <c r="U478" s="779"/>
      <c r="V478" s="779"/>
      <c r="W478" s="779"/>
      <c r="X478" s="779"/>
      <c r="Y478" s="779"/>
      <c r="Z478" s="779"/>
      <c r="AA478" s="779"/>
      <c r="AB478" s="779"/>
      <c r="AC478" s="779"/>
      <c r="AD478" s="779"/>
      <c r="AE478" s="779"/>
      <c r="AF478" s="779"/>
      <c r="AG478" s="779"/>
      <c r="AH478" s="779"/>
      <c r="AI478" s="779"/>
      <c r="AJ478" s="779"/>
      <c r="AK478" s="779"/>
      <c r="AM478" s="666"/>
      <c r="AT478" s="702"/>
      <c r="AU478" s="702"/>
      <c r="AV478" s="702"/>
      <c r="AW478" s="780"/>
      <c r="AX478" s="780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15" hidden="1" customHeight="1" outlineLevel="1">
      <c r="A479" s="779"/>
      <c r="B479" s="779"/>
      <c r="C479" s="779"/>
      <c r="D479" s="779"/>
      <c r="E479" s="779"/>
      <c r="F479" s="779"/>
      <c r="G479" s="779"/>
      <c r="H479" s="779"/>
      <c r="I479" s="779"/>
      <c r="J479" s="779"/>
      <c r="K479" s="779"/>
      <c r="L479" s="779"/>
      <c r="M479" s="779"/>
      <c r="N479" s="779"/>
      <c r="O479" s="779"/>
      <c r="P479" s="779"/>
      <c r="Q479" s="779"/>
      <c r="R479" s="779"/>
      <c r="S479" s="779"/>
      <c r="T479" s="779"/>
      <c r="U479" s="779"/>
      <c r="V479" s="779"/>
      <c r="W479" s="779"/>
      <c r="X479" s="779"/>
      <c r="Y479" s="779"/>
      <c r="Z479" s="779"/>
      <c r="AA479" s="779"/>
      <c r="AB479" s="779"/>
      <c r="AC479" s="779"/>
      <c r="AD479" s="779"/>
      <c r="AE479" s="779"/>
      <c r="AF479" s="779"/>
      <c r="AG479" s="779"/>
      <c r="AH479" s="779"/>
      <c r="AI479" s="779"/>
      <c r="AJ479" s="779"/>
      <c r="AK479" s="779"/>
      <c r="AM479" s="666"/>
      <c r="AT479" s="702"/>
      <c r="AU479" s="702"/>
      <c r="AV479" s="702"/>
      <c r="AW479" s="780"/>
      <c r="AX479" s="780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15" hidden="1" customHeight="1" outlineLevel="1">
      <c r="A480" s="779"/>
      <c r="B480" s="779"/>
      <c r="C480" s="779"/>
      <c r="D480" s="779"/>
      <c r="E480" s="779"/>
      <c r="F480" s="779"/>
      <c r="G480" s="779"/>
      <c r="H480" s="779"/>
      <c r="I480" s="779"/>
      <c r="J480" s="779"/>
      <c r="K480" s="779"/>
      <c r="L480" s="779"/>
      <c r="M480" s="779"/>
      <c r="N480" s="779"/>
      <c r="O480" s="779"/>
      <c r="P480" s="779"/>
      <c r="Q480" s="779"/>
      <c r="R480" s="779"/>
      <c r="S480" s="779"/>
      <c r="T480" s="779"/>
      <c r="U480" s="779"/>
      <c r="V480" s="779"/>
      <c r="W480" s="779"/>
      <c r="X480" s="779"/>
      <c r="Y480" s="779"/>
      <c r="Z480" s="779"/>
      <c r="AA480" s="779"/>
      <c r="AB480" s="779"/>
      <c r="AC480" s="779"/>
      <c r="AD480" s="779"/>
      <c r="AE480" s="779"/>
      <c r="AF480" s="779"/>
      <c r="AG480" s="779"/>
      <c r="AH480" s="779"/>
      <c r="AI480" s="779"/>
      <c r="AJ480" s="779"/>
      <c r="AK480" s="779"/>
      <c r="AM480" s="666"/>
      <c r="AT480" s="702"/>
      <c r="AU480" s="702"/>
      <c r="AV480" s="702"/>
      <c r="AW480" s="780"/>
      <c r="AX480" s="780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15" hidden="1" customHeight="1" outlineLevel="1">
      <c r="A481" s="779"/>
      <c r="B481" s="779"/>
      <c r="C481" s="779"/>
      <c r="D481" s="779"/>
      <c r="E481" s="779"/>
      <c r="F481" s="779"/>
      <c r="G481" s="779"/>
      <c r="H481" s="779"/>
      <c r="I481" s="779"/>
      <c r="J481" s="779"/>
      <c r="K481" s="779"/>
      <c r="L481" s="779"/>
      <c r="M481" s="779"/>
      <c r="N481" s="779"/>
      <c r="O481" s="779"/>
      <c r="P481" s="779"/>
      <c r="Q481" s="779"/>
      <c r="R481" s="779"/>
      <c r="S481" s="779"/>
      <c r="T481" s="779"/>
      <c r="U481" s="779"/>
      <c r="V481" s="779"/>
      <c r="W481" s="779"/>
      <c r="X481" s="779"/>
      <c r="Y481" s="779"/>
      <c r="Z481" s="779"/>
      <c r="AA481" s="779"/>
      <c r="AB481" s="779"/>
      <c r="AC481" s="779"/>
      <c r="AD481" s="779"/>
      <c r="AE481" s="779"/>
      <c r="AF481" s="779"/>
      <c r="AG481" s="779"/>
      <c r="AH481" s="779"/>
      <c r="AI481" s="779"/>
      <c r="AJ481" s="779"/>
      <c r="AK481" s="779"/>
      <c r="AM481" s="666"/>
      <c r="AT481" s="702"/>
      <c r="AU481" s="702"/>
      <c r="AV481" s="702"/>
      <c r="AW481" s="780"/>
      <c r="AX481" s="780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15" hidden="1" customHeight="1" outlineLevel="1">
      <c r="A482" s="779"/>
      <c r="B482" s="779"/>
      <c r="C482" s="779"/>
      <c r="D482" s="779"/>
      <c r="E482" s="779"/>
      <c r="F482" s="779"/>
      <c r="G482" s="779"/>
      <c r="H482" s="779"/>
      <c r="I482" s="779"/>
      <c r="J482" s="779"/>
      <c r="K482" s="779"/>
      <c r="L482" s="779"/>
      <c r="M482" s="779"/>
      <c r="N482" s="779"/>
      <c r="O482" s="779"/>
      <c r="P482" s="779"/>
      <c r="Q482" s="779"/>
      <c r="R482" s="779"/>
      <c r="S482" s="779"/>
      <c r="T482" s="779"/>
      <c r="U482" s="779"/>
      <c r="V482" s="779"/>
      <c r="W482" s="779"/>
      <c r="X482" s="779"/>
      <c r="Y482" s="779"/>
      <c r="Z482" s="779"/>
      <c r="AA482" s="779"/>
      <c r="AB482" s="779"/>
      <c r="AC482" s="779"/>
      <c r="AD482" s="779"/>
      <c r="AE482" s="779"/>
      <c r="AF482" s="779"/>
      <c r="AG482" s="779"/>
      <c r="AH482" s="779"/>
      <c r="AI482" s="779"/>
      <c r="AJ482" s="779"/>
      <c r="AK482" s="779"/>
      <c r="AM482" s="666"/>
      <c r="AT482" s="702"/>
      <c r="AU482" s="702"/>
      <c r="AV482" s="702"/>
      <c r="AW482" s="780"/>
      <c r="AX482" s="780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15" hidden="1" customHeight="1" outlineLevel="1">
      <c r="A483" s="779"/>
      <c r="B483" s="779"/>
      <c r="C483" s="779"/>
      <c r="D483" s="779"/>
      <c r="E483" s="779"/>
      <c r="F483" s="779"/>
      <c r="G483" s="779"/>
      <c r="H483" s="779"/>
      <c r="I483" s="779"/>
      <c r="J483" s="779"/>
      <c r="K483" s="779"/>
      <c r="L483" s="779"/>
      <c r="M483" s="779"/>
      <c r="N483" s="779"/>
      <c r="O483" s="779"/>
      <c r="P483" s="779"/>
      <c r="Q483" s="779"/>
      <c r="R483" s="779"/>
      <c r="S483" s="779"/>
      <c r="T483" s="779"/>
      <c r="U483" s="779"/>
      <c r="V483" s="779"/>
      <c r="W483" s="779"/>
      <c r="X483" s="779"/>
      <c r="Y483" s="779"/>
      <c r="Z483" s="779"/>
      <c r="AA483" s="779"/>
      <c r="AB483" s="779"/>
      <c r="AC483" s="779"/>
      <c r="AD483" s="779"/>
      <c r="AE483" s="779"/>
      <c r="AF483" s="779"/>
      <c r="AG483" s="779"/>
      <c r="AH483" s="779"/>
      <c r="AI483" s="779"/>
      <c r="AJ483" s="779"/>
      <c r="AK483" s="779"/>
      <c r="AM483" s="666"/>
      <c r="AT483" s="702"/>
      <c r="AU483" s="702"/>
      <c r="AV483" s="702"/>
      <c r="AW483" s="780"/>
      <c r="AX483" s="780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15" hidden="1" customHeight="1" outlineLevel="1">
      <c r="A484" s="779"/>
      <c r="B484" s="779"/>
      <c r="C484" s="779"/>
      <c r="D484" s="779"/>
      <c r="E484" s="779"/>
      <c r="F484" s="779"/>
      <c r="G484" s="779"/>
      <c r="H484" s="779"/>
      <c r="I484" s="779"/>
      <c r="J484" s="779"/>
      <c r="K484" s="779"/>
      <c r="L484" s="779"/>
      <c r="M484" s="779"/>
      <c r="N484" s="779"/>
      <c r="O484" s="779"/>
      <c r="P484" s="779"/>
      <c r="Q484" s="779"/>
      <c r="R484" s="779"/>
      <c r="S484" s="779"/>
      <c r="T484" s="779"/>
      <c r="U484" s="779"/>
      <c r="V484" s="779"/>
      <c r="W484" s="779"/>
      <c r="X484" s="779"/>
      <c r="Y484" s="779"/>
      <c r="Z484" s="779"/>
      <c r="AA484" s="779"/>
      <c r="AB484" s="779"/>
      <c r="AC484" s="779"/>
      <c r="AD484" s="779"/>
      <c r="AE484" s="779"/>
      <c r="AF484" s="779"/>
      <c r="AG484" s="779"/>
      <c r="AH484" s="779"/>
      <c r="AI484" s="779"/>
      <c r="AJ484" s="779"/>
      <c r="AK484" s="779"/>
      <c r="AM484" s="666"/>
      <c r="AT484" s="702"/>
      <c r="AU484" s="702"/>
      <c r="AV484" s="702"/>
      <c r="AW484" s="780"/>
      <c r="AX484" s="780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15" hidden="1" customHeight="1" outlineLevel="1">
      <c r="A485" s="779"/>
      <c r="B485" s="779"/>
      <c r="C485" s="779"/>
      <c r="D485" s="779"/>
      <c r="E485" s="779"/>
      <c r="F485" s="779"/>
      <c r="G485" s="779"/>
      <c r="H485" s="779"/>
      <c r="I485" s="779"/>
      <c r="J485" s="779"/>
      <c r="K485" s="779"/>
      <c r="L485" s="779"/>
      <c r="M485" s="779"/>
      <c r="N485" s="779"/>
      <c r="O485" s="779"/>
      <c r="P485" s="779"/>
      <c r="Q485" s="779"/>
      <c r="R485" s="779"/>
      <c r="S485" s="779"/>
      <c r="T485" s="779"/>
      <c r="U485" s="779"/>
      <c r="V485" s="779"/>
      <c r="W485" s="779"/>
      <c r="X485" s="779"/>
      <c r="Y485" s="779"/>
      <c r="Z485" s="779"/>
      <c r="AA485" s="779"/>
      <c r="AB485" s="779"/>
      <c r="AC485" s="779"/>
      <c r="AD485" s="779"/>
      <c r="AE485" s="779"/>
      <c r="AF485" s="779"/>
      <c r="AG485" s="779"/>
      <c r="AH485" s="779"/>
      <c r="AI485" s="779"/>
      <c r="AJ485" s="779"/>
      <c r="AK485" s="779"/>
      <c r="AM485" s="666"/>
      <c r="AT485" s="702"/>
      <c r="AU485" s="702"/>
      <c r="AV485" s="702"/>
      <c r="AW485" s="780"/>
      <c r="AX485" s="780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15" hidden="1" customHeight="1" outlineLevel="1">
      <c r="A486" s="779"/>
      <c r="B486" s="779"/>
      <c r="C486" s="779"/>
      <c r="D486" s="779"/>
      <c r="E486" s="779"/>
      <c r="F486" s="779"/>
      <c r="G486" s="779"/>
      <c r="H486" s="779"/>
      <c r="I486" s="779"/>
      <c r="J486" s="779"/>
      <c r="K486" s="779"/>
      <c r="L486" s="779"/>
      <c r="M486" s="779"/>
      <c r="N486" s="779"/>
      <c r="O486" s="779"/>
      <c r="P486" s="779"/>
      <c r="Q486" s="779"/>
      <c r="R486" s="779"/>
      <c r="S486" s="779"/>
      <c r="T486" s="779"/>
      <c r="U486" s="779"/>
      <c r="V486" s="779"/>
      <c r="W486" s="779"/>
      <c r="X486" s="779"/>
      <c r="Y486" s="779"/>
      <c r="Z486" s="779"/>
      <c r="AA486" s="779"/>
      <c r="AB486" s="779"/>
      <c r="AC486" s="779"/>
      <c r="AD486" s="779"/>
      <c r="AE486" s="779"/>
      <c r="AF486" s="779"/>
      <c r="AG486" s="779"/>
      <c r="AH486" s="779"/>
      <c r="AI486" s="779"/>
      <c r="AJ486" s="779"/>
      <c r="AK486" s="779"/>
      <c r="AM486" s="666"/>
      <c r="AT486" s="702"/>
      <c r="AU486" s="702"/>
      <c r="AV486" s="702"/>
      <c r="AW486" s="780"/>
      <c r="AX486" s="780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15" hidden="1" customHeight="1" outlineLevel="1">
      <c r="A487" s="779"/>
      <c r="B487" s="779"/>
      <c r="C487" s="779"/>
      <c r="D487" s="779"/>
      <c r="E487" s="779"/>
      <c r="F487" s="779"/>
      <c r="G487" s="779"/>
      <c r="H487" s="779"/>
      <c r="I487" s="779"/>
      <c r="J487" s="779"/>
      <c r="K487" s="779"/>
      <c r="L487" s="779"/>
      <c r="M487" s="779"/>
      <c r="N487" s="779"/>
      <c r="O487" s="779"/>
      <c r="P487" s="779"/>
      <c r="Q487" s="779"/>
      <c r="R487" s="779"/>
      <c r="S487" s="779"/>
      <c r="T487" s="779"/>
      <c r="U487" s="779"/>
      <c r="V487" s="779"/>
      <c r="W487" s="779"/>
      <c r="X487" s="779"/>
      <c r="Y487" s="779"/>
      <c r="Z487" s="779"/>
      <c r="AA487" s="779"/>
      <c r="AB487" s="779"/>
      <c r="AC487" s="779"/>
      <c r="AD487" s="779"/>
      <c r="AE487" s="779"/>
      <c r="AF487" s="779"/>
      <c r="AG487" s="779"/>
      <c r="AH487" s="779"/>
      <c r="AI487" s="779"/>
      <c r="AJ487" s="779"/>
      <c r="AK487" s="779"/>
      <c r="AM487" s="666"/>
      <c r="AT487" s="702"/>
      <c r="AU487" s="702"/>
      <c r="AV487" s="702"/>
      <c r="AW487" s="780"/>
      <c r="AX487" s="780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15" hidden="1" customHeight="1" outlineLevel="1">
      <c r="A488" s="779"/>
      <c r="B488" s="779"/>
      <c r="C488" s="779"/>
      <c r="D488" s="779"/>
      <c r="E488" s="779"/>
      <c r="F488" s="779"/>
      <c r="G488" s="779"/>
      <c r="H488" s="779"/>
      <c r="I488" s="779"/>
      <c r="J488" s="779"/>
      <c r="K488" s="779"/>
      <c r="L488" s="779"/>
      <c r="M488" s="779"/>
      <c r="N488" s="779"/>
      <c r="O488" s="779"/>
      <c r="P488" s="779"/>
      <c r="Q488" s="779"/>
      <c r="R488" s="779"/>
      <c r="S488" s="779"/>
      <c r="T488" s="779"/>
      <c r="U488" s="779"/>
      <c r="V488" s="779"/>
      <c r="W488" s="779"/>
      <c r="X488" s="779"/>
      <c r="Y488" s="779"/>
      <c r="Z488" s="779"/>
      <c r="AA488" s="779"/>
      <c r="AB488" s="779"/>
      <c r="AC488" s="779"/>
      <c r="AD488" s="779"/>
      <c r="AE488" s="779"/>
      <c r="AF488" s="779"/>
      <c r="AG488" s="779"/>
      <c r="AH488" s="779"/>
      <c r="AI488" s="779"/>
      <c r="AJ488" s="779"/>
      <c r="AK488" s="779"/>
      <c r="AM488" s="666"/>
      <c r="AT488" s="702"/>
      <c r="AU488" s="702"/>
      <c r="AV488" s="702"/>
      <c r="AW488" s="780"/>
      <c r="AX488" s="780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15" hidden="1" customHeight="1" outlineLevel="1">
      <c r="A489" s="779"/>
      <c r="B489" s="779"/>
      <c r="C489" s="779"/>
      <c r="D489" s="779"/>
      <c r="E489" s="779"/>
      <c r="F489" s="779"/>
      <c r="G489" s="779"/>
      <c r="H489" s="779"/>
      <c r="I489" s="779"/>
      <c r="J489" s="779"/>
      <c r="K489" s="779"/>
      <c r="L489" s="779"/>
      <c r="M489" s="779"/>
      <c r="N489" s="779"/>
      <c r="O489" s="779"/>
      <c r="P489" s="779"/>
      <c r="Q489" s="779"/>
      <c r="R489" s="779"/>
      <c r="S489" s="779"/>
      <c r="T489" s="779"/>
      <c r="U489" s="779"/>
      <c r="V489" s="779"/>
      <c r="W489" s="779"/>
      <c r="X489" s="779"/>
      <c r="Y489" s="779"/>
      <c r="Z489" s="779"/>
      <c r="AA489" s="779"/>
      <c r="AB489" s="779"/>
      <c r="AC489" s="779"/>
      <c r="AD489" s="779"/>
      <c r="AE489" s="779"/>
      <c r="AF489" s="779"/>
      <c r="AG489" s="779"/>
      <c r="AH489" s="779"/>
      <c r="AI489" s="779"/>
      <c r="AJ489" s="779"/>
      <c r="AK489" s="779"/>
      <c r="AM489" s="666"/>
      <c r="AT489" s="702"/>
      <c r="AU489" s="702"/>
      <c r="AV489" s="702"/>
      <c r="AW489" s="780"/>
      <c r="AX489" s="780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15" hidden="1" customHeight="1" outlineLevel="1">
      <c r="A490" s="779"/>
      <c r="B490" s="779"/>
      <c r="C490" s="779"/>
      <c r="D490" s="779"/>
      <c r="E490" s="779"/>
      <c r="F490" s="779"/>
      <c r="G490" s="779"/>
      <c r="H490" s="779"/>
      <c r="I490" s="779"/>
      <c r="J490" s="779"/>
      <c r="K490" s="779"/>
      <c r="L490" s="779"/>
      <c r="M490" s="779"/>
      <c r="N490" s="779"/>
      <c r="O490" s="779"/>
      <c r="P490" s="779"/>
      <c r="Q490" s="779"/>
      <c r="R490" s="779"/>
      <c r="S490" s="779"/>
      <c r="T490" s="779"/>
      <c r="U490" s="779"/>
      <c r="V490" s="779"/>
      <c r="W490" s="779"/>
      <c r="X490" s="779"/>
      <c r="Y490" s="779"/>
      <c r="Z490" s="779"/>
      <c r="AA490" s="779"/>
      <c r="AB490" s="779"/>
      <c r="AC490" s="779"/>
      <c r="AD490" s="779"/>
      <c r="AE490" s="779"/>
      <c r="AF490" s="779"/>
      <c r="AG490" s="779"/>
      <c r="AH490" s="779"/>
      <c r="AI490" s="779"/>
      <c r="AJ490" s="779"/>
      <c r="AK490" s="779"/>
      <c r="AM490" s="666"/>
      <c r="AT490" s="702"/>
      <c r="AU490" s="702"/>
      <c r="AV490" s="702"/>
      <c r="AW490" s="780"/>
      <c r="AX490" s="780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15" hidden="1" customHeight="1" outlineLevel="1">
      <c r="A491" s="779"/>
      <c r="B491" s="779"/>
      <c r="C491" s="779"/>
      <c r="D491" s="779"/>
      <c r="E491" s="779"/>
      <c r="F491" s="779"/>
      <c r="G491" s="779"/>
      <c r="H491" s="779"/>
      <c r="I491" s="779"/>
      <c r="J491" s="779"/>
      <c r="K491" s="779"/>
      <c r="L491" s="779"/>
      <c r="M491" s="779"/>
      <c r="N491" s="779"/>
      <c r="O491" s="779"/>
      <c r="P491" s="779"/>
      <c r="Q491" s="779"/>
      <c r="R491" s="779"/>
      <c r="S491" s="779"/>
      <c r="T491" s="779"/>
      <c r="U491" s="779"/>
      <c r="V491" s="779"/>
      <c r="W491" s="779"/>
      <c r="X491" s="779"/>
      <c r="Y491" s="779"/>
      <c r="Z491" s="779"/>
      <c r="AA491" s="779"/>
      <c r="AB491" s="779"/>
      <c r="AC491" s="779"/>
      <c r="AD491" s="779"/>
      <c r="AE491" s="779"/>
      <c r="AF491" s="779"/>
      <c r="AG491" s="779"/>
      <c r="AH491" s="779"/>
      <c r="AI491" s="779"/>
      <c r="AJ491" s="779"/>
      <c r="AK491" s="779"/>
      <c r="AM491" s="666"/>
      <c r="AT491" s="702"/>
      <c r="AU491" s="702"/>
      <c r="AV491" s="702"/>
      <c r="AW491" s="780"/>
      <c r="AX491" s="780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15" hidden="1" customHeight="1" outlineLevel="1">
      <c r="A492" s="779"/>
      <c r="B492" s="779"/>
      <c r="C492" s="779"/>
      <c r="D492" s="779"/>
      <c r="E492" s="779"/>
      <c r="F492" s="779"/>
      <c r="G492" s="779"/>
      <c r="H492" s="779"/>
      <c r="I492" s="779"/>
      <c r="J492" s="779"/>
      <c r="K492" s="779"/>
      <c r="L492" s="779"/>
      <c r="M492" s="779"/>
      <c r="N492" s="779"/>
      <c r="O492" s="779"/>
      <c r="P492" s="779"/>
      <c r="Q492" s="779"/>
      <c r="R492" s="779"/>
      <c r="S492" s="779"/>
      <c r="T492" s="779"/>
      <c r="U492" s="779"/>
      <c r="V492" s="779"/>
      <c r="W492" s="779"/>
      <c r="X492" s="779"/>
      <c r="Y492" s="779"/>
      <c r="Z492" s="779"/>
      <c r="AA492" s="779"/>
      <c r="AB492" s="779"/>
      <c r="AC492" s="779"/>
      <c r="AD492" s="779"/>
      <c r="AE492" s="779"/>
      <c r="AF492" s="779"/>
      <c r="AG492" s="779"/>
      <c r="AH492" s="779"/>
      <c r="AI492" s="779"/>
      <c r="AJ492" s="779"/>
      <c r="AK492" s="779"/>
      <c r="AM492" s="666"/>
      <c r="AT492" s="702"/>
      <c r="AU492" s="702"/>
      <c r="AV492" s="702"/>
      <c r="AW492" s="780"/>
      <c r="AX492" s="780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15" hidden="1" customHeight="1" outlineLevel="1">
      <c r="A493" s="779"/>
      <c r="B493" s="779"/>
      <c r="C493" s="779"/>
      <c r="D493" s="779"/>
      <c r="E493" s="779"/>
      <c r="F493" s="779"/>
      <c r="G493" s="779"/>
      <c r="H493" s="779"/>
      <c r="I493" s="779"/>
      <c r="J493" s="779"/>
      <c r="K493" s="779"/>
      <c r="L493" s="779"/>
      <c r="M493" s="779"/>
      <c r="N493" s="779"/>
      <c r="O493" s="779"/>
      <c r="P493" s="779"/>
      <c r="Q493" s="779"/>
      <c r="R493" s="779"/>
      <c r="S493" s="779"/>
      <c r="T493" s="779"/>
      <c r="U493" s="779"/>
      <c r="V493" s="779"/>
      <c r="W493" s="779"/>
      <c r="X493" s="779"/>
      <c r="Y493" s="779"/>
      <c r="Z493" s="779"/>
      <c r="AA493" s="779"/>
      <c r="AB493" s="779"/>
      <c r="AC493" s="779"/>
      <c r="AD493" s="779"/>
      <c r="AE493" s="779"/>
      <c r="AF493" s="779"/>
      <c r="AG493" s="779"/>
      <c r="AH493" s="779"/>
      <c r="AI493" s="779"/>
      <c r="AJ493" s="779"/>
      <c r="AK493" s="779"/>
      <c r="AM493" s="666"/>
      <c r="AT493" s="702"/>
      <c r="AU493" s="702"/>
      <c r="AV493" s="702"/>
      <c r="AW493" s="780"/>
      <c r="AX493" s="780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15" hidden="1" customHeight="1" outlineLevel="1">
      <c r="A494" s="779"/>
      <c r="B494" s="779"/>
      <c r="C494" s="779"/>
      <c r="D494" s="779"/>
      <c r="E494" s="779"/>
      <c r="F494" s="779"/>
      <c r="G494" s="779"/>
      <c r="H494" s="779"/>
      <c r="I494" s="779"/>
      <c r="J494" s="779"/>
      <c r="K494" s="779"/>
      <c r="L494" s="779"/>
      <c r="M494" s="779"/>
      <c r="N494" s="779"/>
      <c r="O494" s="779"/>
      <c r="P494" s="779"/>
      <c r="Q494" s="779"/>
      <c r="R494" s="779"/>
      <c r="S494" s="779"/>
      <c r="T494" s="779"/>
      <c r="U494" s="779"/>
      <c r="V494" s="779"/>
      <c r="W494" s="779"/>
      <c r="X494" s="779"/>
      <c r="Y494" s="779"/>
      <c r="Z494" s="779"/>
      <c r="AA494" s="779"/>
      <c r="AB494" s="779"/>
      <c r="AC494" s="779"/>
      <c r="AD494" s="779"/>
      <c r="AE494" s="779"/>
      <c r="AF494" s="779"/>
      <c r="AG494" s="779"/>
      <c r="AH494" s="779"/>
      <c r="AI494" s="779"/>
      <c r="AJ494" s="779"/>
      <c r="AK494" s="779"/>
      <c r="AM494" s="666"/>
      <c r="AT494" s="702"/>
      <c r="AU494" s="702"/>
      <c r="AV494" s="702"/>
      <c r="AW494" s="780"/>
      <c r="AX494" s="780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15" hidden="1" customHeight="1" outlineLevel="1">
      <c r="A495" s="779"/>
      <c r="B495" s="779"/>
      <c r="C495" s="779"/>
      <c r="D495" s="779"/>
      <c r="E495" s="779"/>
      <c r="F495" s="779"/>
      <c r="G495" s="779"/>
      <c r="H495" s="779"/>
      <c r="I495" s="779"/>
      <c r="J495" s="779"/>
      <c r="K495" s="779"/>
      <c r="L495" s="779"/>
      <c r="M495" s="779"/>
      <c r="N495" s="779"/>
      <c r="O495" s="779"/>
      <c r="P495" s="779"/>
      <c r="Q495" s="779"/>
      <c r="R495" s="779"/>
      <c r="S495" s="779"/>
      <c r="T495" s="779"/>
      <c r="U495" s="779"/>
      <c r="V495" s="779"/>
      <c r="W495" s="779"/>
      <c r="X495" s="779"/>
      <c r="Y495" s="779"/>
      <c r="Z495" s="779"/>
      <c r="AA495" s="779"/>
      <c r="AB495" s="779"/>
      <c r="AC495" s="779"/>
      <c r="AD495" s="779"/>
      <c r="AE495" s="779"/>
      <c r="AF495" s="779"/>
      <c r="AG495" s="779"/>
      <c r="AH495" s="779"/>
      <c r="AI495" s="779"/>
      <c r="AJ495" s="779"/>
      <c r="AK495" s="779"/>
      <c r="AM495" s="666"/>
      <c r="AT495" s="702"/>
      <c r="AU495" s="702"/>
      <c r="AV495" s="702"/>
      <c r="AW495" s="780"/>
      <c r="AX495" s="780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ht="40.15" hidden="1" customHeight="1" outlineLevel="1">
      <c r="A496" s="779"/>
      <c r="B496" s="779"/>
      <c r="C496" s="779"/>
      <c r="D496" s="779"/>
      <c r="E496" s="779"/>
      <c r="F496" s="779"/>
      <c r="G496" s="779"/>
      <c r="H496" s="779"/>
      <c r="I496" s="779"/>
      <c r="J496" s="779"/>
      <c r="K496" s="779"/>
      <c r="L496" s="779"/>
      <c r="M496" s="779"/>
      <c r="N496" s="779"/>
      <c r="O496" s="779"/>
      <c r="P496" s="779"/>
      <c r="Q496" s="779"/>
      <c r="R496" s="779"/>
      <c r="S496" s="779"/>
      <c r="T496" s="779"/>
      <c r="U496" s="779"/>
      <c r="V496" s="779"/>
      <c r="W496" s="779"/>
      <c r="X496" s="779"/>
      <c r="Y496" s="779"/>
      <c r="Z496" s="779"/>
      <c r="AA496" s="779"/>
      <c r="AB496" s="779"/>
      <c r="AC496" s="779"/>
      <c r="AD496" s="779"/>
      <c r="AE496" s="779"/>
      <c r="AF496" s="779"/>
      <c r="AG496" s="779"/>
      <c r="AH496" s="779"/>
      <c r="AI496" s="779"/>
      <c r="AJ496" s="779"/>
      <c r="AK496" s="779"/>
      <c r="AM496" s="666"/>
      <c r="AT496" s="702"/>
      <c r="AU496" s="702"/>
      <c r="AV496" s="702"/>
      <c r="AW496" s="780"/>
      <c r="AX496" s="780"/>
      <c r="AY496" s="702"/>
      <c r="AZ496" s="702"/>
      <c r="BA496" s="702"/>
      <c r="BB496" s="702"/>
      <c r="BC496" s="702"/>
      <c r="BD496" s="702"/>
      <c r="BE496" s="702"/>
      <c r="BF496" s="702"/>
      <c r="BG496" s="702"/>
      <c r="BH496" s="702"/>
      <c r="BI496" s="702"/>
      <c r="BJ496" s="702"/>
      <c r="BK496" s="702"/>
      <c r="BL496" s="702"/>
      <c r="BM496" s="702"/>
      <c r="BN496" s="702"/>
      <c r="BO496" s="702"/>
      <c r="BP496" s="702"/>
      <c r="BQ496" s="702"/>
      <c r="BR496" s="702"/>
      <c r="BS496" s="702"/>
      <c r="BT496" s="702"/>
      <c r="BU496" s="702"/>
      <c r="BV496" s="702"/>
      <c r="BW496" s="702"/>
      <c r="BX496" s="702"/>
      <c r="BY496" s="702"/>
      <c r="BZ496" s="702"/>
      <c r="CA496" s="702"/>
      <c r="CB496" s="702"/>
      <c r="CC496" s="702"/>
      <c r="CD496" s="702"/>
      <c r="CE496" s="702"/>
      <c r="CF496" s="702"/>
      <c r="CG496" s="702"/>
    </row>
    <row r="497" spans="1:87" ht="40.15" hidden="1" customHeight="1" outlineLevel="1">
      <c r="A497" s="779"/>
      <c r="B497" s="779"/>
      <c r="C497" s="779"/>
      <c r="D497" s="779"/>
      <c r="E497" s="779"/>
      <c r="F497" s="779"/>
      <c r="G497" s="779"/>
      <c r="H497" s="779"/>
      <c r="I497" s="779"/>
      <c r="J497" s="779"/>
      <c r="K497" s="779"/>
      <c r="L497" s="779"/>
      <c r="M497" s="779"/>
      <c r="N497" s="779"/>
      <c r="O497" s="779"/>
      <c r="P497" s="779"/>
      <c r="Q497" s="779"/>
      <c r="R497" s="779"/>
      <c r="S497" s="779"/>
      <c r="T497" s="779"/>
      <c r="U497" s="779"/>
      <c r="V497" s="779"/>
      <c r="W497" s="779"/>
      <c r="X497" s="779"/>
      <c r="Y497" s="779"/>
      <c r="Z497" s="779"/>
      <c r="AA497" s="779"/>
      <c r="AB497" s="779"/>
      <c r="AC497" s="779"/>
      <c r="AD497" s="779"/>
      <c r="AE497" s="779"/>
      <c r="AF497" s="779"/>
      <c r="AG497" s="779"/>
      <c r="AH497" s="779"/>
      <c r="AI497" s="779"/>
      <c r="AJ497" s="779"/>
      <c r="AK497" s="779"/>
      <c r="AM497" s="666"/>
      <c r="AT497" s="702"/>
      <c r="AU497" s="702"/>
      <c r="AV497" s="702"/>
      <c r="AW497" s="780"/>
      <c r="AX497" s="780"/>
      <c r="AY497" s="702"/>
      <c r="AZ497" s="702"/>
      <c r="BA497" s="702"/>
      <c r="BB497" s="702"/>
      <c r="BC497" s="702"/>
      <c r="BD497" s="702"/>
      <c r="BE497" s="702"/>
      <c r="BF497" s="702"/>
      <c r="BG497" s="702"/>
      <c r="BH497" s="702"/>
      <c r="BI497" s="702"/>
      <c r="BJ497" s="702"/>
      <c r="BK497" s="702"/>
      <c r="BL497" s="702"/>
      <c r="BM497" s="702"/>
      <c r="BN497" s="702"/>
      <c r="BO497" s="702"/>
      <c r="BP497" s="702"/>
      <c r="BQ497" s="702"/>
      <c r="BR497" s="702"/>
      <c r="BS497" s="702"/>
      <c r="BT497" s="702"/>
      <c r="BU497" s="702"/>
      <c r="BV497" s="702"/>
      <c r="BW497" s="702"/>
      <c r="BX497" s="702"/>
      <c r="BY497" s="702"/>
      <c r="BZ497" s="702"/>
      <c r="CA497" s="702"/>
      <c r="CB497" s="702"/>
      <c r="CC497" s="702"/>
      <c r="CD497" s="702"/>
      <c r="CE497" s="702"/>
      <c r="CF497" s="702"/>
      <c r="CG497" s="702"/>
    </row>
    <row r="498" spans="1:87" ht="40.15" hidden="1" customHeight="1" outlineLevel="1">
      <c r="A498" s="779"/>
      <c r="B498" s="779"/>
      <c r="C498" s="779"/>
      <c r="D498" s="779"/>
      <c r="E498" s="779"/>
      <c r="F498" s="779"/>
      <c r="G498" s="779"/>
      <c r="H498" s="779"/>
      <c r="I498" s="779"/>
      <c r="J498" s="779"/>
      <c r="K498" s="779"/>
      <c r="L498" s="779"/>
      <c r="M498" s="779"/>
      <c r="N498" s="779"/>
      <c r="O498" s="779"/>
      <c r="P498" s="779"/>
      <c r="Q498" s="779"/>
      <c r="R498" s="779"/>
      <c r="S498" s="779"/>
      <c r="T498" s="779"/>
      <c r="U498" s="779"/>
      <c r="V498" s="779"/>
      <c r="W498" s="779"/>
      <c r="X498" s="779"/>
      <c r="Y498" s="779"/>
      <c r="Z498" s="779"/>
      <c r="AA498" s="779"/>
      <c r="AB498" s="779"/>
      <c r="AC498" s="779"/>
      <c r="AD498" s="779"/>
      <c r="AE498" s="779"/>
      <c r="AF498" s="779"/>
      <c r="AG498" s="779"/>
      <c r="AH498" s="779"/>
      <c r="AI498" s="779"/>
      <c r="AJ498" s="779"/>
      <c r="AK498" s="779"/>
      <c r="AM498" s="714"/>
      <c r="AT498" s="702"/>
      <c r="AU498" s="702"/>
      <c r="AV498" s="702"/>
      <c r="AW498" s="780"/>
      <c r="AX498" s="780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7" ht="40.15" hidden="1" customHeight="1" outlineLevel="1">
      <c r="C499" s="781"/>
      <c r="D499" s="781"/>
      <c r="E499" s="781"/>
      <c r="F499" s="781"/>
      <c r="G499" s="781"/>
      <c r="H499" s="781"/>
      <c r="I499" s="781"/>
      <c r="J499" s="781"/>
      <c r="K499" s="781"/>
      <c r="L499" s="781"/>
      <c r="M499" s="781"/>
      <c r="N499" s="781"/>
      <c r="O499" s="781"/>
      <c r="P499" s="781"/>
      <c r="Q499" s="781"/>
      <c r="R499" s="781"/>
      <c r="S499" s="781"/>
      <c r="T499" s="781"/>
      <c r="U499" s="781"/>
      <c r="V499" s="781"/>
      <c r="W499" s="781"/>
      <c r="X499" s="781"/>
      <c r="Y499" s="781"/>
      <c r="Z499" s="781"/>
      <c r="AA499" s="781"/>
      <c r="AB499" s="781"/>
      <c r="AC499" s="781"/>
      <c r="AD499" s="781"/>
      <c r="AE499" s="781"/>
      <c r="AF499" s="781"/>
      <c r="AG499" s="781"/>
      <c r="AH499" s="781"/>
      <c r="AI499" s="781"/>
      <c r="AJ499" s="781"/>
      <c r="AK499" s="781"/>
      <c r="AT499" s="702"/>
      <c r="AU499" s="702"/>
      <c r="AV499" s="702"/>
      <c r="AW499" s="780"/>
      <c r="AX499" s="780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7" s="693" customFormat="1" ht="50.1" customHeight="1" collapsed="1">
      <c r="A500" s="782"/>
      <c r="B500" s="1480"/>
      <c r="C500" s="680" t="s">
        <v>210</v>
      </c>
      <c r="D500" s="681" t="s">
        <v>209</v>
      </c>
      <c r="E500" s="682" t="s">
        <v>209</v>
      </c>
      <c r="F500" s="681" t="s">
        <v>208</v>
      </c>
      <c r="G500" s="682" t="s">
        <v>208</v>
      </c>
      <c r="H500" s="681" t="s">
        <v>207</v>
      </c>
      <c r="I500" s="682" t="s">
        <v>207</v>
      </c>
      <c r="J500" s="680" t="s">
        <v>206</v>
      </c>
      <c r="K500" s="680" t="s">
        <v>205</v>
      </c>
      <c r="L500" s="680" t="s">
        <v>203</v>
      </c>
      <c r="M500" s="680" t="s">
        <v>202</v>
      </c>
      <c r="N500" s="680" t="s">
        <v>201</v>
      </c>
      <c r="O500" s="681" t="s">
        <v>200</v>
      </c>
      <c r="P500" s="682" t="s">
        <v>200</v>
      </c>
      <c r="Q500" s="680" t="s">
        <v>204</v>
      </c>
      <c r="R500" s="680" t="s">
        <v>281</v>
      </c>
      <c r="S500" s="680" t="s">
        <v>199</v>
      </c>
      <c r="T500" s="680" t="s">
        <v>198</v>
      </c>
      <c r="U500" s="680" t="s">
        <v>197</v>
      </c>
      <c r="V500" s="680" t="s">
        <v>282</v>
      </c>
      <c r="W500" s="681" t="s">
        <v>196</v>
      </c>
      <c r="X500" s="682" t="s">
        <v>196</v>
      </c>
      <c r="Y500" s="680" t="s">
        <v>195</v>
      </c>
      <c r="Z500" s="680" t="s">
        <v>194</v>
      </c>
      <c r="AA500" s="680" t="s">
        <v>193</v>
      </c>
      <c r="AB500" s="681" t="s">
        <v>192</v>
      </c>
      <c r="AC500" s="682" t="s">
        <v>192</v>
      </c>
      <c r="AD500" s="680" t="s">
        <v>191</v>
      </c>
      <c r="AE500" s="680" t="s">
        <v>190</v>
      </c>
      <c r="AF500" s="683" t="s">
        <v>190</v>
      </c>
      <c r="AG500" s="680" t="s">
        <v>189</v>
      </c>
      <c r="AH500" s="680" t="s">
        <v>188</v>
      </c>
      <c r="AI500" s="680" t="s">
        <v>187</v>
      </c>
      <c r="AJ500" s="681" t="s">
        <v>186</v>
      </c>
      <c r="AK500" s="682" t="s">
        <v>186</v>
      </c>
      <c r="AL500" s="1466"/>
      <c r="AM500" s="684" t="s">
        <v>283</v>
      </c>
      <c r="AO500" s="666"/>
      <c r="AP500" s="666"/>
      <c r="AQ500" s="666"/>
      <c r="AR500" s="666"/>
      <c r="AS500" s="713"/>
      <c r="AW500" s="780"/>
      <c r="AX500" s="780"/>
    </row>
    <row r="501" spans="1:87" s="715" customFormat="1" ht="40.15" customHeight="1">
      <c r="A501" s="468" t="s">
        <v>295</v>
      </c>
      <c r="B501" s="783"/>
      <c r="C501" s="469"/>
      <c r="D501" s="470">
        <v>2.58813553569337E-3</v>
      </c>
      <c r="E501" s="471"/>
      <c r="F501" s="470">
        <v>-1.5360816600830995E-2</v>
      </c>
      <c r="G501" s="471"/>
      <c r="H501" s="470">
        <v>1.3153359154912225E-2</v>
      </c>
      <c r="I501" s="471"/>
      <c r="J501" s="469">
        <v>4.152697348369383E-2</v>
      </c>
      <c r="K501" s="469">
        <v>7.1694866647709077E-5</v>
      </c>
      <c r="L501" s="469"/>
      <c r="M501" s="469">
        <v>4.6364012694908308E-2</v>
      </c>
      <c r="N501" s="469"/>
      <c r="O501" s="470">
        <v>2.0372057188041914E-2</v>
      </c>
      <c r="P501" s="471"/>
      <c r="Q501" s="469">
        <v>2.1207408454682053E-4</v>
      </c>
      <c r="R501" s="469"/>
      <c r="S501" s="469">
        <v>1.2557262193478858E-2</v>
      </c>
      <c r="T501" s="469">
        <v>2.841114730365546E-2</v>
      </c>
      <c r="U501" s="470">
        <v>4.4135534317984337E-2</v>
      </c>
      <c r="V501" s="469">
        <v>3.8440503164309581E-2</v>
      </c>
      <c r="W501" s="470">
        <v>1.0731753535671684E-2</v>
      </c>
      <c r="X501" s="471"/>
      <c r="Y501" s="469"/>
      <c r="Z501" s="469">
        <v>2.5065133411193985E-2</v>
      </c>
      <c r="AA501" s="469">
        <v>1.6815445297903242E-2</v>
      </c>
      <c r="AB501" s="470">
        <v>4.481228691492456E-2</v>
      </c>
      <c r="AC501" s="471"/>
      <c r="AD501" s="469">
        <v>4.7300661497972962E-2</v>
      </c>
      <c r="AE501" s="470">
        <v>3.6686768616144727E-2</v>
      </c>
      <c r="AF501" s="471"/>
      <c r="AG501" s="469">
        <v>7.6109651781504084E-3</v>
      </c>
      <c r="AH501" s="469">
        <v>2.6832260042931599E-2</v>
      </c>
      <c r="AI501" s="469">
        <v>1.8973150117862492E-3</v>
      </c>
      <c r="AJ501" s="470">
        <v>-6.572490675499032E-3</v>
      </c>
      <c r="AK501" s="471">
        <v>-1.4691478942213676E-3</v>
      </c>
      <c r="AL501" s="784"/>
      <c r="AM501" s="643">
        <v>2.8415168707538241E-2</v>
      </c>
      <c r="AO501" s="666"/>
      <c r="AP501" s="666"/>
      <c r="AQ501" s="666"/>
      <c r="AR501" s="666"/>
      <c r="AS501" s="713"/>
      <c r="AT501" s="702"/>
      <c r="AU501" s="702"/>
      <c r="AV501" s="702"/>
      <c r="AW501" s="785"/>
      <c r="AX501" s="785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</row>
    <row r="502" spans="1:87" s="715" customFormat="1" ht="40.15" customHeight="1">
      <c r="A502" s="468" t="s">
        <v>296</v>
      </c>
      <c r="B502" s="786"/>
      <c r="C502" s="472"/>
      <c r="D502" s="473">
        <v>-7.6277807007355536E-3</v>
      </c>
      <c r="E502" s="474"/>
      <c r="F502" s="473">
        <v>-2.0251223956026299E-2</v>
      </c>
      <c r="G502" s="474"/>
      <c r="H502" s="473">
        <v>-2.0767189620422122E-2</v>
      </c>
      <c r="I502" s="474"/>
      <c r="J502" s="472">
        <v>6.4895606107821635E-2</v>
      </c>
      <c r="K502" s="472">
        <v>-3.1117593943182587E-2</v>
      </c>
      <c r="L502" s="472"/>
      <c r="M502" s="472">
        <v>0.12808687890508774</v>
      </c>
      <c r="N502" s="472"/>
      <c r="O502" s="473">
        <v>-1.3395485948498931E-2</v>
      </c>
      <c r="P502" s="474"/>
      <c r="Q502" s="472">
        <v>1.9119104942644238E-3</v>
      </c>
      <c r="R502" s="472"/>
      <c r="S502" s="472">
        <v>9.0767495569041845E-3</v>
      </c>
      <c r="T502" s="472">
        <v>-3.8246742257573296E-2</v>
      </c>
      <c r="U502" s="473">
        <v>-2.2608978529603085E-2</v>
      </c>
      <c r="V502" s="472">
        <v>4.3331501687730478E-2</v>
      </c>
      <c r="W502" s="473">
        <v>-9.0862331105945326E-4</v>
      </c>
      <c r="X502" s="474"/>
      <c r="Y502" s="472"/>
      <c r="Z502" s="472">
        <v>2.6910269102691009E-2</v>
      </c>
      <c r="AA502" s="472">
        <v>1.2332070272132123E-2</v>
      </c>
      <c r="AB502" s="473">
        <v>1.8326040268024091E-2</v>
      </c>
      <c r="AC502" s="474"/>
      <c r="AD502" s="472">
        <v>0.13427316847700488</v>
      </c>
      <c r="AE502" s="473">
        <v>7.9404571266583623E-3</v>
      </c>
      <c r="AF502" s="474"/>
      <c r="AG502" s="472">
        <v>-3.341129301704937E-4</v>
      </c>
      <c r="AH502" s="472">
        <v>-3.0895014832501344E-2</v>
      </c>
      <c r="AI502" s="472">
        <v>4.7857925387764233E-3</v>
      </c>
      <c r="AJ502" s="473">
        <v>-1.4799756215126747E-2</v>
      </c>
      <c r="AK502" s="474">
        <v>5.4240631163708919E-3</v>
      </c>
      <c r="AL502" s="784"/>
      <c r="AM502" s="643">
        <v>3.7327330915660983E-2</v>
      </c>
      <c r="AO502" s="666"/>
      <c r="AP502" s="666"/>
      <c r="AQ502" s="666"/>
      <c r="AR502" s="666"/>
      <c r="AS502" s="713"/>
      <c r="AT502" s="702"/>
      <c r="AU502" s="702"/>
      <c r="AV502" s="702"/>
      <c r="AW502" s="780"/>
      <c r="AX502" s="780"/>
      <c r="AY502" s="702"/>
      <c r="AZ502" s="702"/>
      <c r="BA502" s="702"/>
      <c r="BB502" s="702"/>
      <c r="BC502" s="702"/>
      <c r="BD502" s="702"/>
      <c r="BE502" s="702"/>
      <c r="BF502" s="702"/>
      <c r="BG502" s="702"/>
      <c r="BH502" s="702"/>
      <c r="BI502" s="702"/>
      <c r="BJ502" s="702"/>
      <c r="BK502" s="702"/>
      <c r="BL502" s="702"/>
      <c r="BM502" s="702"/>
      <c r="BN502" s="702"/>
      <c r="BO502" s="702"/>
      <c r="BP502" s="702"/>
      <c r="BQ502" s="702"/>
      <c r="BR502" s="702"/>
      <c r="BS502" s="702"/>
      <c r="BT502" s="702"/>
      <c r="BU502" s="702"/>
      <c r="BV502" s="702"/>
      <c r="BW502" s="702"/>
      <c r="BX502" s="702"/>
      <c r="BY502" s="702"/>
      <c r="BZ502" s="702"/>
      <c r="CA502" s="702"/>
      <c r="CB502" s="702"/>
      <c r="CC502" s="702"/>
      <c r="CD502" s="702"/>
      <c r="CE502" s="702"/>
      <c r="CF502" s="702"/>
      <c r="CG502" s="702"/>
    </row>
    <row r="503" spans="1:87" s="715" customFormat="1" ht="40.15" customHeight="1">
      <c r="A503" s="468" t="s">
        <v>297</v>
      </c>
      <c r="B503" s="786"/>
      <c r="C503" s="472"/>
      <c r="D503" s="473">
        <v>-2.6918146859550296E-3</v>
      </c>
      <c r="E503" s="474"/>
      <c r="F503" s="473">
        <v>4.152563402243814E-2</v>
      </c>
      <c r="G503" s="474"/>
      <c r="H503" s="473">
        <v>-0.13187561315369611</v>
      </c>
      <c r="I503" s="474"/>
      <c r="J503" s="472">
        <v>3.9625798600547713E-2</v>
      </c>
      <c r="K503" s="472">
        <v>1.6172506738544534E-2</v>
      </c>
      <c r="L503" s="472"/>
      <c r="M503" s="472">
        <v>5.2463566967383857E-2</v>
      </c>
      <c r="N503" s="472"/>
      <c r="O503" s="473">
        <v>8.9970280232143152E-2</v>
      </c>
      <c r="P503" s="474"/>
      <c r="Q503" s="472">
        <v>-6.4590770858124924E-2</v>
      </c>
      <c r="R503" s="472"/>
      <c r="S503" s="472">
        <v>0.28298279158699802</v>
      </c>
      <c r="T503" s="472">
        <v>-0.12027863777089776</v>
      </c>
      <c r="U503" s="473">
        <v>-2.5462212131041162E-2</v>
      </c>
      <c r="V503" s="472">
        <v>6.9009893026622748E-2</v>
      </c>
      <c r="W503" s="473">
        <v>5.0424051839146111E-2</v>
      </c>
      <c r="X503" s="474"/>
      <c r="Y503" s="472"/>
      <c r="Z503" s="472">
        <v>-5.145897414581424E-2</v>
      </c>
      <c r="AA503" s="472">
        <v>2.6619157409348171E-2</v>
      </c>
      <c r="AB503" s="473">
        <v>-7.1596265665834213E-2</v>
      </c>
      <c r="AC503" s="474"/>
      <c r="AD503" s="472">
        <v>-5.0064516129032177E-2</v>
      </c>
      <c r="AE503" s="473">
        <v>0.14372242079345998</v>
      </c>
      <c r="AF503" s="474"/>
      <c r="AG503" s="472">
        <v>2.9664808314405766E-2</v>
      </c>
      <c r="AH503" s="472">
        <v>7.807469414037338E-2</v>
      </c>
      <c r="AI503" s="472">
        <v>9.1854636591478744E-2</v>
      </c>
      <c r="AJ503" s="473">
        <v>-2.9196840043000938E-2</v>
      </c>
      <c r="AK503" s="474">
        <v>2.0520520520520558E-2</v>
      </c>
      <c r="AL503" s="784"/>
      <c r="AM503" s="643">
        <v>-3.3664747270572004E-3</v>
      </c>
      <c r="AO503" s="666"/>
      <c r="AP503" s="666"/>
      <c r="AQ503" s="666"/>
      <c r="AR503" s="666"/>
      <c r="AS503" s="713"/>
      <c r="AT503" s="702"/>
      <c r="AU503" s="702"/>
      <c r="AV503" s="702"/>
      <c r="AW503" s="780"/>
      <c r="AX503" s="780"/>
      <c r="AY503" s="702"/>
      <c r="AZ503" s="702"/>
      <c r="BA503" s="702"/>
      <c r="BB503" s="702"/>
      <c r="BC503" s="702"/>
      <c r="BD503" s="702"/>
      <c r="BE503" s="702"/>
      <c r="BF503" s="702"/>
      <c r="BG503" s="702"/>
      <c r="BH503" s="702"/>
      <c r="BI503" s="702"/>
      <c r="BJ503" s="702"/>
      <c r="BK503" s="702"/>
      <c r="BL503" s="702"/>
      <c r="BM503" s="702"/>
      <c r="BN503" s="702"/>
      <c r="BO503" s="702"/>
      <c r="BP503" s="702"/>
      <c r="BQ503" s="702"/>
      <c r="BR503" s="702"/>
      <c r="BS503" s="702"/>
      <c r="BT503" s="702"/>
      <c r="BU503" s="702"/>
      <c r="BV503" s="702"/>
      <c r="BW503" s="702"/>
      <c r="BX503" s="702"/>
      <c r="BY503" s="702"/>
      <c r="BZ503" s="702"/>
      <c r="CA503" s="702"/>
      <c r="CB503" s="702"/>
      <c r="CC503" s="702"/>
      <c r="CD503" s="702"/>
      <c r="CE503" s="702"/>
      <c r="CF503" s="702"/>
      <c r="CG503" s="702"/>
    </row>
    <row r="504" spans="1:87" ht="40.15" customHeight="1">
      <c r="A504" s="779"/>
      <c r="B504" s="779"/>
      <c r="C504" s="779"/>
      <c r="D504" s="779"/>
      <c r="E504" s="779"/>
      <c r="F504" s="779"/>
      <c r="G504" s="779"/>
      <c r="H504" s="779"/>
      <c r="I504" s="779"/>
      <c r="J504" s="779"/>
      <c r="K504" s="779"/>
      <c r="L504" s="779"/>
      <c r="M504" s="779"/>
      <c r="N504" s="779"/>
      <c r="O504" s="779"/>
      <c r="P504" s="779"/>
      <c r="Q504" s="779"/>
      <c r="R504" s="779"/>
      <c r="S504" s="779"/>
      <c r="T504" s="779"/>
      <c r="U504" s="779"/>
      <c r="V504" s="779"/>
      <c r="W504" s="779"/>
      <c r="X504" s="779"/>
      <c r="Y504" s="779"/>
      <c r="Z504" s="779"/>
      <c r="AA504" s="779"/>
      <c r="AB504" s="779"/>
      <c r="AC504" s="779"/>
      <c r="AD504" s="779"/>
      <c r="AE504" s="779"/>
      <c r="AF504" s="779"/>
      <c r="AG504" s="779"/>
      <c r="AH504" s="779"/>
      <c r="AI504" s="779"/>
      <c r="AJ504" s="779"/>
      <c r="AK504" s="779"/>
      <c r="AM504" s="666"/>
      <c r="AV504" s="702"/>
      <c r="AW504" s="702"/>
      <c r="AX504" s="702"/>
      <c r="AY504" s="702"/>
      <c r="AZ504" s="702"/>
      <c r="BA504" s="702"/>
      <c r="BB504" s="702"/>
      <c r="BC504" s="702"/>
      <c r="BD504" s="702"/>
      <c r="BE504" s="702"/>
      <c r="BF504" s="702"/>
      <c r="BG504" s="702"/>
      <c r="BH504" s="702"/>
      <c r="BI504" s="702"/>
      <c r="BJ504" s="702"/>
      <c r="BK504" s="702"/>
      <c r="BL504" s="702"/>
      <c r="BM504" s="702"/>
      <c r="BN504" s="702"/>
      <c r="BO504" s="702"/>
      <c r="BP504" s="702"/>
      <c r="BQ504" s="702"/>
      <c r="BR504" s="702"/>
      <c r="BS504" s="702"/>
      <c r="BT504" s="702"/>
      <c r="BU504" s="702"/>
      <c r="BV504" s="702"/>
      <c r="BW504" s="702"/>
      <c r="BX504" s="702"/>
      <c r="BY504" s="702"/>
      <c r="BZ504" s="702"/>
      <c r="CA504" s="702"/>
      <c r="CB504" s="702"/>
      <c r="CC504" s="702"/>
      <c r="CD504" s="702"/>
      <c r="CE504" s="702"/>
      <c r="CF504" s="702"/>
      <c r="CG504" s="702"/>
      <c r="CH504" s="702"/>
      <c r="CI504" s="702"/>
    </row>
    <row r="505" spans="1:87" ht="40.15" customHeight="1">
      <c r="AV505" s="702"/>
      <c r="AW505" s="702"/>
      <c r="AX505" s="702"/>
      <c r="AY505" s="702"/>
      <c r="AZ505" s="702"/>
      <c r="BA505" s="702"/>
      <c r="BB505" s="702"/>
      <c r="BC505" s="702"/>
      <c r="BD505" s="702"/>
      <c r="BE505" s="702"/>
      <c r="BF505" s="702"/>
      <c r="BG505" s="702"/>
      <c r="BH505" s="702"/>
      <c r="BI505" s="702"/>
      <c r="BJ505" s="702"/>
      <c r="BK505" s="702"/>
      <c r="BL505" s="702"/>
      <c r="BM505" s="702"/>
      <c r="BN505" s="702"/>
      <c r="BO505" s="702"/>
      <c r="BP505" s="702"/>
      <c r="BQ505" s="702"/>
      <c r="BR505" s="702"/>
      <c r="BS505" s="702"/>
      <c r="BT505" s="702"/>
      <c r="BU505" s="702"/>
      <c r="BV505" s="702"/>
      <c r="BW505" s="702"/>
      <c r="BX505" s="702"/>
      <c r="BY505" s="702"/>
      <c r="BZ505" s="702"/>
      <c r="CA505" s="702"/>
      <c r="CB505" s="702"/>
      <c r="CC505" s="702"/>
      <c r="CD505" s="702"/>
      <c r="CE505" s="702"/>
      <c r="CF505" s="702"/>
      <c r="CG505" s="702"/>
      <c r="CH505" s="702"/>
      <c r="CI505" s="702"/>
    </row>
    <row r="506" spans="1:87" ht="40.15" customHeight="1">
      <c r="A506" s="716" t="s">
        <v>213</v>
      </c>
      <c r="B506" s="1599" t="s">
        <v>405</v>
      </c>
      <c r="C506" s="1600"/>
      <c r="D506" s="1600"/>
      <c r="E506" s="1600"/>
      <c r="F506" s="1600"/>
      <c r="G506" s="1600"/>
      <c r="H506" s="1600"/>
      <c r="I506" s="1600"/>
      <c r="J506" s="1600"/>
      <c r="AL506" s="1481"/>
      <c r="AM506" s="666"/>
      <c r="AU506" s="1481"/>
    </row>
    <row r="507" spans="1:87" ht="40.15" customHeight="1">
      <c r="A507" s="1482" t="s">
        <v>294</v>
      </c>
      <c r="B507" s="1483" t="s">
        <v>406</v>
      </c>
      <c r="C507" s="1484"/>
      <c r="AM507" s="666"/>
    </row>
    <row r="508" spans="1:87" ht="40.15" customHeight="1">
      <c r="AM508" s="666"/>
    </row>
    <row r="509" spans="1:87" ht="40.15" customHeight="1">
      <c r="AM509" s="666"/>
    </row>
    <row r="510" spans="1:87" ht="40.15" customHeight="1">
      <c r="AM510" s="666"/>
    </row>
    <row r="511" spans="1:87" ht="40.15" customHeight="1">
      <c r="AM511" s="666"/>
    </row>
    <row r="512" spans="1:87" ht="40.15" customHeight="1">
      <c r="AM512" s="666"/>
    </row>
    <row r="513" spans="39:39" ht="40.15" customHeight="1">
      <c r="AM513" s="666"/>
    </row>
    <row r="514" spans="39:39" ht="40.15" customHeight="1">
      <c r="AM514" s="666"/>
    </row>
    <row r="515" spans="39:39" ht="40.15" customHeight="1">
      <c r="AM515" s="666"/>
    </row>
    <row r="516" spans="39:39" ht="40.15" customHeight="1">
      <c r="AM516" s="666"/>
    </row>
    <row r="517" spans="39:39" ht="30" customHeight="1">
      <c r="AM517" s="666"/>
    </row>
  </sheetData>
  <mergeCells count="4">
    <mergeCell ref="A1:Y1"/>
    <mergeCell ref="Z1:AU1"/>
    <mergeCell ref="A5:AO5"/>
    <mergeCell ref="B506:J506"/>
  </mergeCells>
  <conditionalFormatting sqref="AM501:AM503">
    <cfRule type="iconSet" priority="482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01:AK503">
    <cfRule type="cellIs" dxfId="4820" priority="4821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31 I227:K431">
    <cfRule type="cellIs" dxfId="4819" priority="4823" stopIfTrue="1" operator="equal">
      <formula>$AX$142</formula>
    </cfRule>
  </conditionalFormatting>
  <conditionalFormatting sqref="C160:D160">
    <cfRule type="cellIs" dxfId="4818" priority="4820" stopIfTrue="1" operator="equal">
      <formula>$AX$142</formula>
    </cfRule>
  </conditionalFormatting>
  <conditionalFormatting sqref="M161:O161">
    <cfRule type="cellIs" dxfId="4817" priority="4819" stopIfTrue="1" operator="equal">
      <formula>$AX$142</formula>
    </cfRule>
  </conditionalFormatting>
  <conditionalFormatting sqref="C161:D161">
    <cfRule type="cellIs" dxfId="4816" priority="4818" stopIfTrue="1" operator="equal">
      <formula>$AX$142</formula>
    </cfRule>
  </conditionalFormatting>
  <conditionalFormatting sqref="E162">
    <cfRule type="cellIs" dxfId="4815" priority="4817" stopIfTrue="1" operator="equal">
      <formula>$AX$142</formula>
    </cfRule>
  </conditionalFormatting>
  <conditionalFormatting sqref="M162:O162">
    <cfRule type="cellIs" dxfId="4814" priority="4816" stopIfTrue="1" operator="equal">
      <formula>$AX$142</formula>
    </cfRule>
  </conditionalFormatting>
  <conditionalFormatting sqref="C162:D162">
    <cfRule type="cellIs" dxfId="4813" priority="4815" stopIfTrue="1" operator="equal">
      <formula>$AX$142</formula>
    </cfRule>
  </conditionalFormatting>
  <conditionalFormatting sqref="E163">
    <cfRule type="cellIs" dxfId="4812" priority="4814" stopIfTrue="1" operator="equal">
      <formula>$AX$142</formula>
    </cfRule>
  </conditionalFormatting>
  <conditionalFormatting sqref="M163:O163">
    <cfRule type="cellIs" dxfId="4811" priority="4813" stopIfTrue="1" operator="equal">
      <formula>$AX$142</formula>
    </cfRule>
  </conditionalFormatting>
  <conditionalFormatting sqref="C163:D163">
    <cfRule type="cellIs" dxfId="4810" priority="4812" stopIfTrue="1" operator="equal">
      <formula>$AX$142</formula>
    </cfRule>
  </conditionalFormatting>
  <conditionalFormatting sqref="Q164:W164">
    <cfRule type="cellIs" dxfId="4809" priority="4811" stopIfTrue="1" operator="equal">
      <formula>$AX$142</formula>
    </cfRule>
  </conditionalFormatting>
  <conditionalFormatting sqref="Z164:AB164">
    <cfRule type="cellIs" dxfId="4808" priority="4810" stopIfTrue="1" operator="equal">
      <formula>$AX$142</formula>
    </cfRule>
  </conditionalFormatting>
  <conditionalFormatting sqref="E164">
    <cfRule type="cellIs" dxfId="4807" priority="4809" stopIfTrue="1" operator="equal">
      <formula>$AX$142</formula>
    </cfRule>
  </conditionalFormatting>
  <conditionalFormatting sqref="M164:O164">
    <cfRule type="cellIs" dxfId="4806" priority="4808" stopIfTrue="1" operator="equal">
      <formula>$AX$142</formula>
    </cfRule>
  </conditionalFormatting>
  <conditionalFormatting sqref="C164:D164">
    <cfRule type="cellIs" dxfId="4805" priority="4807" stopIfTrue="1" operator="equal">
      <formula>$AX$142</formula>
    </cfRule>
  </conditionalFormatting>
  <conditionalFormatting sqref="Q165:W165">
    <cfRule type="cellIs" dxfId="4804" priority="4806" stopIfTrue="1" operator="equal">
      <formula>$AX$142</formula>
    </cfRule>
  </conditionalFormatting>
  <conditionalFormatting sqref="Z165:AB165">
    <cfRule type="cellIs" dxfId="4803" priority="4805" stopIfTrue="1" operator="equal">
      <formula>$AX$142</formula>
    </cfRule>
  </conditionalFormatting>
  <conditionalFormatting sqref="E165">
    <cfRule type="cellIs" dxfId="4802" priority="4804" stopIfTrue="1" operator="equal">
      <formula>$AX$142</formula>
    </cfRule>
  </conditionalFormatting>
  <conditionalFormatting sqref="M165:O165">
    <cfRule type="cellIs" dxfId="4801" priority="4803" stopIfTrue="1" operator="equal">
      <formula>$AX$142</formula>
    </cfRule>
  </conditionalFormatting>
  <conditionalFormatting sqref="C165:D165">
    <cfRule type="cellIs" dxfId="4800" priority="4802" stopIfTrue="1" operator="equal">
      <formula>$AX$142</formula>
    </cfRule>
  </conditionalFormatting>
  <conditionalFormatting sqref="AC166:AC167">
    <cfRule type="cellIs" dxfId="4799" priority="4801" stopIfTrue="1" operator="equal">
      <formula>$AX$142</formula>
    </cfRule>
  </conditionalFormatting>
  <conditionalFormatting sqref="Z166:AB167">
    <cfRule type="cellIs" dxfId="4798" priority="4800" stopIfTrue="1" operator="equal">
      <formula>$AX$142</formula>
    </cfRule>
  </conditionalFormatting>
  <conditionalFormatting sqref="E166:E167">
    <cfRule type="cellIs" dxfId="4797" priority="4799" stopIfTrue="1" operator="equal">
      <formula>$AX$142</formula>
    </cfRule>
  </conditionalFormatting>
  <conditionalFormatting sqref="M166:O167">
    <cfRule type="cellIs" dxfId="4796" priority="4798" stopIfTrue="1" operator="equal">
      <formula>$AX$142</formula>
    </cfRule>
  </conditionalFormatting>
  <conditionalFormatting sqref="C166:D167">
    <cfRule type="cellIs" dxfId="4795" priority="4797" stopIfTrue="1" operator="equal">
      <formula>$AX$142</formula>
    </cfRule>
  </conditionalFormatting>
  <conditionalFormatting sqref="F168:L192">
    <cfRule type="cellIs" dxfId="4794" priority="4796" stopIfTrue="1" operator="equal">
      <formula>$AX$142</formula>
    </cfRule>
  </conditionalFormatting>
  <conditionalFormatting sqref="AJ168:AJ192">
    <cfRule type="cellIs" dxfId="4793" priority="4795" stopIfTrue="1" operator="equal">
      <formula>$AX$142</formula>
    </cfRule>
  </conditionalFormatting>
  <conditionalFormatting sqref="Y168:Y192">
    <cfRule type="cellIs" dxfId="4792" priority="4794" stopIfTrue="1" operator="equal">
      <formula>$AX$142</formula>
    </cfRule>
  </conditionalFormatting>
  <conditionalFormatting sqref="R168:R192">
    <cfRule type="cellIs" dxfId="4791" priority="4793" stopIfTrue="1" operator="equal">
      <formula>$AX$142</formula>
    </cfRule>
  </conditionalFormatting>
  <conditionalFormatting sqref="Q168:Q192">
    <cfRule type="cellIs" dxfId="4790" priority="4792" stopIfTrue="1" operator="equal">
      <formula>$AX$142</formula>
    </cfRule>
  </conditionalFormatting>
  <conditionalFormatting sqref="V168:V192">
    <cfRule type="cellIs" dxfId="4789" priority="4791" stopIfTrue="1" operator="equal">
      <formula>$AX$142</formula>
    </cfRule>
  </conditionalFormatting>
  <conditionalFormatting sqref="AB168:AB192">
    <cfRule type="cellIs" dxfId="4788" priority="4790" stopIfTrue="1" operator="equal">
      <formula>$AX$142</formula>
    </cfRule>
  </conditionalFormatting>
  <conditionalFormatting sqref="W168:W192">
    <cfRule type="cellIs" dxfId="4787" priority="4789" stopIfTrue="1" operator="equal">
      <formula>$AX$142</formula>
    </cfRule>
  </conditionalFormatting>
  <conditionalFormatting sqref="S168:S192">
    <cfRule type="cellIs" dxfId="4786" priority="4788" stopIfTrue="1" operator="equal">
      <formula>$AX$142</formula>
    </cfRule>
  </conditionalFormatting>
  <conditionalFormatting sqref="AE168:AI192">
    <cfRule type="cellIs" dxfId="4785" priority="4787" stopIfTrue="1" operator="equal">
      <formula>$AX$142</formula>
    </cfRule>
  </conditionalFormatting>
  <conditionalFormatting sqref="AC168:AC192">
    <cfRule type="cellIs" dxfId="4784" priority="4786" stopIfTrue="1" operator="equal">
      <formula>$AX$142</formula>
    </cfRule>
  </conditionalFormatting>
  <conditionalFormatting sqref="Z168:AA192">
    <cfRule type="cellIs" dxfId="4783" priority="4785" stopIfTrue="1" operator="equal">
      <formula>$AX$142</formula>
    </cfRule>
  </conditionalFormatting>
  <conditionalFormatting sqref="E168:E192">
    <cfRule type="cellIs" dxfId="4782" priority="4784" stopIfTrue="1" operator="equal">
      <formula>$AX$142</formula>
    </cfRule>
  </conditionalFormatting>
  <conditionalFormatting sqref="M168:O192">
    <cfRule type="cellIs" dxfId="4781" priority="4783" stopIfTrue="1" operator="equal">
      <formula>$AX$142</formula>
    </cfRule>
  </conditionalFormatting>
  <conditionalFormatting sqref="C168:D192">
    <cfRule type="cellIs" dxfId="4780" priority="4782" stopIfTrue="1" operator="equal">
      <formula>$AX$142</formula>
    </cfRule>
  </conditionalFormatting>
  <conditionalFormatting sqref="F194">
    <cfRule type="cellIs" dxfId="4779" priority="4781" stopIfTrue="1" operator="equal">
      <formula>$AX$142</formula>
    </cfRule>
  </conditionalFormatting>
  <conditionalFormatting sqref="AH193:AH194">
    <cfRule type="cellIs" dxfId="4778" priority="4780" stopIfTrue="1" operator="equal">
      <formula>$AX$142</formula>
    </cfRule>
  </conditionalFormatting>
  <conditionalFormatting sqref="AK193">
    <cfRule type="cellIs" dxfId="4777" priority="4779" stopIfTrue="1" operator="equal">
      <formula>$AX$142</formula>
    </cfRule>
  </conditionalFormatting>
  <conditionalFormatting sqref="G193:L193">
    <cfRule type="cellIs" dxfId="4776" priority="4778" stopIfTrue="1" operator="equal">
      <formula>$AX$142</formula>
    </cfRule>
  </conditionalFormatting>
  <conditionalFormatting sqref="AJ193">
    <cfRule type="cellIs" dxfId="4775" priority="4777" stopIfTrue="1" operator="equal">
      <formula>$AX$142</formula>
    </cfRule>
  </conditionalFormatting>
  <conditionalFormatting sqref="Y193">
    <cfRule type="cellIs" dxfId="4774" priority="4776" stopIfTrue="1" operator="equal">
      <formula>$AX$142</formula>
    </cfRule>
  </conditionalFormatting>
  <conditionalFormatting sqref="Q193">
    <cfRule type="cellIs" dxfId="4773" priority="4775" stopIfTrue="1" operator="equal">
      <formula>$AX$142</formula>
    </cfRule>
  </conditionalFormatting>
  <conditionalFormatting sqref="V193">
    <cfRule type="cellIs" dxfId="4772" priority="4774" stopIfTrue="1" operator="equal">
      <formula>$AX$142</formula>
    </cfRule>
  </conditionalFormatting>
  <conditionalFormatting sqref="AB193">
    <cfRule type="cellIs" dxfId="4771" priority="4773" stopIfTrue="1" operator="equal">
      <formula>$AX$142</formula>
    </cfRule>
  </conditionalFormatting>
  <conditionalFormatting sqref="W193">
    <cfRule type="cellIs" dxfId="4770" priority="4772" stopIfTrue="1" operator="equal">
      <formula>$AX$142</formula>
    </cfRule>
  </conditionalFormatting>
  <conditionalFormatting sqref="S193">
    <cfRule type="cellIs" dxfId="4769" priority="4771" stopIfTrue="1" operator="equal">
      <formula>$AX$142</formula>
    </cfRule>
  </conditionalFormatting>
  <conditionalFormatting sqref="AE193:AG193">
    <cfRule type="cellIs" dxfId="4768" priority="4770" stopIfTrue="1" operator="equal">
      <formula>$AX$142</formula>
    </cfRule>
  </conditionalFormatting>
  <conditionalFormatting sqref="AC193">
    <cfRule type="cellIs" dxfId="4767" priority="4769" stopIfTrue="1" operator="equal">
      <formula>$AX$142</formula>
    </cfRule>
  </conditionalFormatting>
  <conditionalFormatting sqref="Z193:AA193">
    <cfRule type="cellIs" dxfId="4766" priority="4768" stopIfTrue="1" operator="equal">
      <formula>$AX$142</formula>
    </cfRule>
  </conditionalFormatting>
  <conditionalFormatting sqref="E193">
    <cfRule type="cellIs" dxfId="4765" priority="4767" stopIfTrue="1" operator="equal">
      <formula>$AX$142</formula>
    </cfRule>
  </conditionalFormatting>
  <conditionalFormatting sqref="M193:O193">
    <cfRule type="cellIs" dxfId="4764" priority="4766" stopIfTrue="1" operator="equal">
      <formula>$AX$142</formula>
    </cfRule>
  </conditionalFormatting>
  <conditionalFormatting sqref="C193:D193">
    <cfRule type="cellIs" dxfId="4763" priority="4765" stopIfTrue="1" operator="equal">
      <formula>$AX$142</formula>
    </cfRule>
  </conditionalFormatting>
  <conditionalFormatting sqref="AK194">
    <cfRule type="cellIs" dxfId="4762" priority="4764" stopIfTrue="1" operator="equal">
      <formula>$AX$142</formula>
    </cfRule>
  </conditionalFormatting>
  <conditionalFormatting sqref="G194:L194">
    <cfRule type="cellIs" dxfId="4761" priority="4763" stopIfTrue="1" operator="equal">
      <formula>$AX$142</formula>
    </cfRule>
  </conditionalFormatting>
  <conditionalFormatting sqref="AJ194:AJ196">
    <cfRule type="cellIs" dxfId="4760" priority="4762" stopIfTrue="1" operator="equal">
      <formula>$AX$142</formula>
    </cfRule>
  </conditionalFormatting>
  <conditionalFormatting sqref="Y194">
    <cfRule type="cellIs" dxfId="4759" priority="4761" stopIfTrue="1" operator="equal">
      <formula>$AX$142</formula>
    </cfRule>
  </conditionalFormatting>
  <conditionalFormatting sqref="Q194">
    <cfRule type="cellIs" dxfId="4758" priority="4760" stopIfTrue="1" operator="equal">
      <formula>$AX$142</formula>
    </cfRule>
  </conditionalFormatting>
  <conditionalFormatting sqref="V194">
    <cfRule type="cellIs" dxfId="4757" priority="4759" stopIfTrue="1" operator="equal">
      <formula>$AX$142</formula>
    </cfRule>
  </conditionalFormatting>
  <conditionalFormatting sqref="AB194">
    <cfRule type="cellIs" dxfId="4756" priority="4758" stopIfTrue="1" operator="equal">
      <formula>$AX$142</formula>
    </cfRule>
  </conditionalFormatting>
  <conditionalFormatting sqref="W194">
    <cfRule type="cellIs" dxfId="4755" priority="4757" stopIfTrue="1" operator="equal">
      <formula>$AX$142</formula>
    </cfRule>
  </conditionalFormatting>
  <conditionalFormatting sqref="S194">
    <cfRule type="cellIs" dxfId="4754" priority="4756" stopIfTrue="1" operator="equal">
      <formula>$AX$142</formula>
    </cfRule>
  </conditionalFormatting>
  <conditionalFormatting sqref="AE194:AG194">
    <cfRule type="cellIs" dxfId="4753" priority="4755" stopIfTrue="1" operator="equal">
      <formula>$AX$142</formula>
    </cfRule>
  </conditionalFormatting>
  <conditionalFormatting sqref="AC194">
    <cfRule type="cellIs" dxfId="4752" priority="4754" stopIfTrue="1" operator="equal">
      <formula>$AX$142</formula>
    </cfRule>
  </conditionalFormatting>
  <conditionalFormatting sqref="Z194:AA194">
    <cfRule type="cellIs" dxfId="4751" priority="4753" stopIfTrue="1" operator="equal">
      <formula>$AX$142</formula>
    </cfRule>
  </conditionalFormatting>
  <conditionalFormatting sqref="E194">
    <cfRule type="cellIs" dxfId="4750" priority="4752" stopIfTrue="1" operator="equal">
      <formula>$AX$142</formula>
    </cfRule>
  </conditionalFormatting>
  <conditionalFormatting sqref="M194:O194">
    <cfRule type="cellIs" dxfId="4749" priority="4751" stopIfTrue="1" operator="equal">
      <formula>$AX$142</formula>
    </cfRule>
  </conditionalFormatting>
  <conditionalFormatting sqref="C194:D194">
    <cfRule type="cellIs" dxfId="4748" priority="4750" stopIfTrue="1" operator="equal">
      <formula>$AX$142</formula>
    </cfRule>
  </conditionalFormatting>
  <conditionalFormatting sqref="F195">
    <cfRule type="cellIs" dxfId="4747" priority="4749" stopIfTrue="1" operator="equal">
      <formula>$AX$142</formula>
    </cfRule>
  </conditionalFormatting>
  <conditionalFormatting sqref="AH195">
    <cfRule type="cellIs" dxfId="4746" priority="4748" stopIfTrue="1" operator="equal">
      <formula>$AX$142</formula>
    </cfRule>
  </conditionalFormatting>
  <conditionalFormatting sqref="AK195">
    <cfRule type="cellIs" dxfId="4745" priority="4747" stopIfTrue="1" operator="equal">
      <formula>$AX$142</formula>
    </cfRule>
  </conditionalFormatting>
  <conditionalFormatting sqref="G195:L195">
    <cfRule type="cellIs" dxfId="4744" priority="4746" stopIfTrue="1" operator="equal">
      <formula>$AX$142</formula>
    </cfRule>
  </conditionalFormatting>
  <conditionalFormatting sqref="Y195">
    <cfRule type="cellIs" dxfId="4743" priority="4745" stopIfTrue="1" operator="equal">
      <formula>$AX$142</formula>
    </cfRule>
  </conditionalFormatting>
  <conditionalFormatting sqref="Q195">
    <cfRule type="cellIs" dxfId="4742" priority="4744" stopIfTrue="1" operator="equal">
      <formula>$AX$142</formula>
    </cfRule>
  </conditionalFormatting>
  <conditionalFormatting sqref="V195">
    <cfRule type="cellIs" dxfId="4741" priority="4743" stopIfTrue="1" operator="equal">
      <formula>$AX$142</formula>
    </cfRule>
  </conditionalFormatting>
  <conditionalFormatting sqref="AB195">
    <cfRule type="cellIs" dxfId="4740" priority="4742" stopIfTrue="1" operator="equal">
      <formula>$AX$142</formula>
    </cfRule>
  </conditionalFormatting>
  <conditionalFormatting sqref="W195">
    <cfRule type="cellIs" dxfId="4739" priority="4741" stopIfTrue="1" operator="equal">
      <formula>$AX$142</formula>
    </cfRule>
  </conditionalFormatting>
  <conditionalFormatting sqref="S195">
    <cfRule type="cellIs" dxfId="4738" priority="4740" stopIfTrue="1" operator="equal">
      <formula>$AX$142</formula>
    </cfRule>
  </conditionalFormatting>
  <conditionalFormatting sqref="AE195:AG195">
    <cfRule type="cellIs" dxfId="4737" priority="4739" stopIfTrue="1" operator="equal">
      <formula>$AX$142</formula>
    </cfRule>
  </conditionalFormatting>
  <conditionalFormatting sqref="AC195">
    <cfRule type="cellIs" dxfId="4736" priority="4738" stopIfTrue="1" operator="equal">
      <formula>$AX$142</formula>
    </cfRule>
  </conditionalFormatting>
  <conditionalFormatting sqref="Z195:AA195">
    <cfRule type="cellIs" dxfId="4735" priority="4737" stopIfTrue="1" operator="equal">
      <formula>$AX$142</formula>
    </cfRule>
  </conditionalFormatting>
  <conditionalFormatting sqref="E195">
    <cfRule type="cellIs" dxfId="4734" priority="4736" stopIfTrue="1" operator="equal">
      <formula>$AX$142</formula>
    </cfRule>
  </conditionalFormatting>
  <conditionalFormatting sqref="M195:O195">
    <cfRule type="cellIs" dxfId="4733" priority="4735" stopIfTrue="1" operator="equal">
      <formula>$AX$142</formula>
    </cfRule>
  </conditionalFormatting>
  <conditionalFormatting sqref="C195:D195">
    <cfRule type="cellIs" dxfId="4732" priority="4734" stopIfTrue="1" operator="equal">
      <formula>$AX$142</formula>
    </cfRule>
  </conditionalFormatting>
  <conditionalFormatting sqref="T196:U196">
    <cfRule type="cellIs" dxfId="4731" priority="4733" stopIfTrue="1" operator="equal">
      <formula>$AX$142</formula>
    </cfRule>
  </conditionalFormatting>
  <conditionalFormatting sqref="F196">
    <cfRule type="cellIs" dxfId="4730" priority="4732" stopIfTrue="1" operator="equal">
      <formula>$AX$142</formula>
    </cfRule>
  </conditionalFormatting>
  <conditionalFormatting sqref="AH196">
    <cfRule type="cellIs" dxfId="4729" priority="4731" stopIfTrue="1" operator="equal">
      <formula>$AX$142</formula>
    </cfRule>
  </conditionalFormatting>
  <conditionalFormatting sqref="AK196">
    <cfRule type="cellIs" dxfId="4728" priority="4730" stopIfTrue="1" operator="equal">
      <formula>$AX$142</formula>
    </cfRule>
  </conditionalFormatting>
  <conditionalFormatting sqref="G196:L196">
    <cfRule type="cellIs" dxfId="4727" priority="4729" stopIfTrue="1" operator="equal">
      <formula>$AX$142</formula>
    </cfRule>
  </conditionalFormatting>
  <conditionalFormatting sqref="Y196">
    <cfRule type="cellIs" dxfId="4726" priority="4728" stopIfTrue="1" operator="equal">
      <formula>$AX$142</formula>
    </cfRule>
  </conditionalFormatting>
  <conditionalFormatting sqref="Q196">
    <cfRule type="cellIs" dxfId="4725" priority="4727" stopIfTrue="1" operator="equal">
      <formula>$AX$142</formula>
    </cfRule>
  </conditionalFormatting>
  <conditionalFormatting sqref="V196">
    <cfRule type="cellIs" dxfId="4724" priority="4726" stopIfTrue="1" operator="equal">
      <formula>$AX$142</formula>
    </cfRule>
  </conditionalFormatting>
  <conditionalFormatting sqref="AB196">
    <cfRule type="cellIs" dxfId="4723" priority="4725" stopIfTrue="1" operator="equal">
      <formula>$AX$142</formula>
    </cfRule>
  </conditionalFormatting>
  <conditionalFormatting sqref="W196">
    <cfRule type="cellIs" dxfId="4722" priority="4724" stopIfTrue="1" operator="equal">
      <formula>$AX$142</formula>
    </cfRule>
  </conditionalFormatting>
  <conditionalFormatting sqref="S196">
    <cfRule type="cellIs" dxfId="4721" priority="4723" stopIfTrue="1" operator="equal">
      <formula>$AX$142</formula>
    </cfRule>
  </conditionalFormatting>
  <conditionalFormatting sqref="AE196:AG196">
    <cfRule type="cellIs" dxfId="4720" priority="4722" stopIfTrue="1" operator="equal">
      <formula>$AX$142</formula>
    </cfRule>
  </conditionalFormatting>
  <conditionalFormatting sqref="AC196">
    <cfRule type="cellIs" dxfId="4719" priority="4721" stopIfTrue="1" operator="equal">
      <formula>$AX$142</formula>
    </cfRule>
  </conditionalFormatting>
  <conditionalFormatting sqref="Z196:AA196">
    <cfRule type="cellIs" dxfId="4718" priority="4720" stopIfTrue="1" operator="equal">
      <formula>$AX$142</formula>
    </cfRule>
  </conditionalFormatting>
  <conditionalFormatting sqref="E196">
    <cfRule type="cellIs" dxfId="4717" priority="4719" stopIfTrue="1" operator="equal">
      <formula>$AX$142</formula>
    </cfRule>
  </conditionalFormatting>
  <conditionalFormatting sqref="M196:O196">
    <cfRule type="cellIs" dxfId="4716" priority="4718" stopIfTrue="1" operator="equal">
      <formula>$AX$142</formula>
    </cfRule>
  </conditionalFormatting>
  <conditionalFormatting sqref="C196:D196">
    <cfRule type="cellIs" dxfId="4715" priority="4717" stopIfTrue="1" operator="equal">
      <formula>$AX$142</formula>
    </cfRule>
  </conditionalFormatting>
  <conditionalFormatting sqref="AJ197">
    <cfRule type="cellIs" dxfId="4714" priority="4716" stopIfTrue="1" operator="equal">
      <formula>$AX$142</formula>
    </cfRule>
  </conditionalFormatting>
  <conditionalFormatting sqref="T197:U197">
    <cfRule type="cellIs" dxfId="4713" priority="4715" stopIfTrue="1" operator="equal">
      <formula>$AX$142</formula>
    </cfRule>
  </conditionalFormatting>
  <conditionalFormatting sqref="F197">
    <cfRule type="cellIs" dxfId="4712" priority="4714" stopIfTrue="1" operator="equal">
      <formula>$AX$142</formula>
    </cfRule>
  </conditionalFormatting>
  <conditionalFormatting sqref="AH197">
    <cfRule type="cellIs" dxfId="4711" priority="4713" stopIfTrue="1" operator="equal">
      <formula>$AX$142</formula>
    </cfRule>
  </conditionalFormatting>
  <conditionalFormatting sqref="AK197">
    <cfRule type="cellIs" dxfId="4710" priority="4712" stopIfTrue="1" operator="equal">
      <formula>$AX$142</formula>
    </cfRule>
  </conditionalFormatting>
  <conditionalFormatting sqref="G197:L197">
    <cfRule type="cellIs" dxfId="4709" priority="4711" stopIfTrue="1" operator="equal">
      <formula>$AX$142</formula>
    </cfRule>
  </conditionalFormatting>
  <conditionalFormatting sqref="Y197:Y199">
    <cfRule type="cellIs" dxfId="4708" priority="4710" stopIfTrue="1" operator="equal">
      <formula>$AX$142</formula>
    </cfRule>
  </conditionalFormatting>
  <conditionalFormatting sqref="Q197:Q199">
    <cfRule type="cellIs" dxfId="4707" priority="4709" stopIfTrue="1" operator="equal">
      <formula>$AX$142</formula>
    </cfRule>
  </conditionalFormatting>
  <conditionalFormatting sqref="V197">
    <cfRule type="cellIs" dxfId="4706" priority="4708" stopIfTrue="1" operator="equal">
      <formula>$AX$142</formula>
    </cfRule>
  </conditionalFormatting>
  <conditionalFormatting sqref="AB197">
    <cfRule type="cellIs" dxfId="4705" priority="4707" stopIfTrue="1" operator="equal">
      <formula>$AX$142</formula>
    </cfRule>
  </conditionalFormatting>
  <conditionalFormatting sqref="W197">
    <cfRule type="cellIs" dxfId="4704" priority="4706" stopIfTrue="1" operator="equal">
      <formula>$AX$142</formula>
    </cfRule>
  </conditionalFormatting>
  <conditionalFormatting sqref="S197">
    <cfRule type="cellIs" dxfId="4703" priority="4705" stopIfTrue="1" operator="equal">
      <formula>$AX$142</formula>
    </cfRule>
  </conditionalFormatting>
  <conditionalFormatting sqref="AE197:AG197">
    <cfRule type="cellIs" dxfId="4702" priority="4704" stopIfTrue="1" operator="equal">
      <formula>$AX$142</formula>
    </cfRule>
  </conditionalFormatting>
  <conditionalFormatting sqref="AC197">
    <cfRule type="cellIs" dxfId="4701" priority="4703" stopIfTrue="1" operator="equal">
      <formula>$AX$142</formula>
    </cfRule>
  </conditionalFormatting>
  <conditionalFormatting sqref="Z197:AA197">
    <cfRule type="cellIs" dxfId="4700" priority="4702" stopIfTrue="1" operator="equal">
      <formula>$AX$142</formula>
    </cfRule>
  </conditionalFormatting>
  <conditionalFormatting sqref="E197">
    <cfRule type="cellIs" dxfId="4699" priority="4701" stopIfTrue="1" operator="equal">
      <formula>$AX$142</formula>
    </cfRule>
  </conditionalFormatting>
  <conditionalFormatting sqref="M197:O197">
    <cfRule type="cellIs" dxfId="4698" priority="4700" stopIfTrue="1" operator="equal">
      <formula>$AX$142</formula>
    </cfRule>
  </conditionalFormatting>
  <conditionalFormatting sqref="C197:D197">
    <cfRule type="cellIs" dxfId="4697" priority="4699" stopIfTrue="1" operator="equal">
      <formula>$AX$142</formula>
    </cfRule>
  </conditionalFormatting>
  <conditionalFormatting sqref="F193">
    <cfRule type="cellIs" dxfId="4696" priority="4698" stopIfTrue="1" operator="equal">
      <formula>$AX$142</formula>
    </cfRule>
  </conditionalFormatting>
  <conditionalFormatting sqref="AJ198">
    <cfRule type="cellIs" dxfId="4695" priority="4697" stopIfTrue="1" operator="equal">
      <formula>$AX$142</formula>
    </cfRule>
  </conditionalFormatting>
  <conditionalFormatting sqref="T198:U198">
    <cfRule type="cellIs" dxfId="4694" priority="4696" stopIfTrue="1" operator="equal">
      <formula>$AX$142</formula>
    </cfRule>
  </conditionalFormatting>
  <conditionalFormatting sqref="F198">
    <cfRule type="cellIs" dxfId="4693" priority="4695" stopIfTrue="1" operator="equal">
      <formula>$AX$142</formula>
    </cfRule>
  </conditionalFormatting>
  <conditionalFormatting sqref="AH198">
    <cfRule type="cellIs" dxfId="4692" priority="4694" stopIfTrue="1" operator="equal">
      <formula>$AX$142</formula>
    </cfRule>
  </conditionalFormatting>
  <conditionalFormatting sqref="AK198">
    <cfRule type="cellIs" dxfId="4691" priority="4693" stopIfTrue="1" operator="equal">
      <formula>$AX$142</formula>
    </cfRule>
  </conditionalFormatting>
  <conditionalFormatting sqref="G198:L198">
    <cfRule type="cellIs" dxfId="4690" priority="4692" stopIfTrue="1" operator="equal">
      <formula>$AX$142</formula>
    </cfRule>
  </conditionalFormatting>
  <conditionalFormatting sqref="V198">
    <cfRule type="cellIs" dxfId="4689" priority="4691" stopIfTrue="1" operator="equal">
      <formula>$AX$142</formula>
    </cfRule>
  </conditionalFormatting>
  <conditionalFormatting sqref="AB198">
    <cfRule type="cellIs" dxfId="4688" priority="4690" stopIfTrue="1" operator="equal">
      <formula>$AX$142</formula>
    </cfRule>
  </conditionalFormatting>
  <conditionalFormatting sqref="W198">
    <cfRule type="cellIs" dxfId="4687" priority="4689" stopIfTrue="1" operator="equal">
      <formula>$AX$142</formula>
    </cfRule>
  </conditionalFormatting>
  <conditionalFormatting sqref="S198">
    <cfRule type="cellIs" dxfId="4686" priority="4688" stopIfTrue="1" operator="equal">
      <formula>$AX$142</formula>
    </cfRule>
  </conditionalFormatting>
  <conditionalFormatting sqref="AE198:AG198">
    <cfRule type="cellIs" dxfId="4685" priority="4687" stopIfTrue="1" operator="equal">
      <formula>$AX$142</formula>
    </cfRule>
  </conditionalFormatting>
  <conditionalFormatting sqref="AC198">
    <cfRule type="cellIs" dxfId="4684" priority="4686" stopIfTrue="1" operator="equal">
      <formula>$AX$142</formula>
    </cfRule>
  </conditionalFormatting>
  <conditionalFormatting sqref="Z198:AA198">
    <cfRule type="cellIs" dxfId="4683" priority="4685" stopIfTrue="1" operator="equal">
      <formula>$AX$142</formula>
    </cfRule>
  </conditionalFormatting>
  <conditionalFormatting sqref="E198">
    <cfRule type="cellIs" dxfId="4682" priority="4684" stopIfTrue="1" operator="equal">
      <formula>$AX$142</formula>
    </cfRule>
  </conditionalFormatting>
  <conditionalFormatting sqref="M198:O198">
    <cfRule type="cellIs" dxfId="4681" priority="4683" stopIfTrue="1" operator="equal">
      <formula>$AX$142</formula>
    </cfRule>
  </conditionalFormatting>
  <conditionalFormatting sqref="C198:D198">
    <cfRule type="cellIs" dxfId="4680" priority="4682" stopIfTrue="1" operator="equal">
      <formula>$AX$142</formula>
    </cfRule>
  </conditionalFormatting>
  <conditionalFormatting sqref="AJ199">
    <cfRule type="cellIs" dxfId="4679" priority="4681" stopIfTrue="1" operator="equal">
      <formula>$AX$142</formula>
    </cfRule>
  </conditionalFormatting>
  <conditionalFormatting sqref="T199:U199">
    <cfRule type="cellIs" dxfId="4678" priority="4680" stopIfTrue="1" operator="equal">
      <formula>$AX$142</formula>
    </cfRule>
  </conditionalFormatting>
  <conditionalFormatting sqref="F199">
    <cfRule type="cellIs" dxfId="4677" priority="4679" stopIfTrue="1" operator="equal">
      <formula>$AX$142</formula>
    </cfRule>
  </conditionalFormatting>
  <conditionalFormatting sqref="AH199">
    <cfRule type="cellIs" dxfId="4676" priority="4678" stopIfTrue="1" operator="equal">
      <formula>$AX$142</formula>
    </cfRule>
  </conditionalFormatting>
  <conditionalFormatting sqref="AK199">
    <cfRule type="cellIs" dxfId="4675" priority="4677" stopIfTrue="1" operator="equal">
      <formula>$AX$142</formula>
    </cfRule>
  </conditionalFormatting>
  <conditionalFormatting sqref="G199:L199">
    <cfRule type="cellIs" dxfId="4674" priority="4676" stopIfTrue="1" operator="equal">
      <formula>$AX$142</formula>
    </cfRule>
  </conditionalFormatting>
  <conditionalFormatting sqref="V199">
    <cfRule type="cellIs" dxfId="4673" priority="4675" stopIfTrue="1" operator="equal">
      <formula>$AX$142</formula>
    </cfRule>
  </conditionalFormatting>
  <conditionalFormatting sqref="AB199">
    <cfRule type="cellIs" dxfId="4672" priority="4674" stopIfTrue="1" operator="equal">
      <formula>$AX$142</formula>
    </cfRule>
  </conditionalFormatting>
  <conditionalFormatting sqref="W199">
    <cfRule type="cellIs" dxfId="4671" priority="4673" stopIfTrue="1" operator="equal">
      <formula>$AX$142</formula>
    </cfRule>
  </conditionalFormatting>
  <conditionalFormatting sqref="S199">
    <cfRule type="cellIs" dxfId="4670" priority="4672" stopIfTrue="1" operator="equal">
      <formula>$AX$142</formula>
    </cfRule>
  </conditionalFormatting>
  <conditionalFormatting sqref="AE199:AG199">
    <cfRule type="cellIs" dxfId="4669" priority="4671" stopIfTrue="1" operator="equal">
      <formula>$AX$142</formula>
    </cfRule>
  </conditionalFormatting>
  <conditionalFormatting sqref="AC199">
    <cfRule type="cellIs" dxfId="4668" priority="4670" stopIfTrue="1" operator="equal">
      <formula>$AX$142</formula>
    </cfRule>
  </conditionalFormatting>
  <conditionalFormatting sqref="Z199:AA199">
    <cfRule type="cellIs" dxfId="4667" priority="4669" stopIfTrue="1" operator="equal">
      <formula>$AX$142</formula>
    </cfRule>
  </conditionalFormatting>
  <conditionalFormatting sqref="E199">
    <cfRule type="cellIs" dxfId="4666" priority="4668" stopIfTrue="1" operator="equal">
      <formula>$AX$142</formula>
    </cfRule>
  </conditionalFormatting>
  <conditionalFormatting sqref="M199:O199">
    <cfRule type="cellIs" dxfId="4665" priority="4667" stopIfTrue="1" operator="equal">
      <formula>$AX$142</formula>
    </cfRule>
  </conditionalFormatting>
  <conditionalFormatting sqref="C199:D199">
    <cfRule type="cellIs" dxfId="4664" priority="4666" stopIfTrue="1" operator="equal">
      <formula>$AX$142</formula>
    </cfRule>
  </conditionalFormatting>
  <conditionalFormatting sqref="Y200">
    <cfRule type="cellIs" dxfId="4663" priority="4665" stopIfTrue="1" operator="equal">
      <formula>$AX$142</formula>
    </cfRule>
  </conditionalFormatting>
  <conditionalFormatting sqref="Q200">
    <cfRule type="cellIs" dxfId="4662" priority="4664" stopIfTrue="1" operator="equal">
      <formula>$AX$142</formula>
    </cfRule>
  </conditionalFormatting>
  <conditionalFormatting sqref="AJ200">
    <cfRule type="cellIs" dxfId="4661" priority="4663" stopIfTrue="1" operator="equal">
      <formula>$AX$142</formula>
    </cfRule>
  </conditionalFormatting>
  <conditionalFormatting sqref="T200:U200">
    <cfRule type="cellIs" dxfId="4660" priority="4662" stopIfTrue="1" operator="equal">
      <formula>$AX$142</formula>
    </cfRule>
  </conditionalFormatting>
  <conditionalFormatting sqref="F200">
    <cfRule type="cellIs" dxfId="4659" priority="4661" stopIfTrue="1" operator="equal">
      <formula>$AX$142</formula>
    </cfRule>
  </conditionalFormatting>
  <conditionalFormatting sqref="AH200">
    <cfRule type="cellIs" dxfId="4658" priority="4660" stopIfTrue="1" operator="equal">
      <formula>$AX$142</formula>
    </cfRule>
  </conditionalFormatting>
  <conditionalFormatting sqref="AK200">
    <cfRule type="cellIs" dxfId="4657" priority="4659" stopIfTrue="1" operator="equal">
      <formula>$AX$142</formula>
    </cfRule>
  </conditionalFormatting>
  <conditionalFormatting sqref="G200:L200">
    <cfRule type="cellIs" dxfId="4656" priority="4658" stopIfTrue="1" operator="equal">
      <formula>$AX$142</formula>
    </cfRule>
  </conditionalFormatting>
  <conditionalFormatting sqref="V200">
    <cfRule type="cellIs" dxfId="4655" priority="4657" stopIfTrue="1" operator="equal">
      <formula>$AX$142</formula>
    </cfRule>
  </conditionalFormatting>
  <conditionalFormatting sqref="AB200">
    <cfRule type="cellIs" dxfId="4654" priority="4656" stopIfTrue="1" operator="equal">
      <formula>$AX$142</formula>
    </cfRule>
  </conditionalFormatting>
  <conditionalFormatting sqref="W200">
    <cfRule type="cellIs" dxfId="4653" priority="4655" stopIfTrue="1" operator="equal">
      <formula>$AX$142</formula>
    </cfRule>
  </conditionalFormatting>
  <conditionalFormatting sqref="S200">
    <cfRule type="cellIs" dxfId="4652" priority="4654" stopIfTrue="1" operator="equal">
      <formula>$AX$142</formula>
    </cfRule>
  </conditionalFormatting>
  <conditionalFormatting sqref="AE200:AG200">
    <cfRule type="cellIs" dxfId="4651" priority="4653" stopIfTrue="1" operator="equal">
      <formula>$AX$142</formula>
    </cfRule>
  </conditionalFormatting>
  <conditionalFormatting sqref="AC200">
    <cfRule type="cellIs" dxfId="4650" priority="4652" stopIfTrue="1" operator="equal">
      <formula>$AX$142</formula>
    </cfRule>
  </conditionalFormatting>
  <conditionalFormatting sqref="Z200:AA200">
    <cfRule type="cellIs" dxfId="4649" priority="4651" stopIfTrue="1" operator="equal">
      <formula>$AX$142</formula>
    </cfRule>
  </conditionalFormatting>
  <conditionalFormatting sqref="E200">
    <cfRule type="cellIs" dxfId="4648" priority="4650" stopIfTrue="1" operator="equal">
      <formula>$AX$142</formula>
    </cfRule>
  </conditionalFormatting>
  <conditionalFormatting sqref="M200:O200">
    <cfRule type="cellIs" dxfId="4647" priority="4649" stopIfTrue="1" operator="equal">
      <formula>$AX$142</formula>
    </cfRule>
  </conditionalFormatting>
  <conditionalFormatting sqref="C200:D200">
    <cfRule type="cellIs" dxfId="4646" priority="4648" stopIfTrue="1" operator="equal">
      <formula>$AX$142</formula>
    </cfRule>
  </conditionalFormatting>
  <conditionalFormatting sqref="Y201">
    <cfRule type="cellIs" dxfId="4645" priority="4647" stopIfTrue="1" operator="equal">
      <formula>$AX$142</formula>
    </cfRule>
  </conditionalFormatting>
  <conditionalFormatting sqref="Q201">
    <cfRule type="cellIs" dxfId="4644" priority="4646" stopIfTrue="1" operator="equal">
      <formula>$AX$142</formula>
    </cfRule>
  </conditionalFormatting>
  <conditionalFormatting sqref="AJ201">
    <cfRule type="cellIs" dxfId="4643" priority="4645" stopIfTrue="1" operator="equal">
      <formula>$AX$142</formula>
    </cfRule>
  </conditionalFormatting>
  <conditionalFormatting sqref="T201:U201">
    <cfRule type="cellIs" dxfId="4642" priority="4644" stopIfTrue="1" operator="equal">
      <formula>$AX$142</formula>
    </cfRule>
  </conditionalFormatting>
  <conditionalFormatting sqref="F201">
    <cfRule type="cellIs" dxfId="4641" priority="4643" stopIfTrue="1" operator="equal">
      <formula>$AX$142</formula>
    </cfRule>
  </conditionalFormatting>
  <conditionalFormatting sqref="AH201">
    <cfRule type="cellIs" dxfId="4640" priority="4642" stopIfTrue="1" operator="equal">
      <formula>$AX$142</formula>
    </cfRule>
  </conditionalFormatting>
  <conditionalFormatting sqref="AK201">
    <cfRule type="cellIs" dxfId="4639" priority="4641" stopIfTrue="1" operator="equal">
      <formula>$AX$142</formula>
    </cfRule>
  </conditionalFormatting>
  <conditionalFormatting sqref="G201:L201">
    <cfRule type="cellIs" dxfId="4638" priority="4640" stopIfTrue="1" operator="equal">
      <formula>$AX$142</formula>
    </cfRule>
  </conditionalFormatting>
  <conditionalFormatting sqref="V201">
    <cfRule type="cellIs" dxfId="4637" priority="4639" stopIfTrue="1" operator="equal">
      <formula>$AX$142</formula>
    </cfRule>
  </conditionalFormatting>
  <conditionalFormatting sqref="AB201">
    <cfRule type="cellIs" dxfId="4636" priority="4638" stopIfTrue="1" operator="equal">
      <formula>$AX$142</formula>
    </cfRule>
  </conditionalFormatting>
  <conditionalFormatting sqref="W201">
    <cfRule type="cellIs" dxfId="4635" priority="4637" stopIfTrue="1" operator="equal">
      <formula>$AX$142</formula>
    </cfRule>
  </conditionalFormatting>
  <conditionalFormatting sqref="S201">
    <cfRule type="cellIs" dxfId="4634" priority="4636" stopIfTrue="1" operator="equal">
      <formula>$AX$142</formula>
    </cfRule>
  </conditionalFormatting>
  <conditionalFormatting sqref="AE201:AG201">
    <cfRule type="cellIs" dxfId="4633" priority="4635" stopIfTrue="1" operator="equal">
      <formula>$AX$142</formula>
    </cfRule>
  </conditionalFormatting>
  <conditionalFormatting sqref="AC201">
    <cfRule type="cellIs" dxfId="4632" priority="4634" stopIfTrue="1" operator="equal">
      <formula>$AX$142</formula>
    </cfRule>
  </conditionalFormatting>
  <conditionalFormatting sqref="Z201:AA201">
    <cfRule type="cellIs" dxfId="4631" priority="4633" stopIfTrue="1" operator="equal">
      <formula>$AX$142</formula>
    </cfRule>
  </conditionalFormatting>
  <conditionalFormatting sqref="E201">
    <cfRule type="cellIs" dxfId="4630" priority="4632" stopIfTrue="1" operator="equal">
      <formula>$AX$142</formula>
    </cfRule>
  </conditionalFormatting>
  <conditionalFormatting sqref="M201:O201">
    <cfRule type="cellIs" dxfId="4629" priority="4631" stopIfTrue="1" operator="equal">
      <formula>$AX$142</formula>
    </cfRule>
  </conditionalFormatting>
  <conditionalFormatting sqref="C201:D201">
    <cfRule type="cellIs" dxfId="4628" priority="4630" stopIfTrue="1" operator="equal">
      <formula>$AX$142</formula>
    </cfRule>
  </conditionalFormatting>
  <conditionalFormatting sqref="Y202">
    <cfRule type="cellIs" dxfId="4627" priority="4629" stopIfTrue="1" operator="equal">
      <formula>$AX$142</formula>
    </cfRule>
  </conditionalFormatting>
  <conditionalFormatting sqref="Q202">
    <cfRule type="cellIs" dxfId="4626" priority="4628" stopIfTrue="1" operator="equal">
      <formula>$AX$142</formula>
    </cfRule>
  </conditionalFormatting>
  <conditionalFormatting sqref="AJ202">
    <cfRule type="cellIs" dxfId="4625" priority="4627" stopIfTrue="1" operator="equal">
      <formula>$AX$142</formula>
    </cfRule>
  </conditionalFormatting>
  <conditionalFormatting sqref="T202:U202">
    <cfRule type="cellIs" dxfId="4624" priority="4626" stopIfTrue="1" operator="equal">
      <formula>$AX$142</formula>
    </cfRule>
  </conditionalFormatting>
  <conditionalFormatting sqref="F202">
    <cfRule type="cellIs" dxfId="4623" priority="4625" stopIfTrue="1" operator="equal">
      <formula>$AX$142</formula>
    </cfRule>
  </conditionalFormatting>
  <conditionalFormatting sqref="AH202">
    <cfRule type="cellIs" dxfId="4622" priority="4624" stopIfTrue="1" operator="equal">
      <formula>$AX$142</formula>
    </cfRule>
  </conditionalFormatting>
  <conditionalFormatting sqref="AK202">
    <cfRule type="cellIs" dxfId="4621" priority="4623" stopIfTrue="1" operator="equal">
      <formula>$AX$142</formula>
    </cfRule>
  </conditionalFormatting>
  <conditionalFormatting sqref="G202:L202">
    <cfRule type="cellIs" dxfId="4620" priority="4622" stopIfTrue="1" operator="equal">
      <formula>$AX$142</formula>
    </cfRule>
  </conditionalFormatting>
  <conditionalFormatting sqref="V202">
    <cfRule type="cellIs" dxfId="4619" priority="4621" stopIfTrue="1" operator="equal">
      <formula>$AX$142</formula>
    </cfRule>
  </conditionalFormatting>
  <conditionalFormatting sqref="AB202">
    <cfRule type="cellIs" dxfId="4618" priority="4620" stopIfTrue="1" operator="equal">
      <formula>$AX$142</formula>
    </cfRule>
  </conditionalFormatting>
  <conditionalFormatting sqref="W202">
    <cfRule type="cellIs" dxfId="4617" priority="4619" stopIfTrue="1" operator="equal">
      <formula>$AX$142</formula>
    </cfRule>
  </conditionalFormatting>
  <conditionalFormatting sqref="S202">
    <cfRule type="cellIs" dxfId="4616" priority="4618" stopIfTrue="1" operator="equal">
      <formula>$AX$142</formula>
    </cfRule>
  </conditionalFormatting>
  <conditionalFormatting sqref="AE202:AG202">
    <cfRule type="cellIs" dxfId="4615" priority="4617" stopIfTrue="1" operator="equal">
      <formula>$AX$142</formula>
    </cfRule>
  </conditionalFormatting>
  <conditionalFormatting sqref="AC202">
    <cfRule type="cellIs" dxfId="4614" priority="4616" stopIfTrue="1" operator="equal">
      <formula>$AX$142</formula>
    </cfRule>
  </conditionalFormatting>
  <conditionalFormatting sqref="Z202:AA202">
    <cfRule type="cellIs" dxfId="4613" priority="4615" stopIfTrue="1" operator="equal">
      <formula>$AX$142</formula>
    </cfRule>
  </conditionalFormatting>
  <conditionalFormatting sqref="E202">
    <cfRule type="cellIs" dxfId="4612" priority="4614" stopIfTrue="1" operator="equal">
      <formula>$AX$142</formula>
    </cfRule>
  </conditionalFormatting>
  <conditionalFormatting sqref="M202:O202">
    <cfRule type="cellIs" dxfId="4611" priority="4613" stopIfTrue="1" operator="equal">
      <formula>$AX$142</formula>
    </cfRule>
  </conditionalFormatting>
  <conditionalFormatting sqref="C202:D202">
    <cfRule type="cellIs" dxfId="4610" priority="4612" stopIfTrue="1" operator="equal">
      <formula>$AX$142</formula>
    </cfRule>
  </conditionalFormatting>
  <conditionalFormatting sqref="Y203">
    <cfRule type="cellIs" dxfId="4609" priority="4611" stopIfTrue="1" operator="equal">
      <formula>$AX$142</formula>
    </cfRule>
  </conditionalFormatting>
  <conditionalFormatting sqref="Q203">
    <cfRule type="cellIs" dxfId="4608" priority="4610" stopIfTrue="1" operator="equal">
      <formula>$AX$142</formula>
    </cfRule>
  </conditionalFormatting>
  <conditionalFormatting sqref="AJ203">
    <cfRule type="cellIs" dxfId="4607" priority="4609" stopIfTrue="1" operator="equal">
      <formula>$AX$142</formula>
    </cfRule>
  </conditionalFormatting>
  <conditionalFormatting sqref="T203:U203">
    <cfRule type="cellIs" dxfId="4606" priority="4608" stopIfTrue="1" operator="equal">
      <formula>$AX$142</formula>
    </cfRule>
  </conditionalFormatting>
  <conditionalFormatting sqref="F203">
    <cfRule type="cellIs" dxfId="4605" priority="4607" stopIfTrue="1" operator="equal">
      <formula>$AX$142</formula>
    </cfRule>
  </conditionalFormatting>
  <conditionalFormatting sqref="AH203">
    <cfRule type="cellIs" dxfId="4604" priority="4606" stopIfTrue="1" operator="equal">
      <formula>$AX$142</formula>
    </cfRule>
  </conditionalFormatting>
  <conditionalFormatting sqref="AK203">
    <cfRule type="cellIs" dxfId="4603" priority="4605" stopIfTrue="1" operator="equal">
      <formula>$AX$142</formula>
    </cfRule>
  </conditionalFormatting>
  <conditionalFormatting sqref="G203:K203">
    <cfRule type="cellIs" dxfId="4602" priority="4604" stopIfTrue="1" operator="equal">
      <formula>$AX$142</formula>
    </cfRule>
  </conditionalFormatting>
  <conditionalFormatting sqref="V203">
    <cfRule type="cellIs" dxfId="4601" priority="4603" stopIfTrue="1" operator="equal">
      <formula>$AX$142</formula>
    </cfRule>
  </conditionalFormatting>
  <conditionalFormatting sqref="AB203">
    <cfRule type="cellIs" dxfId="4600" priority="4602" stopIfTrue="1" operator="equal">
      <formula>$AX$142</formula>
    </cfRule>
  </conditionalFormatting>
  <conditionalFormatting sqref="W203">
    <cfRule type="cellIs" dxfId="4599" priority="4601" stopIfTrue="1" operator="equal">
      <formula>$AX$142</formula>
    </cfRule>
  </conditionalFormatting>
  <conditionalFormatting sqref="S203">
    <cfRule type="cellIs" dxfId="4598" priority="4600" stopIfTrue="1" operator="equal">
      <formula>$AX$142</formula>
    </cfRule>
  </conditionalFormatting>
  <conditionalFormatting sqref="AE203:AG203">
    <cfRule type="cellIs" dxfId="4597" priority="4599" stopIfTrue="1" operator="equal">
      <formula>$AX$142</formula>
    </cfRule>
  </conditionalFormatting>
  <conditionalFormatting sqref="AC203">
    <cfRule type="cellIs" dxfId="4596" priority="4598" stopIfTrue="1" operator="equal">
      <formula>$AX$142</formula>
    </cfRule>
  </conditionalFormatting>
  <conditionalFormatting sqref="Z203:AA203">
    <cfRule type="cellIs" dxfId="4595" priority="4597" stopIfTrue="1" operator="equal">
      <formula>$AX$142</formula>
    </cfRule>
  </conditionalFormatting>
  <conditionalFormatting sqref="E203">
    <cfRule type="cellIs" dxfId="4594" priority="4596" stopIfTrue="1" operator="equal">
      <formula>$AX$142</formula>
    </cfRule>
  </conditionalFormatting>
  <conditionalFormatting sqref="M203:O203">
    <cfRule type="cellIs" dxfId="4593" priority="4595" stopIfTrue="1" operator="equal">
      <formula>$AX$142</formula>
    </cfRule>
  </conditionalFormatting>
  <conditionalFormatting sqref="C203:D203">
    <cfRule type="cellIs" dxfId="4592" priority="4594" stopIfTrue="1" operator="equal">
      <formula>$AX$142</formula>
    </cfRule>
  </conditionalFormatting>
  <conditionalFormatting sqref="Y204">
    <cfRule type="cellIs" dxfId="4591" priority="4593" stopIfTrue="1" operator="equal">
      <formula>$AX$142</formula>
    </cfRule>
  </conditionalFormatting>
  <conditionalFormatting sqref="Q204">
    <cfRule type="cellIs" dxfId="4590" priority="4592" stopIfTrue="1" operator="equal">
      <formula>$AX$142</formula>
    </cfRule>
  </conditionalFormatting>
  <conditionalFormatting sqref="AJ204">
    <cfRule type="cellIs" dxfId="4589" priority="4591" stopIfTrue="1" operator="equal">
      <formula>$AX$142</formula>
    </cfRule>
  </conditionalFormatting>
  <conditionalFormatting sqref="T204:U204">
    <cfRule type="cellIs" dxfId="4588" priority="4590" stopIfTrue="1" operator="equal">
      <formula>$AX$142</formula>
    </cfRule>
  </conditionalFormatting>
  <conditionalFormatting sqref="F204">
    <cfRule type="cellIs" dxfId="4587" priority="4589" stopIfTrue="1" operator="equal">
      <formula>$AX$142</formula>
    </cfRule>
  </conditionalFormatting>
  <conditionalFormatting sqref="AH204">
    <cfRule type="cellIs" dxfId="4586" priority="4588" stopIfTrue="1" operator="equal">
      <formula>$AX$142</formula>
    </cfRule>
  </conditionalFormatting>
  <conditionalFormatting sqref="AK204">
    <cfRule type="cellIs" dxfId="4585" priority="4587" stopIfTrue="1" operator="equal">
      <formula>$AX$142</formula>
    </cfRule>
  </conditionalFormatting>
  <conditionalFormatting sqref="G204:L204">
    <cfRule type="cellIs" dxfId="4584" priority="4586" stopIfTrue="1" operator="equal">
      <formula>$AX$142</formula>
    </cfRule>
  </conditionalFormatting>
  <conditionalFormatting sqref="V204">
    <cfRule type="cellIs" dxfId="4583" priority="4585" stopIfTrue="1" operator="equal">
      <formula>$AX$142</formula>
    </cfRule>
  </conditionalFormatting>
  <conditionalFormatting sqref="AB204">
    <cfRule type="cellIs" dxfId="4582" priority="4584" stopIfTrue="1" operator="equal">
      <formula>$AX$142</formula>
    </cfRule>
  </conditionalFormatting>
  <conditionalFormatting sqref="W204">
    <cfRule type="cellIs" dxfId="4581" priority="4583" stopIfTrue="1" operator="equal">
      <formula>$AX$142</formula>
    </cfRule>
  </conditionalFormatting>
  <conditionalFormatting sqref="S204">
    <cfRule type="cellIs" dxfId="4580" priority="4582" stopIfTrue="1" operator="equal">
      <formula>$AX$142</formula>
    </cfRule>
  </conditionalFormatting>
  <conditionalFormatting sqref="AF204:AG204">
    <cfRule type="cellIs" dxfId="4579" priority="4581" stopIfTrue="1" operator="equal">
      <formula>$AX$142</formula>
    </cfRule>
  </conditionalFormatting>
  <conditionalFormatting sqref="AC204">
    <cfRule type="cellIs" dxfId="4578" priority="4580" stopIfTrue="1" operator="equal">
      <formula>$AX$142</formula>
    </cfRule>
  </conditionalFormatting>
  <conditionalFormatting sqref="Z204:AA204">
    <cfRule type="cellIs" dxfId="4577" priority="4579" stopIfTrue="1" operator="equal">
      <formula>$AX$142</formula>
    </cfRule>
  </conditionalFormatting>
  <conditionalFormatting sqref="E204">
    <cfRule type="cellIs" dxfId="4576" priority="4578" stopIfTrue="1" operator="equal">
      <formula>$AX$142</formula>
    </cfRule>
  </conditionalFormatting>
  <conditionalFormatting sqref="M204:O204">
    <cfRule type="cellIs" dxfId="4575" priority="4577" stopIfTrue="1" operator="equal">
      <formula>$AX$142</formula>
    </cfRule>
  </conditionalFormatting>
  <conditionalFormatting sqref="C204:D204">
    <cfRule type="cellIs" dxfId="4574" priority="4576" stopIfTrue="1" operator="equal">
      <formula>$AX$142</formula>
    </cfRule>
  </conditionalFormatting>
  <conditionalFormatting sqref="AE205">
    <cfRule type="cellIs" dxfId="4573" priority="4575" stopIfTrue="1" operator="equal">
      <formula>$AX$142</formula>
    </cfRule>
  </conditionalFormatting>
  <conditionalFormatting sqref="Y205">
    <cfRule type="cellIs" dxfId="4572" priority="4574" stopIfTrue="1" operator="equal">
      <formula>$AX$142</formula>
    </cfRule>
  </conditionalFormatting>
  <conditionalFormatting sqref="Q205">
    <cfRule type="cellIs" dxfId="4571" priority="4573" stopIfTrue="1" operator="equal">
      <formula>$AX$142</formula>
    </cfRule>
  </conditionalFormatting>
  <conditionalFormatting sqref="AJ205">
    <cfRule type="cellIs" dxfId="4570" priority="4572" stopIfTrue="1" operator="equal">
      <formula>$AX$142</formula>
    </cfRule>
  </conditionalFormatting>
  <conditionalFormatting sqref="T205:U205">
    <cfRule type="cellIs" dxfId="4569" priority="4571" stopIfTrue="1" operator="equal">
      <formula>$AX$142</formula>
    </cfRule>
  </conditionalFormatting>
  <conditionalFormatting sqref="F205">
    <cfRule type="cellIs" dxfId="4568" priority="4570" stopIfTrue="1" operator="equal">
      <formula>$AX$142</formula>
    </cfRule>
  </conditionalFormatting>
  <conditionalFormatting sqref="AH205">
    <cfRule type="cellIs" dxfId="4567" priority="4569" stopIfTrue="1" operator="equal">
      <formula>$AX$142</formula>
    </cfRule>
  </conditionalFormatting>
  <conditionalFormatting sqref="AK205">
    <cfRule type="cellIs" dxfId="4566" priority="4568" stopIfTrue="1" operator="equal">
      <formula>$AX$142</formula>
    </cfRule>
  </conditionalFormatting>
  <conditionalFormatting sqref="G205:K205">
    <cfRule type="cellIs" dxfId="4565" priority="4567" stopIfTrue="1" operator="equal">
      <formula>$AX$142</formula>
    </cfRule>
  </conditionalFormatting>
  <conditionalFormatting sqref="V205">
    <cfRule type="cellIs" dxfId="4564" priority="4566" stopIfTrue="1" operator="equal">
      <formula>$AX$142</formula>
    </cfRule>
  </conditionalFormatting>
  <conditionalFormatting sqref="AB205">
    <cfRule type="cellIs" dxfId="4563" priority="4565" stopIfTrue="1" operator="equal">
      <formula>$AX$142</formula>
    </cfRule>
  </conditionalFormatting>
  <conditionalFormatting sqref="W205">
    <cfRule type="cellIs" dxfId="4562" priority="4564" stopIfTrue="1" operator="equal">
      <formula>$AX$142</formula>
    </cfRule>
  </conditionalFormatting>
  <conditionalFormatting sqref="S205">
    <cfRule type="cellIs" dxfId="4561" priority="4563" stopIfTrue="1" operator="equal">
      <formula>$AX$142</formula>
    </cfRule>
  </conditionalFormatting>
  <conditionalFormatting sqref="AF205:AG205">
    <cfRule type="cellIs" dxfId="4560" priority="4562" stopIfTrue="1" operator="equal">
      <formula>$AX$142</formula>
    </cfRule>
  </conditionalFormatting>
  <conditionalFormatting sqref="AC205">
    <cfRule type="cellIs" dxfId="4559" priority="4561" stopIfTrue="1" operator="equal">
      <formula>$AX$142</formula>
    </cfRule>
  </conditionalFormatting>
  <conditionalFormatting sqref="Z205:AA205">
    <cfRule type="cellIs" dxfId="4558" priority="4560" stopIfTrue="1" operator="equal">
      <formula>$AX$142</formula>
    </cfRule>
  </conditionalFormatting>
  <conditionalFormatting sqref="E205">
    <cfRule type="cellIs" dxfId="4557" priority="4559" stopIfTrue="1" operator="equal">
      <formula>$AX$142</formula>
    </cfRule>
  </conditionalFormatting>
  <conditionalFormatting sqref="M205:O205">
    <cfRule type="cellIs" dxfId="4556" priority="4558" stopIfTrue="1" operator="equal">
      <formula>$AX$142</formula>
    </cfRule>
  </conditionalFormatting>
  <conditionalFormatting sqref="C205:D205">
    <cfRule type="cellIs" dxfId="4555" priority="4557" stopIfTrue="1" operator="equal">
      <formula>$AX$142</formula>
    </cfRule>
  </conditionalFormatting>
  <conditionalFormatting sqref="AN12:AN436">
    <cfRule type="iconSet" priority="455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554" priority="4555" stopIfTrue="1" operator="equal">
      <formula>$AX$142</formula>
    </cfRule>
  </conditionalFormatting>
  <conditionalFormatting sqref="Y206">
    <cfRule type="cellIs" dxfId="4553" priority="4554" stopIfTrue="1" operator="equal">
      <formula>$AX$142</formula>
    </cfRule>
  </conditionalFormatting>
  <conditionalFormatting sqref="Q206">
    <cfRule type="cellIs" dxfId="4552" priority="4553" stopIfTrue="1" operator="equal">
      <formula>$AX$142</formula>
    </cfRule>
  </conditionalFormatting>
  <conditionalFormatting sqref="AJ206">
    <cfRule type="cellIs" dxfId="4551" priority="4552" stopIfTrue="1" operator="equal">
      <formula>$AX$142</formula>
    </cfRule>
  </conditionalFormatting>
  <conditionalFormatting sqref="T206:U206">
    <cfRule type="cellIs" dxfId="4550" priority="4551" stopIfTrue="1" operator="equal">
      <formula>$AX$142</formula>
    </cfRule>
  </conditionalFormatting>
  <conditionalFormatting sqref="F206">
    <cfRule type="cellIs" dxfId="4549" priority="4550" stopIfTrue="1" operator="equal">
      <formula>$AX$142</formula>
    </cfRule>
  </conditionalFormatting>
  <conditionalFormatting sqref="AH206">
    <cfRule type="cellIs" dxfId="4548" priority="4549" stopIfTrue="1" operator="equal">
      <formula>$AX$142</formula>
    </cfRule>
  </conditionalFormatting>
  <conditionalFormatting sqref="AK206">
    <cfRule type="cellIs" dxfId="4547" priority="4548" stopIfTrue="1" operator="equal">
      <formula>$AX$142</formula>
    </cfRule>
  </conditionalFormatting>
  <conditionalFormatting sqref="G206:K206">
    <cfRule type="cellIs" dxfId="4546" priority="4547" stopIfTrue="1" operator="equal">
      <formula>$AX$142</formula>
    </cfRule>
  </conditionalFormatting>
  <conditionalFormatting sqref="V206">
    <cfRule type="cellIs" dxfId="4545" priority="4546" stopIfTrue="1" operator="equal">
      <formula>$AX$142</formula>
    </cfRule>
  </conditionalFormatting>
  <conditionalFormatting sqref="AB206">
    <cfRule type="cellIs" dxfId="4544" priority="4545" stopIfTrue="1" operator="equal">
      <formula>$AX$142</formula>
    </cfRule>
  </conditionalFormatting>
  <conditionalFormatting sqref="W206">
    <cfRule type="cellIs" dxfId="4543" priority="4544" stopIfTrue="1" operator="equal">
      <formula>$AX$142</formula>
    </cfRule>
  </conditionalFormatting>
  <conditionalFormatting sqref="S206">
    <cfRule type="cellIs" dxfId="4542" priority="4543" stopIfTrue="1" operator="equal">
      <formula>$AX$142</formula>
    </cfRule>
  </conditionalFormatting>
  <conditionalFormatting sqref="AF206:AG206">
    <cfRule type="cellIs" dxfId="4541" priority="4542" stopIfTrue="1" operator="equal">
      <formula>$AX$142</formula>
    </cfRule>
  </conditionalFormatting>
  <conditionalFormatting sqref="AC206">
    <cfRule type="cellIs" dxfId="4540" priority="4541" stopIfTrue="1" operator="equal">
      <formula>$AX$142</formula>
    </cfRule>
  </conditionalFormatting>
  <conditionalFormatting sqref="Z206:AA206">
    <cfRule type="cellIs" dxfId="4539" priority="4540" stopIfTrue="1" operator="equal">
      <formula>$AX$142</formula>
    </cfRule>
  </conditionalFormatting>
  <conditionalFormatting sqref="E206">
    <cfRule type="cellIs" dxfId="4538" priority="4539" stopIfTrue="1" operator="equal">
      <formula>$AX$142</formula>
    </cfRule>
  </conditionalFormatting>
  <conditionalFormatting sqref="M206:O206">
    <cfRule type="cellIs" dxfId="4537" priority="4538" stopIfTrue="1" operator="equal">
      <formula>$AX$142</formula>
    </cfRule>
  </conditionalFormatting>
  <conditionalFormatting sqref="C206:D206">
    <cfRule type="cellIs" dxfId="4536" priority="4537" stopIfTrue="1" operator="equal">
      <formula>$AX$142</formula>
    </cfRule>
  </conditionalFormatting>
  <conditionalFormatting sqref="AE207">
    <cfRule type="cellIs" dxfId="4535" priority="4536" stopIfTrue="1" operator="equal">
      <formula>$AX$142</formula>
    </cfRule>
  </conditionalFormatting>
  <conditionalFormatting sqref="Y207">
    <cfRule type="cellIs" dxfId="4534" priority="4535" stopIfTrue="1" operator="equal">
      <formula>$AX$142</formula>
    </cfRule>
  </conditionalFormatting>
  <conditionalFormatting sqref="Q207">
    <cfRule type="cellIs" dxfId="4533" priority="4534" stopIfTrue="1" operator="equal">
      <formula>$AX$142</formula>
    </cfRule>
  </conditionalFormatting>
  <conditionalFormatting sqref="AJ207">
    <cfRule type="cellIs" dxfId="4532" priority="4533" stopIfTrue="1" operator="equal">
      <formula>$AX$142</formula>
    </cfRule>
  </conditionalFormatting>
  <conditionalFormatting sqref="T207:U207">
    <cfRule type="cellIs" dxfId="4531" priority="4532" stopIfTrue="1" operator="equal">
      <formula>$AX$142</formula>
    </cfRule>
  </conditionalFormatting>
  <conditionalFormatting sqref="F207">
    <cfRule type="cellIs" dxfId="4530" priority="4531" stopIfTrue="1" operator="equal">
      <formula>$AX$142</formula>
    </cfRule>
  </conditionalFormatting>
  <conditionalFormatting sqref="AH207">
    <cfRule type="cellIs" dxfId="4529" priority="4530" stopIfTrue="1" operator="equal">
      <formula>$AX$142</formula>
    </cfRule>
  </conditionalFormatting>
  <conditionalFormatting sqref="AK207">
    <cfRule type="cellIs" dxfId="4528" priority="4529" stopIfTrue="1" operator="equal">
      <formula>$AX$142</formula>
    </cfRule>
  </conditionalFormatting>
  <conditionalFormatting sqref="G207:K207">
    <cfRule type="cellIs" dxfId="4527" priority="4528" stopIfTrue="1" operator="equal">
      <formula>$AX$142</formula>
    </cfRule>
  </conditionalFormatting>
  <conditionalFormatting sqref="V207">
    <cfRule type="cellIs" dxfId="4526" priority="4527" stopIfTrue="1" operator="equal">
      <formula>$AX$142</formula>
    </cfRule>
  </conditionalFormatting>
  <conditionalFormatting sqref="AB207">
    <cfRule type="cellIs" dxfId="4525" priority="4526" stopIfTrue="1" operator="equal">
      <formula>$AX$142</formula>
    </cfRule>
  </conditionalFormatting>
  <conditionalFormatting sqref="W207">
    <cfRule type="cellIs" dxfId="4524" priority="4525" stopIfTrue="1" operator="equal">
      <formula>$AX$142</formula>
    </cfRule>
  </conditionalFormatting>
  <conditionalFormatting sqref="S207">
    <cfRule type="cellIs" dxfId="4523" priority="4524" stopIfTrue="1" operator="equal">
      <formula>$AX$142</formula>
    </cfRule>
  </conditionalFormatting>
  <conditionalFormatting sqref="AF207:AG207">
    <cfRule type="cellIs" dxfId="4522" priority="4523" stopIfTrue="1" operator="equal">
      <formula>$AX$142</formula>
    </cfRule>
  </conditionalFormatting>
  <conditionalFormatting sqref="AC207">
    <cfRule type="cellIs" dxfId="4521" priority="4522" stopIfTrue="1" operator="equal">
      <formula>$AX$142</formula>
    </cfRule>
  </conditionalFormatting>
  <conditionalFormatting sqref="Z207:AA207">
    <cfRule type="cellIs" dxfId="4520" priority="4521" stopIfTrue="1" operator="equal">
      <formula>$AX$142</formula>
    </cfRule>
  </conditionalFormatting>
  <conditionalFormatting sqref="E207">
    <cfRule type="cellIs" dxfId="4519" priority="4520" stopIfTrue="1" operator="equal">
      <formula>$AX$142</formula>
    </cfRule>
  </conditionalFormatting>
  <conditionalFormatting sqref="M207:O207">
    <cfRule type="cellIs" dxfId="4518" priority="4519" stopIfTrue="1" operator="equal">
      <formula>$AX$142</formula>
    </cfRule>
  </conditionalFormatting>
  <conditionalFormatting sqref="C207:D207">
    <cfRule type="cellIs" dxfId="4517" priority="4518" stopIfTrue="1" operator="equal">
      <formula>$AX$142</formula>
    </cfRule>
  </conditionalFormatting>
  <conditionalFormatting sqref="AE208">
    <cfRule type="cellIs" dxfId="4516" priority="4517" stopIfTrue="1" operator="equal">
      <formula>$AX$142</formula>
    </cfRule>
  </conditionalFormatting>
  <conditionalFormatting sqref="Y208">
    <cfRule type="cellIs" dxfId="4515" priority="4516" stopIfTrue="1" operator="equal">
      <formula>$AX$142</formula>
    </cfRule>
  </conditionalFormatting>
  <conditionalFormatting sqref="Q208">
    <cfRule type="cellIs" dxfId="4514" priority="4515" stopIfTrue="1" operator="equal">
      <formula>$AX$142</formula>
    </cfRule>
  </conditionalFormatting>
  <conditionalFormatting sqref="AJ208">
    <cfRule type="cellIs" dxfId="4513" priority="4514" stopIfTrue="1" operator="equal">
      <formula>$AX$142</formula>
    </cfRule>
  </conditionalFormatting>
  <conditionalFormatting sqref="T208:U208">
    <cfRule type="cellIs" dxfId="4512" priority="4513" stopIfTrue="1" operator="equal">
      <formula>$AX$142</formula>
    </cfRule>
  </conditionalFormatting>
  <conditionalFormatting sqref="F208">
    <cfRule type="cellIs" dxfId="4511" priority="4512" stopIfTrue="1" operator="equal">
      <formula>$AX$142</formula>
    </cfRule>
  </conditionalFormatting>
  <conditionalFormatting sqref="AH208">
    <cfRule type="cellIs" dxfId="4510" priority="4511" stopIfTrue="1" operator="equal">
      <formula>$AX$142</formula>
    </cfRule>
  </conditionalFormatting>
  <conditionalFormatting sqref="AK208">
    <cfRule type="cellIs" dxfId="4509" priority="4510" stopIfTrue="1" operator="equal">
      <formula>$AX$142</formula>
    </cfRule>
  </conditionalFormatting>
  <conditionalFormatting sqref="G208:K208">
    <cfRule type="cellIs" dxfId="4508" priority="4509" stopIfTrue="1" operator="equal">
      <formula>$AX$142</formula>
    </cfRule>
  </conditionalFormatting>
  <conditionalFormatting sqref="V208">
    <cfRule type="cellIs" dxfId="4507" priority="4508" stopIfTrue="1" operator="equal">
      <formula>$AX$142</formula>
    </cfRule>
  </conditionalFormatting>
  <conditionalFormatting sqref="AB208">
    <cfRule type="cellIs" dxfId="4506" priority="4507" stopIfTrue="1" operator="equal">
      <formula>$AX$142</formula>
    </cfRule>
  </conditionalFormatting>
  <conditionalFormatting sqref="W208">
    <cfRule type="cellIs" dxfId="4505" priority="4506" stopIfTrue="1" operator="equal">
      <formula>$AX$142</formula>
    </cfRule>
  </conditionalFormatting>
  <conditionalFormatting sqref="S208">
    <cfRule type="cellIs" dxfId="4504" priority="4505" stopIfTrue="1" operator="equal">
      <formula>$AX$142</formula>
    </cfRule>
  </conditionalFormatting>
  <conditionalFormatting sqref="AF208:AG208">
    <cfRule type="cellIs" dxfId="4503" priority="4504" stopIfTrue="1" operator="equal">
      <formula>$AX$142</formula>
    </cfRule>
  </conditionalFormatting>
  <conditionalFormatting sqref="AC208">
    <cfRule type="cellIs" dxfId="4502" priority="4503" stopIfTrue="1" operator="equal">
      <formula>$AX$142</formula>
    </cfRule>
  </conditionalFormatting>
  <conditionalFormatting sqref="Z208:AA208">
    <cfRule type="cellIs" dxfId="4501" priority="4502" stopIfTrue="1" operator="equal">
      <formula>$AX$142</formula>
    </cfRule>
  </conditionalFormatting>
  <conditionalFormatting sqref="E208">
    <cfRule type="cellIs" dxfId="4500" priority="4501" stopIfTrue="1" operator="equal">
      <formula>$AX$142</formula>
    </cfRule>
  </conditionalFormatting>
  <conditionalFormatting sqref="M208:O208">
    <cfRule type="cellIs" dxfId="4499" priority="4500" stopIfTrue="1" operator="equal">
      <formula>$AX$142</formula>
    </cfRule>
  </conditionalFormatting>
  <conditionalFormatting sqref="C208:D208">
    <cfRule type="cellIs" dxfId="4498" priority="4499" stopIfTrue="1" operator="equal">
      <formula>$AX$142</formula>
    </cfRule>
  </conditionalFormatting>
  <conditionalFormatting sqref="AE209">
    <cfRule type="cellIs" dxfId="4497" priority="4498" stopIfTrue="1" operator="equal">
      <formula>$AX$142</formula>
    </cfRule>
  </conditionalFormatting>
  <conditionalFormatting sqref="Y209">
    <cfRule type="cellIs" dxfId="4496" priority="4497" stopIfTrue="1" operator="equal">
      <formula>$AX$142</formula>
    </cfRule>
  </conditionalFormatting>
  <conditionalFormatting sqref="Q209">
    <cfRule type="cellIs" dxfId="4495" priority="4496" stopIfTrue="1" operator="equal">
      <formula>$AX$142</formula>
    </cfRule>
  </conditionalFormatting>
  <conditionalFormatting sqref="AJ209">
    <cfRule type="cellIs" dxfId="4494" priority="4495" stopIfTrue="1" operator="equal">
      <formula>$AX$142</formula>
    </cfRule>
  </conditionalFormatting>
  <conditionalFormatting sqref="T209:U209">
    <cfRule type="cellIs" dxfId="4493" priority="4494" stopIfTrue="1" operator="equal">
      <formula>$AX$142</formula>
    </cfRule>
  </conditionalFormatting>
  <conditionalFormatting sqref="F209">
    <cfRule type="cellIs" dxfId="4492" priority="4493" stopIfTrue="1" operator="equal">
      <formula>$AX$142</formula>
    </cfRule>
  </conditionalFormatting>
  <conditionalFormatting sqref="AH209">
    <cfRule type="cellIs" dxfId="4491" priority="4492" stopIfTrue="1" operator="equal">
      <formula>$AX$142</formula>
    </cfRule>
  </conditionalFormatting>
  <conditionalFormatting sqref="AK209">
    <cfRule type="cellIs" dxfId="4490" priority="4491" stopIfTrue="1" operator="equal">
      <formula>$AX$142</formula>
    </cfRule>
  </conditionalFormatting>
  <conditionalFormatting sqref="G209:K209">
    <cfRule type="cellIs" dxfId="4489" priority="4490" stopIfTrue="1" operator="equal">
      <formula>$AX$142</formula>
    </cfRule>
  </conditionalFormatting>
  <conditionalFormatting sqref="V209">
    <cfRule type="cellIs" dxfId="4488" priority="4489" stopIfTrue="1" operator="equal">
      <formula>$AX$142</formula>
    </cfRule>
  </conditionalFormatting>
  <conditionalFormatting sqref="AB209">
    <cfRule type="cellIs" dxfId="4487" priority="4488" stopIfTrue="1" operator="equal">
      <formula>$AX$142</formula>
    </cfRule>
  </conditionalFormatting>
  <conditionalFormatting sqref="W209">
    <cfRule type="cellIs" dxfId="4486" priority="4487" stopIfTrue="1" operator="equal">
      <formula>$AX$142</formula>
    </cfRule>
  </conditionalFormatting>
  <conditionalFormatting sqref="S209">
    <cfRule type="cellIs" dxfId="4485" priority="4486" stopIfTrue="1" operator="equal">
      <formula>$AX$142</formula>
    </cfRule>
  </conditionalFormatting>
  <conditionalFormatting sqref="AF209:AG209">
    <cfRule type="cellIs" dxfId="4484" priority="4485" stopIfTrue="1" operator="equal">
      <formula>$AX$142</formula>
    </cfRule>
  </conditionalFormatting>
  <conditionalFormatting sqref="AC209">
    <cfRule type="cellIs" dxfId="4483" priority="4484" stopIfTrue="1" operator="equal">
      <formula>$AX$142</formula>
    </cfRule>
  </conditionalFormatting>
  <conditionalFormatting sqref="Z209:AA209">
    <cfRule type="cellIs" dxfId="4482" priority="4483" stopIfTrue="1" operator="equal">
      <formula>$AX$142</formula>
    </cfRule>
  </conditionalFormatting>
  <conditionalFormatting sqref="E209">
    <cfRule type="cellIs" dxfId="4481" priority="4482" stopIfTrue="1" operator="equal">
      <formula>$AX$142</formula>
    </cfRule>
  </conditionalFormatting>
  <conditionalFormatting sqref="M209:O209">
    <cfRule type="cellIs" dxfId="4480" priority="4481" stopIfTrue="1" operator="equal">
      <formula>$AX$142</formula>
    </cfRule>
  </conditionalFormatting>
  <conditionalFormatting sqref="C209:D209">
    <cfRule type="cellIs" dxfId="4479" priority="4480" stopIfTrue="1" operator="equal">
      <formula>$AX$142</formula>
    </cfRule>
  </conditionalFormatting>
  <conditionalFormatting sqref="AE210">
    <cfRule type="cellIs" dxfId="4478" priority="4479" stopIfTrue="1" operator="equal">
      <formula>$AX$142</formula>
    </cfRule>
  </conditionalFormatting>
  <conditionalFormatting sqref="Y210">
    <cfRule type="cellIs" dxfId="4477" priority="4478" stopIfTrue="1" operator="equal">
      <formula>$AX$142</formula>
    </cfRule>
  </conditionalFormatting>
  <conditionalFormatting sqref="Q210">
    <cfRule type="cellIs" dxfId="4476" priority="4477" stopIfTrue="1" operator="equal">
      <formula>$AX$142</formula>
    </cfRule>
  </conditionalFormatting>
  <conditionalFormatting sqref="AJ210">
    <cfRule type="cellIs" dxfId="4475" priority="4476" stopIfTrue="1" operator="equal">
      <formula>$AX$142</formula>
    </cfRule>
  </conditionalFormatting>
  <conditionalFormatting sqref="T210:U210">
    <cfRule type="cellIs" dxfId="4474" priority="4475" stopIfTrue="1" operator="equal">
      <formula>$AX$142</formula>
    </cfRule>
  </conditionalFormatting>
  <conditionalFormatting sqref="F210">
    <cfRule type="cellIs" dxfId="4473" priority="4474" stopIfTrue="1" operator="equal">
      <formula>$AX$142</formula>
    </cfRule>
  </conditionalFormatting>
  <conditionalFormatting sqref="AH210">
    <cfRule type="cellIs" dxfId="4472" priority="4473" stopIfTrue="1" operator="equal">
      <formula>$AX$142</formula>
    </cfRule>
  </conditionalFormatting>
  <conditionalFormatting sqref="AK210">
    <cfRule type="cellIs" dxfId="4471" priority="4472" stopIfTrue="1" operator="equal">
      <formula>$AX$142</formula>
    </cfRule>
  </conditionalFormatting>
  <conditionalFormatting sqref="G210:K210">
    <cfRule type="cellIs" dxfId="4470" priority="4471" stopIfTrue="1" operator="equal">
      <formula>$AX$142</formula>
    </cfRule>
  </conditionalFormatting>
  <conditionalFormatting sqref="V210">
    <cfRule type="cellIs" dxfId="4469" priority="4470" stopIfTrue="1" operator="equal">
      <formula>$AX$142</formula>
    </cfRule>
  </conditionalFormatting>
  <conditionalFormatting sqref="AB210">
    <cfRule type="cellIs" dxfId="4468" priority="4469" stopIfTrue="1" operator="equal">
      <formula>$AX$142</formula>
    </cfRule>
  </conditionalFormatting>
  <conditionalFormatting sqref="W210">
    <cfRule type="cellIs" dxfId="4467" priority="4468" stopIfTrue="1" operator="equal">
      <formula>$AX$142</formula>
    </cfRule>
  </conditionalFormatting>
  <conditionalFormatting sqref="S210">
    <cfRule type="cellIs" dxfId="4466" priority="4467" stopIfTrue="1" operator="equal">
      <formula>$AX$142</formula>
    </cfRule>
  </conditionalFormatting>
  <conditionalFormatting sqref="AF210:AG210">
    <cfRule type="cellIs" dxfId="4465" priority="4466" stopIfTrue="1" operator="equal">
      <formula>$AX$142</formula>
    </cfRule>
  </conditionalFormatting>
  <conditionalFormatting sqref="AC210">
    <cfRule type="cellIs" dxfId="4464" priority="4465" stopIfTrue="1" operator="equal">
      <formula>$AX$142</formula>
    </cfRule>
  </conditionalFormatting>
  <conditionalFormatting sqref="Z210:AA210">
    <cfRule type="cellIs" dxfId="4463" priority="4464" stopIfTrue="1" operator="equal">
      <formula>$AX$142</formula>
    </cfRule>
  </conditionalFormatting>
  <conditionalFormatting sqref="E210">
    <cfRule type="cellIs" dxfId="4462" priority="4463" stopIfTrue="1" operator="equal">
      <formula>$AX$142</formula>
    </cfRule>
  </conditionalFormatting>
  <conditionalFormatting sqref="M210:O210">
    <cfRule type="cellIs" dxfId="4461" priority="4462" stopIfTrue="1" operator="equal">
      <formula>$AX$142</formula>
    </cfRule>
  </conditionalFormatting>
  <conditionalFormatting sqref="C210:D210">
    <cfRule type="cellIs" dxfId="4460" priority="4461" stopIfTrue="1" operator="equal">
      <formula>$AX$142</formula>
    </cfRule>
  </conditionalFormatting>
  <conditionalFormatting sqref="AE211">
    <cfRule type="cellIs" dxfId="4459" priority="4460" stopIfTrue="1" operator="equal">
      <formula>$AX$142</formula>
    </cfRule>
  </conditionalFormatting>
  <conditionalFormatting sqref="Y211">
    <cfRule type="cellIs" dxfId="4458" priority="4459" stopIfTrue="1" operator="equal">
      <formula>$AX$142</formula>
    </cfRule>
  </conditionalFormatting>
  <conditionalFormatting sqref="Q211">
    <cfRule type="cellIs" dxfId="4457" priority="4458" stopIfTrue="1" operator="equal">
      <formula>$AX$142</formula>
    </cfRule>
  </conditionalFormatting>
  <conditionalFormatting sqref="AJ211">
    <cfRule type="cellIs" dxfId="4456" priority="4457" stopIfTrue="1" operator="equal">
      <formula>$AX$142</formula>
    </cfRule>
  </conditionalFormatting>
  <conditionalFormatting sqref="T211:U211">
    <cfRule type="cellIs" dxfId="4455" priority="4456" stopIfTrue="1" operator="equal">
      <formula>$AX$142</formula>
    </cfRule>
  </conditionalFormatting>
  <conditionalFormatting sqref="F211">
    <cfRule type="cellIs" dxfId="4454" priority="4455" stopIfTrue="1" operator="equal">
      <formula>$AX$142</formula>
    </cfRule>
  </conditionalFormatting>
  <conditionalFormatting sqref="AH211">
    <cfRule type="cellIs" dxfId="4453" priority="4454" stopIfTrue="1" operator="equal">
      <formula>$AX$142</formula>
    </cfRule>
  </conditionalFormatting>
  <conditionalFormatting sqref="AK211">
    <cfRule type="cellIs" dxfId="4452" priority="4453" stopIfTrue="1" operator="equal">
      <formula>$AX$142</formula>
    </cfRule>
  </conditionalFormatting>
  <conditionalFormatting sqref="G211:K211">
    <cfRule type="cellIs" dxfId="4451" priority="4452" stopIfTrue="1" operator="equal">
      <formula>$AX$142</formula>
    </cfRule>
  </conditionalFormatting>
  <conditionalFormatting sqref="V211">
    <cfRule type="cellIs" dxfId="4450" priority="4451" stopIfTrue="1" operator="equal">
      <formula>$AX$142</formula>
    </cfRule>
  </conditionalFormatting>
  <conditionalFormatting sqref="AB211">
    <cfRule type="cellIs" dxfId="4449" priority="4450" stopIfTrue="1" operator="equal">
      <formula>$AX$142</formula>
    </cfRule>
  </conditionalFormatting>
  <conditionalFormatting sqref="W211">
    <cfRule type="cellIs" dxfId="4448" priority="4449" stopIfTrue="1" operator="equal">
      <formula>$AX$142</formula>
    </cfRule>
  </conditionalFormatting>
  <conditionalFormatting sqref="S211">
    <cfRule type="cellIs" dxfId="4447" priority="4448" stopIfTrue="1" operator="equal">
      <formula>$AX$142</formula>
    </cfRule>
  </conditionalFormatting>
  <conditionalFormatting sqref="AF211:AG211">
    <cfRule type="cellIs" dxfId="4446" priority="4447" stopIfTrue="1" operator="equal">
      <formula>$AX$142</formula>
    </cfRule>
  </conditionalFormatting>
  <conditionalFormatting sqref="AC211">
    <cfRule type="cellIs" dxfId="4445" priority="4446" stopIfTrue="1" operator="equal">
      <formula>$AX$142</formula>
    </cfRule>
  </conditionalFormatting>
  <conditionalFormatting sqref="Z211:AA211">
    <cfRule type="cellIs" dxfId="4444" priority="4445" stopIfTrue="1" operator="equal">
      <formula>$AX$142</formula>
    </cfRule>
  </conditionalFormatting>
  <conditionalFormatting sqref="E211">
    <cfRule type="cellIs" dxfId="4443" priority="4444" stopIfTrue="1" operator="equal">
      <formula>$AX$142</formula>
    </cfRule>
  </conditionalFormatting>
  <conditionalFormatting sqref="M211:O211">
    <cfRule type="cellIs" dxfId="4442" priority="4443" stopIfTrue="1" operator="equal">
      <formula>$AX$142</formula>
    </cfRule>
  </conditionalFormatting>
  <conditionalFormatting sqref="C211:D211">
    <cfRule type="cellIs" dxfId="4441" priority="4442" stopIfTrue="1" operator="equal">
      <formula>$AX$142</formula>
    </cfRule>
  </conditionalFormatting>
  <conditionalFormatting sqref="AE212:AE221">
    <cfRule type="cellIs" dxfId="4440" priority="4441" stopIfTrue="1" operator="equal">
      <formula>$AX$142</formula>
    </cfRule>
  </conditionalFormatting>
  <conditionalFormatting sqref="Y212:Y221">
    <cfRule type="cellIs" dxfId="4439" priority="4440" stopIfTrue="1" operator="equal">
      <formula>$AX$142</formula>
    </cfRule>
  </conditionalFormatting>
  <conditionalFormatting sqref="Q212:Q221">
    <cfRule type="cellIs" dxfId="4438" priority="4439" stopIfTrue="1" operator="equal">
      <formula>$AX$142</formula>
    </cfRule>
  </conditionalFormatting>
  <conditionalFormatting sqref="AJ212:AJ221">
    <cfRule type="cellIs" dxfId="4437" priority="4438" stopIfTrue="1" operator="equal">
      <formula>$AX$142</formula>
    </cfRule>
  </conditionalFormatting>
  <conditionalFormatting sqref="T212:U221">
    <cfRule type="cellIs" dxfId="4436" priority="4437" stopIfTrue="1" operator="equal">
      <formula>$AX$142</formula>
    </cfRule>
  </conditionalFormatting>
  <conditionalFormatting sqref="F212:F221">
    <cfRule type="cellIs" dxfId="4435" priority="4436" stopIfTrue="1" operator="equal">
      <formula>$AX$142</formula>
    </cfRule>
  </conditionalFormatting>
  <conditionalFormatting sqref="AH212:AH221">
    <cfRule type="cellIs" dxfId="4434" priority="4435" stopIfTrue="1" operator="equal">
      <formula>$AX$142</formula>
    </cfRule>
  </conditionalFormatting>
  <conditionalFormatting sqref="AK212:AK221">
    <cfRule type="cellIs" dxfId="4433" priority="4434" stopIfTrue="1" operator="equal">
      <formula>$AX$142</formula>
    </cfRule>
  </conditionalFormatting>
  <conditionalFormatting sqref="G212:K221">
    <cfRule type="cellIs" dxfId="4432" priority="4433" stopIfTrue="1" operator="equal">
      <formula>$AX$142</formula>
    </cfRule>
  </conditionalFormatting>
  <conditionalFormatting sqref="V212:V221">
    <cfRule type="cellIs" dxfId="4431" priority="4432" stopIfTrue="1" operator="equal">
      <formula>$AX$142</formula>
    </cfRule>
  </conditionalFormatting>
  <conditionalFormatting sqref="AB212:AB221">
    <cfRule type="cellIs" dxfId="4430" priority="4431" stopIfTrue="1" operator="equal">
      <formula>$AX$142</formula>
    </cfRule>
  </conditionalFormatting>
  <conditionalFormatting sqref="W212:W221">
    <cfRule type="cellIs" dxfId="4429" priority="4430" stopIfTrue="1" operator="equal">
      <formula>$AX$142</formula>
    </cfRule>
  </conditionalFormatting>
  <conditionalFormatting sqref="Z212:AA221">
    <cfRule type="cellIs" dxfId="4428" priority="4427" stopIfTrue="1" operator="equal">
      <formula>$AX$142</formula>
    </cfRule>
  </conditionalFormatting>
  <conditionalFormatting sqref="AF212:AG221">
    <cfRule type="cellIs" dxfId="4427" priority="4429" stopIfTrue="1" operator="equal">
      <formula>$AX$142</formula>
    </cfRule>
  </conditionalFormatting>
  <conditionalFormatting sqref="AC212:AC221">
    <cfRule type="cellIs" dxfId="4426" priority="4428" stopIfTrue="1" operator="equal">
      <formula>$AX$142</formula>
    </cfRule>
  </conditionalFormatting>
  <conditionalFormatting sqref="E212:E221">
    <cfRule type="cellIs" dxfId="4425" priority="4426" stopIfTrue="1" operator="equal">
      <formula>$AX$142</formula>
    </cfRule>
  </conditionalFormatting>
  <conditionalFormatting sqref="M212:O221">
    <cfRule type="cellIs" dxfId="4424" priority="4425" stopIfTrue="1" operator="equal">
      <formula>$AX$142</formula>
    </cfRule>
  </conditionalFormatting>
  <conditionalFormatting sqref="C212:D221">
    <cfRule type="cellIs" dxfId="4423" priority="4424" stopIfTrue="1" operator="equal">
      <formula>$AX$142</formula>
    </cfRule>
  </conditionalFormatting>
  <conditionalFormatting sqref="S212:S221">
    <cfRule type="cellIs" dxfId="4422" priority="4423" stopIfTrue="1" operator="equal">
      <formula>$AX$141</formula>
    </cfRule>
  </conditionalFormatting>
  <conditionalFormatting sqref="AE222">
    <cfRule type="cellIs" dxfId="4421" priority="4422" stopIfTrue="1" operator="equal">
      <formula>$AX$142</formula>
    </cfRule>
  </conditionalFormatting>
  <conditionalFormatting sqref="Y222">
    <cfRule type="cellIs" dxfId="4420" priority="4421" stopIfTrue="1" operator="equal">
      <formula>$AX$142</formula>
    </cfRule>
  </conditionalFormatting>
  <conditionalFormatting sqref="Q222">
    <cfRule type="cellIs" dxfId="4419" priority="4420" stopIfTrue="1" operator="equal">
      <formula>$AX$142</formula>
    </cfRule>
  </conditionalFormatting>
  <conditionalFormatting sqref="AJ222">
    <cfRule type="cellIs" dxfId="4418" priority="4419" stopIfTrue="1" operator="equal">
      <formula>$AX$142</formula>
    </cfRule>
  </conditionalFormatting>
  <conditionalFormatting sqref="T222:U222">
    <cfRule type="cellIs" dxfId="4417" priority="4418" stopIfTrue="1" operator="equal">
      <formula>$AX$142</formula>
    </cfRule>
  </conditionalFormatting>
  <conditionalFormatting sqref="F222">
    <cfRule type="cellIs" dxfId="4416" priority="4417" stopIfTrue="1" operator="equal">
      <formula>$AX$142</formula>
    </cfRule>
  </conditionalFormatting>
  <conditionalFormatting sqref="AH222">
    <cfRule type="cellIs" dxfId="4415" priority="4416" stopIfTrue="1" operator="equal">
      <formula>$AX$142</formula>
    </cfRule>
  </conditionalFormatting>
  <conditionalFormatting sqref="AK222">
    <cfRule type="cellIs" dxfId="4414" priority="4415" stopIfTrue="1" operator="equal">
      <formula>$AX$142</formula>
    </cfRule>
  </conditionalFormatting>
  <conditionalFormatting sqref="G222:K222">
    <cfRule type="cellIs" dxfId="4413" priority="4414" stopIfTrue="1" operator="equal">
      <formula>$AX$142</formula>
    </cfRule>
  </conditionalFormatting>
  <conditionalFormatting sqref="V222">
    <cfRule type="cellIs" dxfId="4412" priority="4413" stopIfTrue="1" operator="equal">
      <formula>$AX$142</formula>
    </cfRule>
  </conditionalFormatting>
  <conditionalFormatting sqref="AB222">
    <cfRule type="cellIs" dxfId="4411" priority="4412" stopIfTrue="1" operator="equal">
      <formula>$AX$142</formula>
    </cfRule>
  </conditionalFormatting>
  <conditionalFormatting sqref="W222">
    <cfRule type="cellIs" dxfId="4410" priority="4411" stopIfTrue="1" operator="equal">
      <formula>$AX$142</formula>
    </cfRule>
  </conditionalFormatting>
  <conditionalFormatting sqref="Z222:AA222">
    <cfRule type="cellIs" dxfId="4409" priority="4408" stopIfTrue="1" operator="equal">
      <formula>$AX$142</formula>
    </cfRule>
  </conditionalFormatting>
  <conditionalFormatting sqref="AF222:AG222">
    <cfRule type="cellIs" dxfId="4408" priority="4410" stopIfTrue="1" operator="equal">
      <formula>$AX$142</formula>
    </cfRule>
  </conditionalFormatting>
  <conditionalFormatting sqref="AC222">
    <cfRule type="cellIs" dxfId="4407" priority="4409" stopIfTrue="1" operator="equal">
      <formula>$AX$142</formula>
    </cfRule>
  </conditionalFormatting>
  <conditionalFormatting sqref="E222">
    <cfRule type="cellIs" dxfId="4406" priority="4407" stopIfTrue="1" operator="equal">
      <formula>$AX$142</formula>
    </cfRule>
  </conditionalFormatting>
  <conditionalFormatting sqref="M222:O222">
    <cfRule type="cellIs" dxfId="4405" priority="4406" stopIfTrue="1" operator="equal">
      <formula>$AX$142</formula>
    </cfRule>
  </conditionalFormatting>
  <conditionalFormatting sqref="C222:D222">
    <cfRule type="cellIs" dxfId="4404" priority="4405" stopIfTrue="1" operator="equal">
      <formula>$AX$142</formula>
    </cfRule>
  </conditionalFormatting>
  <conditionalFormatting sqref="S222">
    <cfRule type="cellIs" dxfId="4403" priority="4404" stopIfTrue="1" operator="equal">
      <formula>$AX$141</formula>
    </cfRule>
  </conditionalFormatting>
  <conditionalFormatting sqref="AE223">
    <cfRule type="cellIs" dxfId="4402" priority="4403" stopIfTrue="1" operator="equal">
      <formula>$AX$142</formula>
    </cfRule>
  </conditionalFormatting>
  <conditionalFormatting sqref="Y223">
    <cfRule type="cellIs" dxfId="4401" priority="4402" stopIfTrue="1" operator="equal">
      <formula>$AX$142</formula>
    </cfRule>
  </conditionalFormatting>
  <conditionalFormatting sqref="Q223">
    <cfRule type="cellIs" dxfId="4400" priority="4401" stopIfTrue="1" operator="equal">
      <formula>$AX$142</formula>
    </cfRule>
  </conditionalFormatting>
  <conditionalFormatting sqref="AJ223">
    <cfRule type="cellIs" dxfId="4399" priority="4400" stopIfTrue="1" operator="equal">
      <formula>$AX$142</formula>
    </cfRule>
  </conditionalFormatting>
  <conditionalFormatting sqref="T223:U223">
    <cfRule type="cellIs" dxfId="4398" priority="4399" stopIfTrue="1" operator="equal">
      <formula>$AX$142</formula>
    </cfRule>
  </conditionalFormatting>
  <conditionalFormatting sqref="F223">
    <cfRule type="cellIs" dxfId="4397" priority="4398" stopIfTrue="1" operator="equal">
      <formula>$AX$142</formula>
    </cfRule>
  </conditionalFormatting>
  <conditionalFormatting sqref="AH223">
    <cfRule type="cellIs" dxfId="4396" priority="4397" stopIfTrue="1" operator="equal">
      <formula>$AX$142</formula>
    </cfRule>
  </conditionalFormatting>
  <conditionalFormatting sqref="AK223">
    <cfRule type="cellIs" dxfId="4395" priority="4396" stopIfTrue="1" operator="equal">
      <formula>$AX$142</formula>
    </cfRule>
  </conditionalFormatting>
  <conditionalFormatting sqref="G223:K223">
    <cfRule type="cellIs" dxfId="4394" priority="4395" stopIfTrue="1" operator="equal">
      <formula>$AX$142</formula>
    </cfRule>
  </conditionalFormatting>
  <conditionalFormatting sqref="V223">
    <cfRule type="cellIs" dxfId="4393" priority="4394" stopIfTrue="1" operator="equal">
      <formula>$AX$142</formula>
    </cfRule>
  </conditionalFormatting>
  <conditionalFormatting sqref="AB223">
    <cfRule type="cellIs" dxfId="4392" priority="4393" stopIfTrue="1" operator="equal">
      <formula>$AX$142</formula>
    </cfRule>
  </conditionalFormatting>
  <conditionalFormatting sqref="W223">
    <cfRule type="cellIs" dxfId="4391" priority="4392" stopIfTrue="1" operator="equal">
      <formula>$AX$142</formula>
    </cfRule>
  </conditionalFormatting>
  <conditionalFormatting sqref="Z223:AA223">
    <cfRule type="cellIs" dxfId="4390" priority="4389" stopIfTrue="1" operator="equal">
      <formula>$AX$142</formula>
    </cfRule>
  </conditionalFormatting>
  <conditionalFormatting sqref="AF223:AG223">
    <cfRule type="cellIs" dxfId="4389" priority="4391" stopIfTrue="1" operator="equal">
      <formula>$AX$142</formula>
    </cfRule>
  </conditionalFormatting>
  <conditionalFormatting sqref="AC223">
    <cfRule type="cellIs" dxfId="4388" priority="4390" stopIfTrue="1" operator="equal">
      <formula>$AX$142</formula>
    </cfRule>
  </conditionalFormatting>
  <conditionalFormatting sqref="E223">
    <cfRule type="cellIs" dxfId="4387" priority="4388" stopIfTrue="1" operator="equal">
      <formula>$AX$142</formula>
    </cfRule>
  </conditionalFormatting>
  <conditionalFormatting sqref="M223:O223">
    <cfRule type="cellIs" dxfId="4386" priority="4387" stopIfTrue="1" operator="equal">
      <formula>$AX$142</formula>
    </cfRule>
  </conditionalFormatting>
  <conditionalFormatting sqref="C223:D223">
    <cfRule type="cellIs" dxfId="4385" priority="4386" stopIfTrue="1" operator="equal">
      <formula>$AX$142</formula>
    </cfRule>
  </conditionalFormatting>
  <conditionalFormatting sqref="S223">
    <cfRule type="cellIs" dxfId="4384" priority="4385" stopIfTrue="1" operator="equal">
      <formula>$AX$141</formula>
    </cfRule>
  </conditionalFormatting>
  <conditionalFormatting sqref="AE224">
    <cfRule type="cellIs" dxfId="4383" priority="4384" stopIfTrue="1" operator="equal">
      <formula>$AX$142</formula>
    </cfRule>
  </conditionalFormatting>
  <conditionalFormatting sqref="Y224">
    <cfRule type="cellIs" dxfId="4382" priority="4383" stopIfTrue="1" operator="equal">
      <formula>$AX$142</formula>
    </cfRule>
  </conditionalFormatting>
  <conditionalFormatting sqref="Q224">
    <cfRule type="cellIs" dxfId="4381" priority="4382" stopIfTrue="1" operator="equal">
      <formula>$AX$142</formula>
    </cfRule>
  </conditionalFormatting>
  <conditionalFormatting sqref="AJ224">
    <cfRule type="cellIs" dxfId="4380" priority="4381" stopIfTrue="1" operator="equal">
      <formula>$AX$142</formula>
    </cfRule>
  </conditionalFormatting>
  <conditionalFormatting sqref="T224:U224">
    <cfRule type="cellIs" dxfId="4379" priority="4380" stopIfTrue="1" operator="equal">
      <formula>$AX$142</formula>
    </cfRule>
  </conditionalFormatting>
  <conditionalFormatting sqref="F224">
    <cfRule type="cellIs" dxfId="4378" priority="4379" stopIfTrue="1" operator="equal">
      <formula>$AX$142</formula>
    </cfRule>
  </conditionalFormatting>
  <conditionalFormatting sqref="AH224">
    <cfRule type="cellIs" dxfId="4377" priority="4378" stopIfTrue="1" operator="equal">
      <formula>$AX$142</formula>
    </cfRule>
  </conditionalFormatting>
  <conditionalFormatting sqref="AK224">
    <cfRule type="cellIs" dxfId="4376" priority="4377" stopIfTrue="1" operator="equal">
      <formula>$AX$142</formula>
    </cfRule>
  </conditionalFormatting>
  <conditionalFormatting sqref="G224:K224">
    <cfRule type="cellIs" dxfId="4375" priority="4376" stopIfTrue="1" operator="equal">
      <formula>$AX$142</formula>
    </cfRule>
  </conditionalFormatting>
  <conditionalFormatting sqref="V224">
    <cfRule type="cellIs" dxfId="4374" priority="4375" stopIfTrue="1" operator="equal">
      <formula>$AX$142</formula>
    </cfRule>
  </conditionalFormatting>
  <conditionalFormatting sqref="AB224">
    <cfRule type="cellIs" dxfId="4373" priority="4374" stopIfTrue="1" operator="equal">
      <formula>$AX$142</formula>
    </cfRule>
  </conditionalFormatting>
  <conditionalFormatting sqref="W224">
    <cfRule type="cellIs" dxfId="4372" priority="4373" stopIfTrue="1" operator="equal">
      <formula>$AX$142</formula>
    </cfRule>
  </conditionalFormatting>
  <conditionalFormatting sqref="Z224:AA224">
    <cfRule type="cellIs" dxfId="4371" priority="4370" stopIfTrue="1" operator="equal">
      <formula>$AX$142</formula>
    </cfRule>
  </conditionalFormatting>
  <conditionalFormatting sqref="AF224:AG224">
    <cfRule type="cellIs" dxfId="4370" priority="4372" stopIfTrue="1" operator="equal">
      <formula>$AX$142</formula>
    </cfRule>
  </conditionalFormatting>
  <conditionalFormatting sqref="AC224">
    <cfRule type="cellIs" dxfId="4369" priority="4371" stopIfTrue="1" operator="equal">
      <formula>$AX$142</formula>
    </cfRule>
  </conditionalFormatting>
  <conditionalFormatting sqref="E224">
    <cfRule type="cellIs" dxfId="4368" priority="4369" stopIfTrue="1" operator="equal">
      <formula>$AX$142</formula>
    </cfRule>
  </conditionalFormatting>
  <conditionalFormatting sqref="M224:O224">
    <cfRule type="cellIs" dxfId="4367" priority="4368" stopIfTrue="1" operator="equal">
      <formula>$AX$142</formula>
    </cfRule>
  </conditionalFormatting>
  <conditionalFormatting sqref="C224:D224">
    <cfRule type="cellIs" dxfId="4366" priority="4367" stopIfTrue="1" operator="equal">
      <formula>$AX$142</formula>
    </cfRule>
  </conditionalFormatting>
  <conditionalFormatting sqref="S224">
    <cfRule type="cellIs" dxfId="4365" priority="4366" stopIfTrue="1" operator="equal">
      <formula>$AX$141</formula>
    </cfRule>
  </conditionalFormatting>
  <conditionalFormatting sqref="AE225">
    <cfRule type="cellIs" dxfId="4364" priority="4365" stopIfTrue="1" operator="equal">
      <formula>$AX$142</formula>
    </cfRule>
  </conditionalFormatting>
  <conditionalFormatting sqref="Y225">
    <cfRule type="cellIs" dxfId="4363" priority="4364" stopIfTrue="1" operator="equal">
      <formula>$AX$142</formula>
    </cfRule>
  </conditionalFormatting>
  <conditionalFormatting sqref="Q225">
    <cfRule type="cellIs" dxfId="4362" priority="4363" stopIfTrue="1" operator="equal">
      <formula>$AX$142</formula>
    </cfRule>
  </conditionalFormatting>
  <conditionalFormatting sqref="AJ225">
    <cfRule type="cellIs" dxfId="4361" priority="4362" stopIfTrue="1" operator="equal">
      <formula>$AX$142</formula>
    </cfRule>
  </conditionalFormatting>
  <conditionalFormatting sqref="T225:U225">
    <cfRule type="cellIs" dxfId="4360" priority="4361" stopIfTrue="1" operator="equal">
      <formula>$AX$142</formula>
    </cfRule>
  </conditionalFormatting>
  <conditionalFormatting sqref="F225">
    <cfRule type="cellIs" dxfId="4359" priority="4360" stopIfTrue="1" operator="equal">
      <formula>$AX$142</formula>
    </cfRule>
  </conditionalFormatting>
  <conditionalFormatting sqref="AH225">
    <cfRule type="cellIs" dxfId="4358" priority="4359" stopIfTrue="1" operator="equal">
      <formula>$AX$142</formula>
    </cfRule>
  </conditionalFormatting>
  <conditionalFormatting sqref="AK225">
    <cfRule type="cellIs" dxfId="4357" priority="4358" stopIfTrue="1" operator="equal">
      <formula>$AX$142</formula>
    </cfRule>
  </conditionalFormatting>
  <conditionalFormatting sqref="G225:K225">
    <cfRule type="cellIs" dxfId="4356" priority="4357" stopIfTrue="1" operator="equal">
      <formula>$AX$142</formula>
    </cfRule>
  </conditionalFormatting>
  <conditionalFormatting sqref="V225">
    <cfRule type="cellIs" dxfId="4355" priority="4356" stopIfTrue="1" operator="equal">
      <formula>$AX$142</formula>
    </cfRule>
  </conditionalFormatting>
  <conditionalFormatting sqref="AB225">
    <cfRule type="cellIs" dxfId="4354" priority="4355" stopIfTrue="1" operator="equal">
      <formula>$AX$142</formula>
    </cfRule>
  </conditionalFormatting>
  <conditionalFormatting sqref="W225">
    <cfRule type="cellIs" dxfId="4353" priority="4354" stopIfTrue="1" operator="equal">
      <formula>$AX$142</formula>
    </cfRule>
  </conditionalFormatting>
  <conditionalFormatting sqref="Z225:AA225">
    <cfRule type="cellIs" dxfId="4352" priority="4351" stopIfTrue="1" operator="equal">
      <formula>$AX$142</formula>
    </cfRule>
  </conditionalFormatting>
  <conditionalFormatting sqref="AF225:AG225">
    <cfRule type="cellIs" dxfId="4351" priority="4353" stopIfTrue="1" operator="equal">
      <formula>$AX$142</formula>
    </cfRule>
  </conditionalFormatting>
  <conditionalFormatting sqref="AC225">
    <cfRule type="cellIs" dxfId="4350" priority="4352" stopIfTrue="1" operator="equal">
      <formula>$AX$142</formula>
    </cfRule>
  </conditionalFormatting>
  <conditionalFormatting sqref="E225">
    <cfRule type="cellIs" dxfId="4349" priority="4350" stopIfTrue="1" operator="equal">
      <formula>$AX$142</formula>
    </cfRule>
  </conditionalFormatting>
  <conditionalFormatting sqref="M225:O225">
    <cfRule type="cellIs" dxfId="4348" priority="4349" stopIfTrue="1" operator="equal">
      <formula>$AX$142</formula>
    </cfRule>
  </conditionalFormatting>
  <conditionalFormatting sqref="C225:D225">
    <cfRule type="cellIs" dxfId="4347" priority="4348" stopIfTrue="1" operator="equal">
      <formula>$AX$142</formula>
    </cfRule>
  </conditionalFormatting>
  <conditionalFormatting sqref="S225">
    <cfRule type="cellIs" dxfId="4346" priority="4347" stopIfTrue="1" operator="equal">
      <formula>$AX$141</formula>
    </cfRule>
  </conditionalFormatting>
  <conditionalFormatting sqref="AE226">
    <cfRule type="cellIs" dxfId="4345" priority="4346" stopIfTrue="1" operator="equal">
      <formula>$AX$142</formula>
    </cfRule>
  </conditionalFormatting>
  <conditionalFormatting sqref="Y226">
    <cfRule type="cellIs" dxfId="4344" priority="4345" stopIfTrue="1" operator="equal">
      <formula>$AX$142</formula>
    </cfRule>
  </conditionalFormatting>
  <conditionalFormatting sqref="Q226">
    <cfRule type="cellIs" dxfId="4343" priority="4344" stopIfTrue="1" operator="equal">
      <formula>$AX$142</formula>
    </cfRule>
  </conditionalFormatting>
  <conditionalFormatting sqref="AJ226">
    <cfRule type="cellIs" dxfId="4342" priority="4343" stopIfTrue="1" operator="equal">
      <formula>$AX$142</formula>
    </cfRule>
  </conditionalFormatting>
  <conditionalFormatting sqref="T226:U226">
    <cfRule type="cellIs" dxfId="4341" priority="4342" stopIfTrue="1" operator="equal">
      <formula>$AX$142</formula>
    </cfRule>
  </conditionalFormatting>
  <conditionalFormatting sqref="F226">
    <cfRule type="cellIs" dxfId="4340" priority="4341" stopIfTrue="1" operator="equal">
      <formula>$AX$142</formula>
    </cfRule>
  </conditionalFormatting>
  <conditionalFormatting sqref="AH226">
    <cfRule type="cellIs" dxfId="4339" priority="4340" stopIfTrue="1" operator="equal">
      <formula>$AX$142</formula>
    </cfRule>
  </conditionalFormatting>
  <conditionalFormatting sqref="AK226">
    <cfRule type="cellIs" dxfId="4338" priority="4339" stopIfTrue="1" operator="equal">
      <formula>$AX$142</formula>
    </cfRule>
  </conditionalFormatting>
  <conditionalFormatting sqref="G226:K226">
    <cfRule type="cellIs" dxfId="4337" priority="4338" stopIfTrue="1" operator="equal">
      <formula>$AX$142</formula>
    </cfRule>
  </conditionalFormatting>
  <conditionalFormatting sqref="V226">
    <cfRule type="cellIs" dxfId="4336" priority="4337" stopIfTrue="1" operator="equal">
      <formula>$AX$142</formula>
    </cfRule>
  </conditionalFormatting>
  <conditionalFormatting sqref="AB226">
    <cfRule type="cellIs" dxfId="4335" priority="4336" stopIfTrue="1" operator="equal">
      <formula>$AX$142</formula>
    </cfRule>
  </conditionalFormatting>
  <conditionalFormatting sqref="W226">
    <cfRule type="cellIs" dxfId="4334" priority="4335" stopIfTrue="1" operator="equal">
      <formula>$AX$142</formula>
    </cfRule>
  </conditionalFormatting>
  <conditionalFormatting sqref="Z226:AA226">
    <cfRule type="cellIs" dxfId="4333" priority="4332" stopIfTrue="1" operator="equal">
      <formula>$AX$142</formula>
    </cfRule>
  </conditionalFormatting>
  <conditionalFormatting sqref="AF226:AG226">
    <cfRule type="cellIs" dxfId="4332" priority="4334" stopIfTrue="1" operator="equal">
      <formula>$AX$142</formula>
    </cfRule>
  </conditionalFormatting>
  <conditionalFormatting sqref="AC226">
    <cfRule type="cellIs" dxfId="4331" priority="4333" stopIfTrue="1" operator="equal">
      <formula>$AX$142</formula>
    </cfRule>
  </conditionalFormatting>
  <conditionalFormatting sqref="E226">
    <cfRule type="cellIs" dxfId="4330" priority="4331" stopIfTrue="1" operator="equal">
      <formula>$AX$142</formula>
    </cfRule>
  </conditionalFormatting>
  <conditionalFormatting sqref="M226:O226">
    <cfRule type="cellIs" dxfId="4329" priority="4330" stopIfTrue="1" operator="equal">
      <formula>$AX$142</formula>
    </cfRule>
  </conditionalFormatting>
  <conditionalFormatting sqref="C226:D226">
    <cfRule type="cellIs" dxfId="4328" priority="4329" stopIfTrue="1" operator="equal">
      <formula>$AX$142</formula>
    </cfRule>
  </conditionalFormatting>
  <conditionalFormatting sqref="S226">
    <cfRule type="cellIs" dxfId="4327" priority="4328" stopIfTrue="1" operator="equal">
      <formula>$AX$141</formula>
    </cfRule>
  </conditionalFormatting>
  <conditionalFormatting sqref="AE227">
    <cfRule type="cellIs" dxfId="4326" priority="4327" stopIfTrue="1" operator="equal">
      <formula>$AX$142</formula>
    </cfRule>
  </conditionalFormatting>
  <conditionalFormatting sqref="Y227">
    <cfRule type="cellIs" dxfId="4325" priority="4326" stopIfTrue="1" operator="equal">
      <formula>$AX$142</formula>
    </cfRule>
  </conditionalFormatting>
  <conditionalFormatting sqref="Q227">
    <cfRule type="cellIs" dxfId="4324" priority="4325" stopIfTrue="1" operator="equal">
      <formula>$AX$142</formula>
    </cfRule>
  </conditionalFormatting>
  <conditionalFormatting sqref="AJ227">
    <cfRule type="cellIs" dxfId="4323" priority="4324" stopIfTrue="1" operator="equal">
      <formula>$AX$142</formula>
    </cfRule>
  </conditionalFormatting>
  <conditionalFormatting sqref="T227:U227">
    <cfRule type="cellIs" dxfId="4322" priority="4323" stopIfTrue="1" operator="equal">
      <formula>$AX$142</formula>
    </cfRule>
  </conditionalFormatting>
  <conditionalFormatting sqref="F227">
    <cfRule type="cellIs" dxfId="4321" priority="4322" stopIfTrue="1" operator="equal">
      <formula>$AX$142</formula>
    </cfRule>
  </conditionalFormatting>
  <conditionalFormatting sqref="AH227">
    <cfRule type="cellIs" dxfId="4320" priority="4321" stopIfTrue="1" operator="equal">
      <formula>$AX$142</formula>
    </cfRule>
  </conditionalFormatting>
  <conditionalFormatting sqref="AK227">
    <cfRule type="cellIs" dxfId="4319" priority="4320" stopIfTrue="1" operator="equal">
      <formula>$AX$142</formula>
    </cfRule>
  </conditionalFormatting>
  <conditionalFormatting sqref="G227">
    <cfRule type="cellIs" dxfId="4318" priority="4319" stopIfTrue="1" operator="equal">
      <formula>$AX$142</formula>
    </cfRule>
  </conditionalFormatting>
  <conditionalFormatting sqref="V227">
    <cfRule type="cellIs" dxfId="4317" priority="4318" stopIfTrue="1" operator="equal">
      <formula>$AX$142</formula>
    </cfRule>
  </conditionalFormatting>
  <conditionalFormatting sqref="AB227">
    <cfRule type="cellIs" dxfId="4316" priority="4317" stopIfTrue="1" operator="equal">
      <formula>$AX$142</formula>
    </cfRule>
  </conditionalFormatting>
  <conditionalFormatting sqref="W227">
    <cfRule type="cellIs" dxfId="4315" priority="4316" stopIfTrue="1" operator="equal">
      <formula>$AX$142</formula>
    </cfRule>
  </conditionalFormatting>
  <conditionalFormatting sqref="Z227:AA227">
    <cfRule type="cellIs" dxfId="4314" priority="4313" stopIfTrue="1" operator="equal">
      <formula>$AX$142</formula>
    </cfRule>
  </conditionalFormatting>
  <conditionalFormatting sqref="AF227:AG227">
    <cfRule type="cellIs" dxfId="4313" priority="4315" stopIfTrue="1" operator="equal">
      <formula>$AX$142</formula>
    </cfRule>
  </conditionalFormatting>
  <conditionalFormatting sqref="AC227">
    <cfRule type="cellIs" dxfId="4312" priority="4314" stopIfTrue="1" operator="equal">
      <formula>$AX$142</formula>
    </cfRule>
  </conditionalFormatting>
  <conditionalFormatting sqref="E227">
    <cfRule type="cellIs" dxfId="4311" priority="4312" stopIfTrue="1" operator="equal">
      <formula>$AX$142</formula>
    </cfRule>
  </conditionalFormatting>
  <conditionalFormatting sqref="M227:O227">
    <cfRule type="cellIs" dxfId="4310" priority="4311" stopIfTrue="1" operator="equal">
      <formula>$AX$142</formula>
    </cfRule>
  </conditionalFormatting>
  <conditionalFormatting sqref="C227:D227">
    <cfRule type="cellIs" dxfId="4309" priority="4310" stopIfTrue="1" operator="equal">
      <formula>$AX$142</formula>
    </cfRule>
  </conditionalFormatting>
  <conditionalFormatting sqref="S227">
    <cfRule type="cellIs" dxfId="4308" priority="4309" stopIfTrue="1" operator="equal">
      <formula>$AX$141</formula>
    </cfRule>
  </conditionalFormatting>
  <conditionalFormatting sqref="H228">
    <cfRule type="cellIs" dxfId="4307" priority="4308" stopIfTrue="1" operator="equal">
      <formula>$AX$142</formula>
    </cfRule>
  </conditionalFormatting>
  <conditionalFormatting sqref="AE228">
    <cfRule type="cellIs" dxfId="4306" priority="4307" stopIfTrue="1" operator="equal">
      <formula>$AX$142</formula>
    </cfRule>
  </conditionalFormatting>
  <conditionalFormatting sqref="Y228">
    <cfRule type="cellIs" dxfId="4305" priority="4306" stopIfTrue="1" operator="equal">
      <formula>$AX$142</formula>
    </cfRule>
  </conditionalFormatting>
  <conditionalFormatting sqref="Q228">
    <cfRule type="cellIs" dxfId="4304" priority="4305" stopIfTrue="1" operator="equal">
      <formula>$AX$142</formula>
    </cfRule>
  </conditionalFormatting>
  <conditionalFormatting sqref="AJ228">
    <cfRule type="cellIs" dxfId="4303" priority="4304" stopIfTrue="1" operator="equal">
      <formula>$AX$142</formula>
    </cfRule>
  </conditionalFormatting>
  <conditionalFormatting sqref="T228:U228">
    <cfRule type="cellIs" dxfId="4302" priority="4303" stopIfTrue="1" operator="equal">
      <formula>$AX$142</formula>
    </cfRule>
  </conditionalFormatting>
  <conditionalFormatting sqref="F228">
    <cfRule type="cellIs" dxfId="4301" priority="4302" stopIfTrue="1" operator="equal">
      <formula>$AX$142</formula>
    </cfRule>
  </conditionalFormatting>
  <conditionalFormatting sqref="AH228">
    <cfRule type="cellIs" dxfId="4300" priority="4301" stopIfTrue="1" operator="equal">
      <formula>$AX$142</formula>
    </cfRule>
  </conditionalFormatting>
  <conditionalFormatting sqref="AK228">
    <cfRule type="cellIs" dxfId="4299" priority="4300" stopIfTrue="1" operator="equal">
      <formula>$AX$142</formula>
    </cfRule>
  </conditionalFormatting>
  <conditionalFormatting sqref="G228">
    <cfRule type="cellIs" dxfId="4298" priority="4299" stopIfTrue="1" operator="equal">
      <formula>$AX$142</formula>
    </cfRule>
  </conditionalFormatting>
  <conditionalFormatting sqref="V228">
    <cfRule type="cellIs" dxfId="4297" priority="4298" stopIfTrue="1" operator="equal">
      <formula>$AX$142</formula>
    </cfRule>
  </conditionalFormatting>
  <conditionalFormatting sqref="AB228">
    <cfRule type="cellIs" dxfId="4296" priority="4297" stopIfTrue="1" operator="equal">
      <formula>$AX$142</formula>
    </cfRule>
  </conditionalFormatting>
  <conditionalFormatting sqref="W228">
    <cfRule type="cellIs" dxfId="4295" priority="4296" stopIfTrue="1" operator="equal">
      <formula>$AX$142</formula>
    </cfRule>
  </conditionalFormatting>
  <conditionalFormatting sqref="Z228:AA228">
    <cfRule type="cellIs" dxfId="4294" priority="4293" stopIfTrue="1" operator="equal">
      <formula>$AX$142</formula>
    </cfRule>
  </conditionalFormatting>
  <conditionalFormatting sqref="AF228:AG228">
    <cfRule type="cellIs" dxfId="4293" priority="4295" stopIfTrue="1" operator="equal">
      <formula>$AX$142</formula>
    </cfRule>
  </conditionalFormatting>
  <conditionalFormatting sqref="AC228">
    <cfRule type="cellIs" dxfId="4292" priority="4294" stopIfTrue="1" operator="equal">
      <formula>$AX$142</formula>
    </cfRule>
  </conditionalFormatting>
  <conditionalFormatting sqref="E228">
    <cfRule type="cellIs" dxfId="4291" priority="4292" stopIfTrue="1" operator="equal">
      <formula>$AX$142</formula>
    </cfRule>
  </conditionalFormatting>
  <conditionalFormatting sqref="M228:O228">
    <cfRule type="cellIs" dxfId="4290" priority="4291" stopIfTrue="1" operator="equal">
      <formula>$AX$142</formula>
    </cfRule>
  </conditionalFormatting>
  <conditionalFormatting sqref="C228:D228">
    <cfRule type="cellIs" dxfId="4289" priority="4290" stopIfTrue="1" operator="equal">
      <formula>$AX$142</formula>
    </cfRule>
  </conditionalFormatting>
  <conditionalFormatting sqref="S228">
    <cfRule type="cellIs" dxfId="4288" priority="4289" stopIfTrue="1" operator="equal">
      <formula>$AX$141</formula>
    </cfRule>
  </conditionalFormatting>
  <conditionalFormatting sqref="H229">
    <cfRule type="cellIs" dxfId="4287" priority="4288" stopIfTrue="1" operator="equal">
      <formula>$AX$142</formula>
    </cfRule>
  </conditionalFormatting>
  <conditionalFormatting sqref="AE229">
    <cfRule type="cellIs" dxfId="4286" priority="4287" stopIfTrue="1" operator="equal">
      <formula>$AX$142</formula>
    </cfRule>
  </conditionalFormatting>
  <conditionalFormatting sqref="Y229">
    <cfRule type="cellIs" dxfId="4285" priority="4286" stopIfTrue="1" operator="equal">
      <formula>$AX$142</formula>
    </cfRule>
  </conditionalFormatting>
  <conditionalFormatting sqref="Q229">
    <cfRule type="cellIs" dxfId="4284" priority="4285" stopIfTrue="1" operator="equal">
      <formula>$AX$142</formula>
    </cfRule>
  </conditionalFormatting>
  <conditionalFormatting sqref="AJ229">
    <cfRule type="cellIs" dxfId="4283" priority="4284" stopIfTrue="1" operator="equal">
      <formula>$AX$142</formula>
    </cfRule>
  </conditionalFormatting>
  <conditionalFormatting sqref="T229:U229">
    <cfRule type="cellIs" dxfId="4282" priority="4283" stopIfTrue="1" operator="equal">
      <formula>$AX$142</formula>
    </cfRule>
  </conditionalFormatting>
  <conditionalFormatting sqref="F229">
    <cfRule type="cellIs" dxfId="4281" priority="4282" stopIfTrue="1" operator="equal">
      <formula>$AX$142</formula>
    </cfRule>
  </conditionalFormatting>
  <conditionalFormatting sqref="AH229">
    <cfRule type="cellIs" dxfId="4280" priority="4281" stopIfTrue="1" operator="equal">
      <formula>$AX$142</formula>
    </cfRule>
  </conditionalFormatting>
  <conditionalFormatting sqref="AK229">
    <cfRule type="cellIs" dxfId="4279" priority="4280" stopIfTrue="1" operator="equal">
      <formula>$AX$142</formula>
    </cfRule>
  </conditionalFormatting>
  <conditionalFormatting sqref="G229">
    <cfRule type="cellIs" dxfId="4278" priority="4279" stopIfTrue="1" operator="equal">
      <formula>$AX$142</formula>
    </cfRule>
  </conditionalFormatting>
  <conditionalFormatting sqref="V229">
    <cfRule type="cellIs" dxfId="4277" priority="4278" stopIfTrue="1" operator="equal">
      <formula>$AX$142</formula>
    </cfRule>
  </conditionalFormatting>
  <conditionalFormatting sqref="AB229">
    <cfRule type="cellIs" dxfId="4276" priority="4277" stopIfTrue="1" operator="equal">
      <formula>$AX$142</formula>
    </cfRule>
  </conditionalFormatting>
  <conditionalFormatting sqref="W229">
    <cfRule type="cellIs" dxfId="4275" priority="4276" stopIfTrue="1" operator="equal">
      <formula>$AX$142</formula>
    </cfRule>
  </conditionalFormatting>
  <conditionalFormatting sqref="Z229:AA229">
    <cfRule type="cellIs" dxfId="4274" priority="4273" stopIfTrue="1" operator="equal">
      <formula>$AX$142</formula>
    </cfRule>
  </conditionalFormatting>
  <conditionalFormatting sqref="AF229:AG229">
    <cfRule type="cellIs" dxfId="4273" priority="4275" stopIfTrue="1" operator="equal">
      <formula>$AX$142</formula>
    </cfRule>
  </conditionalFormatting>
  <conditionalFormatting sqref="AC229">
    <cfRule type="cellIs" dxfId="4272" priority="4274" stopIfTrue="1" operator="equal">
      <formula>$AX$142</formula>
    </cfRule>
  </conditionalFormatting>
  <conditionalFormatting sqref="E229">
    <cfRule type="cellIs" dxfId="4271" priority="4272" stopIfTrue="1" operator="equal">
      <formula>$AX$142</formula>
    </cfRule>
  </conditionalFormatting>
  <conditionalFormatting sqref="M229:O229">
    <cfRule type="cellIs" dxfId="4270" priority="4271" stopIfTrue="1" operator="equal">
      <formula>$AX$142</formula>
    </cfRule>
  </conditionalFormatting>
  <conditionalFormatting sqref="C229:D229">
    <cfRule type="cellIs" dxfId="4269" priority="4270" stopIfTrue="1" operator="equal">
      <formula>$AX$142</formula>
    </cfRule>
  </conditionalFormatting>
  <conditionalFormatting sqref="S229">
    <cfRule type="cellIs" dxfId="4268" priority="4269" stopIfTrue="1" operator="equal">
      <formula>$AX$141</formula>
    </cfRule>
  </conditionalFormatting>
  <conditionalFormatting sqref="H230">
    <cfRule type="cellIs" dxfId="4267" priority="4268" stopIfTrue="1" operator="equal">
      <formula>$AX$142</formula>
    </cfRule>
  </conditionalFormatting>
  <conditionalFormatting sqref="AE230">
    <cfRule type="cellIs" dxfId="4266" priority="4267" stopIfTrue="1" operator="equal">
      <formula>$AX$142</formula>
    </cfRule>
  </conditionalFormatting>
  <conditionalFormatting sqref="Y230">
    <cfRule type="cellIs" dxfId="4265" priority="4266" stopIfTrue="1" operator="equal">
      <formula>$AX$142</formula>
    </cfRule>
  </conditionalFormatting>
  <conditionalFormatting sqref="Q230">
    <cfRule type="cellIs" dxfId="4264" priority="4265" stopIfTrue="1" operator="equal">
      <formula>$AX$142</formula>
    </cfRule>
  </conditionalFormatting>
  <conditionalFormatting sqref="AJ230">
    <cfRule type="cellIs" dxfId="4263" priority="4264" stopIfTrue="1" operator="equal">
      <formula>$AX$142</formula>
    </cfRule>
  </conditionalFormatting>
  <conditionalFormatting sqref="T230:U230">
    <cfRule type="cellIs" dxfId="4262" priority="4263" stopIfTrue="1" operator="equal">
      <formula>$AX$142</formula>
    </cfRule>
  </conditionalFormatting>
  <conditionalFormatting sqref="F230">
    <cfRule type="cellIs" dxfId="4261" priority="4262" stopIfTrue="1" operator="equal">
      <formula>$AX$142</formula>
    </cfRule>
  </conditionalFormatting>
  <conditionalFormatting sqref="AH230">
    <cfRule type="cellIs" dxfId="4260" priority="4261" stopIfTrue="1" operator="equal">
      <formula>$AX$142</formula>
    </cfRule>
  </conditionalFormatting>
  <conditionalFormatting sqref="AK230">
    <cfRule type="cellIs" dxfId="4259" priority="4260" stopIfTrue="1" operator="equal">
      <formula>$AX$142</formula>
    </cfRule>
  </conditionalFormatting>
  <conditionalFormatting sqref="G230">
    <cfRule type="cellIs" dxfId="4258" priority="4259" stopIfTrue="1" operator="equal">
      <formula>$AX$142</formula>
    </cfRule>
  </conditionalFormatting>
  <conditionalFormatting sqref="V230">
    <cfRule type="cellIs" dxfId="4257" priority="4258" stopIfTrue="1" operator="equal">
      <formula>$AX$142</formula>
    </cfRule>
  </conditionalFormatting>
  <conditionalFormatting sqref="AB230">
    <cfRule type="cellIs" dxfId="4256" priority="4257" stopIfTrue="1" operator="equal">
      <formula>$AX$142</formula>
    </cfRule>
  </conditionalFormatting>
  <conditionalFormatting sqref="W230">
    <cfRule type="cellIs" dxfId="4255" priority="4256" stopIfTrue="1" operator="equal">
      <formula>$AX$142</formula>
    </cfRule>
  </conditionalFormatting>
  <conditionalFormatting sqref="Z230:AA230">
    <cfRule type="cellIs" dxfId="4254" priority="4253" stopIfTrue="1" operator="equal">
      <formula>$AX$142</formula>
    </cfRule>
  </conditionalFormatting>
  <conditionalFormatting sqref="AF230:AG230">
    <cfRule type="cellIs" dxfId="4253" priority="4255" stopIfTrue="1" operator="equal">
      <formula>$AX$142</formula>
    </cfRule>
  </conditionalFormatting>
  <conditionalFormatting sqref="AC230">
    <cfRule type="cellIs" dxfId="4252" priority="4254" stopIfTrue="1" operator="equal">
      <formula>$AX$142</formula>
    </cfRule>
  </conditionalFormatting>
  <conditionalFormatting sqref="E230">
    <cfRule type="cellIs" dxfId="4251" priority="4252" stopIfTrue="1" operator="equal">
      <formula>$AX$142</formula>
    </cfRule>
  </conditionalFormatting>
  <conditionalFormatting sqref="M230:O230">
    <cfRule type="cellIs" dxfId="4250" priority="4251" stopIfTrue="1" operator="equal">
      <formula>$AX$142</formula>
    </cfRule>
  </conditionalFormatting>
  <conditionalFormatting sqref="C230:D230">
    <cfRule type="cellIs" dxfId="4249" priority="4250" stopIfTrue="1" operator="equal">
      <formula>$AX$142</formula>
    </cfRule>
  </conditionalFormatting>
  <conditionalFormatting sqref="S230">
    <cfRule type="cellIs" dxfId="4248" priority="4249" stopIfTrue="1" operator="equal">
      <formula>$AX$141</formula>
    </cfRule>
  </conditionalFormatting>
  <conditionalFormatting sqref="H231">
    <cfRule type="cellIs" dxfId="4247" priority="4248" stopIfTrue="1" operator="equal">
      <formula>$AX$142</formula>
    </cfRule>
  </conditionalFormatting>
  <conditionalFormatting sqref="AE231">
    <cfRule type="cellIs" dxfId="4246" priority="4247" stopIfTrue="1" operator="equal">
      <formula>$AX$142</formula>
    </cfRule>
  </conditionalFormatting>
  <conditionalFormatting sqref="Y231">
    <cfRule type="cellIs" dxfId="4245" priority="4246" stopIfTrue="1" operator="equal">
      <formula>$AX$142</formula>
    </cfRule>
  </conditionalFormatting>
  <conditionalFormatting sqref="Q231">
    <cfRule type="cellIs" dxfId="4244" priority="4245" stopIfTrue="1" operator="equal">
      <formula>$AX$142</formula>
    </cfRule>
  </conditionalFormatting>
  <conditionalFormatting sqref="AJ231">
    <cfRule type="cellIs" dxfId="4243" priority="4244" stopIfTrue="1" operator="equal">
      <formula>$AX$142</formula>
    </cfRule>
  </conditionalFormatting>
  <conditionalFormatting sqref="T231:U231">
    <cfRule type="cellIs" dxfId="4242" priority="4243" stopIfTrue="1" operator="equal">
      <formula>$AX$142</formula>
    </cfRule>
  </conditionalFormatting>
  <conditionalFormatting sqref="F231">
    <cfRule type="cellIs" dxfId="4241" priority="4242" stopIfTrue="1" operator="equal">
      <formula>$AX$142</formula>
    </cfRule>
  </conditionalFormatting>
  <conditionalFormatting sqref="AH231">
    <cfRule type="cellIs" dxfId="4240" priority="4241" stopIfTrue="1" operator="equal">
      <formula>$AX$142</formula>
    </cfRule>
  </conditionalFormatting>
  <conditionalFormatting sqref="AK231">
    <cfRule type="cellIs" dxfId="4239" priority="4240" stopIfTrue="1" operator="equal">
      <formula>$AX$142</formula>
    </cfRule>
  </conditionalFormatting>
  <conditionalFormatting sqref="G231">
    <cfRule type="cellIs" dxfId="4238" priority="4239" stopIfTrue="1" operator="equal">
      <formula>$AX$142</formula>
    </cfRule>
  </conditionalFormatting>
  <conditionalFormatting sqref="V231">
    <cfRule type="cellIs" dxfId="4237" priority="4238" stopIfTrue="1" operator="equal">
      <formula>$AX$142</formula>
    </cfRule>
  </conditionalFormatting>
  <conditionalFormatting sqref="AB231">
    <cfRule type="cellIs" dxfId="4236" priority="4237" stopIfTrue="1" operator="equal">
      <formula>$AX$142</formula>
    </cfRule>
  </conditionalFormatting>
  <conditionalFormatting sqref="W231">
    <cfRule type="cellIs" dxfId="4235" priority="4236" stopIfTrue="1" operator="equal">
      <formula>$AX$142</formula>
    </cfRule>
  </conditionalFormatting>
  <conditionalFormatting sqref="Z231:AA231">
    <cfRule type="cellIs" dxfId="4234" priority="4233" stopIfTrue="1" operator="equal">
      <formula>$AX$142</formula>
    </cfRule>
  </conditionalFormatting>
  <conditionalFormatting sqref="AF231:AG231">
    <cfRule type="cellIs" dxfId="4233" priority="4235" stopIfTrue="1" operator="equal">
      <formula>$AX$142</formula>
    </cfRule>
  </conditionalFormatting>
  <conditionalFormatting sqref="AC231">
    <cfRule type="cellIs" dxfId="4232" priority="4234" stopIfTrue="1" operator="equal">
      <formula>$AX$142</formula>
    </cfRule>
  </conditionalFormatting>
  <conditionalFormatting sqref="E231">
    <cfRule type="cellIs" dxfId="4231" priority="4232" stopIfTrue="1" operator="equal">
      <formula>$AX$142</formula>
    </cfRule>
  </conditionalFormatting>
  <conditionalFormatting sqref="M231:O231">
    <cfRule type="cellIs" dxfId="4230" priority="4231" stopIfTrue="1" operator="equal">
      <formula>$AX$142</formula>
    </cfRule>
  </conditionalFormatting>
  <conditionalFormatting sqref="C231:D231">
    <cfRule type="cellIs" dxfId="4229" priority="4230" stopIfTrue="1" operator="equal">
      <formula>$AX$142</formula>
    </cfRule>
  </conditionalFormatting>
  <conditionalFormatting sqref="S231">
    <cfRule type="cellIs" dxfId="4228" priority="4229" stopIfTrue="1" operator="equal">
      <formula>$AX$141</formula>
    </cfRule>
  </conditionalFormatting>
  <conditionalFormatting sqref="H232">
    <cfRule type="cellIs" dxfId="4227" priority="4228" stopIfTrue="1" operator="equal">
      <formula>$AX$142</formula>
    </cfRule>
  </conditionalFormatting>
  <conditionalFormatting sqref="AE232">
    <cfRule type="cellIs" dxfId="4226" priority="4227" stopIfTrue="1" operator="equal">
      <formula>$AX$142</formula>
    </cfRule>
  </conditionalFormatting>
  <conditionalFormatting sqref="Y232">
    <cfRule type="cellIs" dxfId="4225" priority="4226" stopIfTrue="1" operator="equal">
      <formula>$AX$142</formula>
    </cfRule>
  </conditionalFormatting>
  <conditionalFormatting sqref="Q232">
    <cfRule type="cellIs" dxfId="4224" priority="4225" stopIfTrue="1" operator="equal">
      <formula>$AX$142</formula>
    </cfRule>
  </conditionalFormatting>
  <conditionalFormatting sqref="AJ232">
    <cfRule type="cellIs" dxfId="4223" priority="4224" stopIfTrue="1" operator="equal">
      <formula>$AX$142</formula>
    </cfRule>
  </conditionalFormatting>
  <conditionalFormatting sqref="T232:U232">
    <cfRule type="cellIs" dxfId="4222" priority="4223" stopIfTrue="1" operator="equal">
      <formula>$AX$142</formula>
    </cfRule>
  </conditionalFormatting>
  <conditionalFormatting sqref="F232">
    <cfRule type="cellIs" dxfId="4221" priority="4222" stopIfTrue="1" operator="equal">
      <formula>$AX$142</formula>
    </cfRule>
  </conditionalFormatting>
  <conditionalFormatting sqref="AH232">
    <cfRule type="cellIs" dxfId="4220" priority="4221" stopIfTrue="1" operator="equal">
      <formula>$AX$142</formula>
    </cfRule>
  </conditionalFormatting>
  <conditionalFormatting sqref="AK232">
    <cfRule type="cellIs" dxfId="4219" priority="4220" stopIfTrue="1" operator="equal">
      <formula>$AX$142</formula>
    </cfRule>
  </conditionalFormatting>
  <conditionalFormatting sqref="G232">
    <cfRule type="cellIs" dxfId="4218" priority="4219" stopIfTrue="1" operator="equal">
      <formula>$AX$142</formula>
    </cfRule>
  </conditionalFormatting>
  <conditionalFormatting sqref="V232">
    <cfRule type="cellIs" dxfId="4217" priority="4218" stopIfTrue="1" operator="equal">
      <formula>$AX$142</formula>
    </cfRule>
  </conditionalFormatting>
  <conditionalFormatting sqref="AB232">
    <cfRule type="cellIs" dxfId="4216" priority="4217" stopIfTrue="1" operator="equal">
      <formula>$AX$142</formula>
    </cfRule>
  </conditionalFormatting>
  <conditionalFormatting sqref="W232">
    <cfRule type="cellIs" dxfId="4215" priority="4216" stopIfTrue="1" operator="equal">
      <formula>$AX$142</formula>
    </cfRule>
  </conditionalFormatting>
  <conditionalFormatting sqref="Z232:AA232">
    <cfRule type="cellIs" dxfId="4214" priority="4213" stopIfTrue="1" operator="equal">
      <formula>$AX$142</formula>
    </cfRule>
  </conditionalFormatting>
  <conditionalFormatting sqref="AF232:AG232">
    <cfRule type="cellIs" dxfId="4213" priority="4215" stopIfTrue="1" operator="equal">
      <formula>$AX$142</formula>
    </cfRule>
  </conditionalFormatting>
  <conditionalFormatting sqref="AC232">
    <cfRule type="cellIs" dxfId="4212" priority="4214" stopIfTrue="1" operator="equal">
      <formula>$AX$142</formula>
    </cfRule>
  </conditionalFormatting>
  <conditionalFormatting sqref="E232">
    <cfRule type="cellIs" dxfId="4211" priority="4212" stopIfTrue="1" operator="equal">
      <formula>$AX$142</formula>
    </cfRule>
  </conditionalFormatting>
  <conditionalFormatting sqref="M232:O232">
    <cfRule type="cellIs" dxfId="4210" priority="4211" stopIfTrue="1" operator="equal">
      <formula>$AX$142</formula>
    </cfRule>
  </conditionalFormatting>
  <conditionalFormatting sqref="C232:D232">
    <cfRule type="cellIs" dxfId="4209" priority="4210" stopIfTrue="1" operator="equal">
      <formula>$AX$142</formula>
    </cfRule>
  </conditionalFormatting>
  <conditionalFormatting sqref="S232">
    <cfRule type="cellIs" dxfId="4208" priority="4209" stopIfTrue="1" operator="equal">
      <formula>$AX$141</formula>
    </cfRule>
  </conditionalFormatting>
  <conditionalFormatting sqref="H233">
    <cfRule type="cellIs" dxfId="4207" priority="4208" stopIfTrue="1" operator="equal">
      <formula>$AX$142</formula>
    </cfRule>
  </conditionalFormatting>
  <conditionalFormatting sqref="AE233">
    <cfRule type="cellIs" dxfId="4206" priority="4207" stopIfTrue="1" operator="equal">
      <formula>$AX$142</formula>
    </cfRule>
  </conditionalFormatting>
  <conditionalFormatting sqref="Y233">
    <cfRule type="cellIs" dxfId="4205" priority="4206" stopIfTrue="1" operator="equal">
      <formula>$AX$142</formula>
    </cfRule>
  </conditionalFormatting>
  <conditionalFormatting sqref="Q233">
    <cfRule type="cellIs" dxfId="4204" priority="4205" stopIfTrue="1" operator="equal">
      <formula>$AX$142</formula>
    </cfRule>
  </conditionalFormatting>
  <conditionalFormatting sqref="AJ233">
    <cfRule type="cellIs" dxfId="4203" priority="4204" stopIfTrue="1" operator="equal">
      <formula>$AX$142</formula>
    </cfRule>
  </conditionalFormatting>
  <conditionalFormatting sqref="T233:U233">
    <cfRule type="cellIs" dxfId="4202" priority="4203" stopIfTrue="1" operator="equal">
      <formula>$AX$142</formula>
    </cfRule>
  </conditionalFormatting>
  <conditionalFormatting sqref="F233">
    <cfRule type="cellIs" dxfId="4201" priority="4202" stopIfTrue="1" operator="equal">
      <formula>$AX$142</formula>
    </cfRule>
  </conditionalFormatting>
  <conditionalFormatting sqref="AH233">
    <cfRule type="cellIs" dxfId="4200" priority="4201" stopIfTrue="1" operator="equal">
      <formula>$AX$142</formula>
    </cfRule>
  </conditionalFormatting>
  <conditionalFormatting sqref="AK233">
    <cfRule type="cellIs" dxfId="4199" priority="4200" stopIfTrue="1" operator="equal">
      <formula>$AX$142</formula>
    </cfRule>
  </conditionalFormatting>
  <conditionalFormatting sqref="G233">
    <cfRule type="cellIs" dxfId="4198" priority="4199" stopIfTrue="1" operator="equal">
      <formula>$AX$142</formula>
    </cfRule>
  </conditionalFormatting>
  <conditionalFormatting sqref="V233">
    <cfRule type="cellIs" dxfId="4197" priority="4198" stopIfTrue="1" operator="equal">
      <formula>$AX$142</formula>
    </cfRule>
  </conditionalFormatting>
  <conditionalFormatting sqref="AB233">
    <cfRule type="cellIs" dxfId="4196" priority="4197" stopIfTrue="1" operator="equal">
      <formula>$AX$142</formula>
    </cfRule>
  </conditionalFormatting>
  <conditionalFormatting sqref="W233">
    <cfRule type="cellIs" dxfId="4195" priority="4196" stopIfTrue="1" operator="equal">
      <formula>$AX$142</formula>
    </cfRule>
  </conditionalFormatting>
  <conditionalFormatting sqref="Z233:AA233">
    <cfRule type="cellIs" dxfId="4194" priority="4193" stopIfTrue="1" operator="equal">
      <formula>$AX$142</formula>
    </cfRule>
  </conditionalFormatting>
  <conditionalFormatting sqref="AF233:AG233">
    <cfRule type="cellIs" dxfId="4193" priority="4195" stopIfTrue="1" operator="equal">
      <formula>$AX$142</formula>
    </cfRule>
  </conditionalFormatting>
  <conditionalFormatting sqref="AC233">
    <cfRule type="cellIs" dxfId="4192" priority="4194" stopIfTrue="1" operator="equal">
      <formula>$AX$142</formula>
    </cfRule>
  </conditionalFormatting>
  <conditionalFormatting sqref="E233">
    <cfRule type="cellIs" dxfId="4191" priority="4192" stopIfTrue="1" operator="equal">
      <formula>$AX$142</formula>
    </cfRule>
  </conditionalFormatting>
  <conditionalFormatting sqref="M233:O233">
    <cfRule type="cellIs" dxfId="4190" priority="4191" stopIfTrue="1" operator="equal">
      <formula>$AX$142</formula>
    </cfRule>
  </conditionalFormatting>
  <conditionalFormatting sqref="C233:D233">
    <cfRule type="cellIs" dxfId="4189" priority="4190" stopIfTrue="1" operator="equal">
      <formula>$AX$142</formula>
    </cfRule>
  </conditionalFormatting>
  <conditionalFormatting sqref="S233">
    <cfRule type="cellIs" dxfId="4188" priority="4189" stopIfTrue="1" operator="equal">
      <formula>$AX$141</formula>
    </cfRule>
  </conditionalFormatting>
  <conditionalFormatting sqref="H234">
    <cfRule type="cellIs" dxfId="4187" priority="4188" stopIfTrue="1" operator="equal">
      <formula>$AX$142</formula>
    </cfRule>
  </conditionalFormatting>
  <conditionalFormatting sqref="AE234">
    <cfRule type="cellIs" dxfId="4186" priority="4187" stopIfTrue="1" operator="equal">
      <formula>$AX$142</formula>
    </cfRule>
  </conditionalFormatting>
  <conditionalFormatting sqref="Y234">
    <cfRule type="cellIs" dxfId="4185" priority="4186" stopIfTrue="1" operator="equal">
      <formula>$AX$142</formula>
    </cfRule>
  </conditionalFormatting>
  <conditionalFormatting sqref="Q234">
    <cfRule type="cellIs" dxfId="4184" priority="4185" stopIfTrue="1" operator="equal">
      <formula>$AX$142</formula>
    </cfRule>
  </conditionalFormatting>
  <conditionalFormatting sqref="AJ234">
    <cfRule type="cellIs" dxfId="4183" priority="4184" stopIfTrue="1" operator="equal">
      <formula>$AX$142</formula>
    </cfRule>
  </conditionalFormatting>
  <conditionalFormatting sqref="T234:U234">
    <cfRule type="cellIs" dxfId="4182" priority="4183" stopIfTrue="1" operator="equal">
      <formula>$AX$142</formula>
    </cfRule>
  </conditionalFormatting>
  <conditionalFormatting sqref="F234">
    <cfRule type="cellIs" dxfId="4181" priority="4182" stopIfTrue="1" operator="equal">
      <formula>$AX$142</formula>
    </cfRule>
  </conditionalFormatting>
  <conditionalFormatting sqref="AH234">
    <cfRule type="cellIs" dxfId="4180" priority="4181" stopIfTrue="1" operator="equal">
      <formula>$AX$142</formula>
    </cfRule>
  </conditionalFormatting>
  <conditionalFormatting sqref="AK234">
    <cfRule type="cellIs" dxfId="4179" priority="4180" stopIfTrue="1" operator="equal">
      <formula>$AX$142</formula>
    </cfRule>
  </conditionalFormatting>
  <conditionalFormatting sqref="G234">
    <cfRule type="cellIs" dxfId="4178" priority="4179" stopIfTrue="1" operator="equal">
      <formula>$AX$142</formula>
    </cfRule>
  </conditionalFormatting>
  <conditionalFormatting sqref="V234">
    <cfRule type="cellIs" dxfId="4177" priority="4178" stopIfTrue="1" operator="equal">
      <formula>$AX$142</formula>
    </cfRule>
  </conditionalFormatting>
  <conditionalFormatting sqref="AB234">
    <cfRule type="cellIs" dxfId="4176" priority="4177" stopIfTrue="1" operator="equal">
      <formula>$AX$142</formula>
    </cfRule>
  </conditionalFormatting>
  <conditionalFormatting sqref="W234">
    <cfRule type="cellIs" dxfId="4175" priority="4176" stopIfTrue="1" operator="equal">
      <formula>$AX$142</formula>
    </cfRule>
  </conditionalFormatting>
  <conditionalFormatting sqref="Z234:AA234">
    <cfRule type="cellIs" dxfId="4174" priority="4173" stopIfTrue="1" operator="equal">
      <formula>$AX$142</formula>
    </cfRule>
  </conditionalFormatting>
  <conditionalFormatting sqref="AF234:AG234">
    <cfRule type="cellIs" dxfId="4173" priority="4175" stopIfTrue="1" operator="equal">
      <formula>$AX$142</formula>
    </cfRule>
  </conditionalFormatting>
  <conditionalFormatting sqref="AC234">
    <cfRule type="cellIs" dxfId="4172" priority="4174" stopIfTrue="1" operator="equal">
      <formula>$AX$142</formula>
    </cfRule>
  </conditionalFormatting>
  <conditionalFormatting sqref="E234">
    <cfRule type="cellIs" dxfId="4171" priority="4172" stopIfTrue="1" operator="equal">
      <formula>$AX$142</formula>
    </cfRule>
  </conditionalFormatting>
  <conditionalFormatting sqref="M234:O234">
    <cfRule type="cellIs" dxfId="4170" priority="4171" stopIfTrue="1" operator="equal">
      <formula>$AX$142</formula>
    </cfRule>
  </conditionalFormatting>
  <conditionalFormatting sqref="C234:D234">
    <cfRule type="cellIs" dxfId="4169" priority="4170" stopIfTrue="1" operator="equal">
      <formula>$AX$142</formula>
    </cfRule>
  </conditionalFormatting>
  <conditionalFormatting sqref="S234">
    <cfRule type="cellIs" dxfId="4168" priority="4169" stopIfTrue="1" operator="equal">
      <formula>$AX$141</formula>
    </cfRule>
  </conditionalFormatting>
  <conditionalFormatting sqref="H235">
    <cfRule type="cellIs" dxfId="4167" priority="4168" stopIfTrue="1" operator="equal">
      <formula>$AX$142</formula>
    </cfRule>
  </conditionalFormatting>
  <conditionalFormatting sqref="AE235">
    <cfRule type="cellIs" dxfId="4166" priority="4167" stopIfTrue="1" operator="equal">
      <formula>$AX$142</formula>
    </cfRule>
  </conditionalFormatting>
  <conditionalFormatting sqref="Y235">
    <cfRule type="cellIs" dxfId="4165" priority="4166" stopIfTrue="1" operator="equal">
      <formula>$AX$142</formula>
    </cfRule>
  </conditionalFormatting>
  <conditionalFormatting sqref="Q235">
    <cfRule type="cellIs" dxfId="4164" priority="4165" stopIfTrue="1" operator="equal">
      <formula>$AX$142</formula>
    </cfRule>
  </conditionalFormatting>
  <conditionalFormatting sqref="AJ235">
    <cfRule type="cellIs" dxfId="4163" priority="4164" stopIfTrue="1" operator="equal">
      <formula>$AX$142</formula>
    </cfRule>
  </conditionalFormatting>
  <conditionalFormatting sqref="T235:U235">
    <cfRule type="cellIs" dxfId="4162" priority="4163" stopIfTrue="1" operator="equal">
      <formula>$AX$142</formula>
    </cfRule>
  </conditionalFormatting>
  <conditionalFormatting sqref="F235">
    <cfRule type="cellIs" dxfId="4161" priority="4162" stopIfTrue="1" operator="equal">
      <formula>$AX$142</formula>
    </cfRule>
  </conditionalFormatting>
  <conditionalFormatting sqref="AH235">
    <cfRule type="cellIs" dxfId="4160" priority="4161" stopIfTrue="1" operator="equal">
      <formula>$AX$142</formula>
    </cfRule>
  </conditionalFormatting>
  <conditionalFormatting sqref="AK235">
    <cfRule type="cellIs" dxfId="4159" priority="4160" stopIfTrue="1" operator="equal">
      <formula>$AX$142</formula>
    </cfRule>
  </conditionalFormatting>
  <conditionalFormatting sqref="G235">
    <cfRule type="cellIs" dxfId="4158" priority="4159" stopIfTrue="1" operator="equal">
      <formula>$AX$142</formula>
    </cfRule>
  </conditionalFormatting>
  <conditionalFormatting sqref="V235">
    <cfRule type="cellIs" dxfId="4157" priority="4158" stopIfTrue="1" operator="equal">
      <formula>$AX$142</formula>
    </cfRule>
  </conditionalFormatting>
  <conditionalFormatting sqref="AB235">
    <cfRule type="cellIs" dxfId="4156" priority="4157" stopIfTrue="1" operator="equal">
      <formula>$AX$142</formula>
    </cfRule>
  </conditionalFormatting>
  <conditionalFormatting sqref="W235">
    <cfRule type="cellIs" dxfId="4155" priority="4156" stopIfTrue="1" operator="equal">
      <formula>$AX$142</formula>
    </cfRule>
  </conditionalFormatting>
  <conditionalFormatting sqref="Z235:AA235">
    <cfRule type="cellIs" dxfId="4154" priority="4153" stopIfTrue="1" operator="equal">
      <formula>$AX$142</formula>
    </cfRule>
  </conditionalFormatting>
  <conditionalFormatting sqref="AF235:AG235">
    <cfRule type="cellIs" dxfId="4153" priority="4155" stopIfTrue="1" operator="equal">
      <formula>$AX$142</formula>
    </cfRule>
  </conditionalFormatting>
  <conditionalFormatting sqref="AC235">
    <cfRule type="cellIs" dxfId="4152" priority="4154" stopIfTrue="1" operator="equal">
      <formula>$AX$142</formula>
    </cfRule>
  </conditionalFormatting>
  <conditionalFormatting sqref="E235">
    <cfRule type="cellIs" dxfId="4151" priority="4152" stopIfTrue="1" operator="equal">
      <formula>$AX$142</formula>
    </cfRule>
  </conditionalFormatting>
  <conditionalFormatting sqref="M235:O235">
    <cfRule type="cellIs" dxfId="4150" priority="4151" stopIfTrue="1" operator="equal">
      <formula>$AX$142</formula>
    </cfRule>
  </conditionalFormatting>
  <conditionalFormatting sqref="C235:D235">
    <cfRule type="cellIs" dxfId="4149" priority="4150" stopIfTrue="1" operator="equal">
      <formula>$AX$142</formula>
    </cfRule>
  </conditionalFormatting>
  <conditionalFormatting sqref="S235">
    <cfRule type="cellIs" dxfId="4148" priority="4149" stopIfTrue="1" operator="equal">
      <formula>$AX$141</formula>
    </cfRule>
  </conditionalFormatting>
  <conditionalFormatting sqref="H236">
    <cfRule type="cellIs" dxfId="4147" priority="4148" stopIfTrue="1" operator="equal">
      <formula>$AX$142</formula>
    </cfRule>
  </conditionalFormatting>
  <conditionalFormatting sqref="AE236">
    <cfRule type="cellIs" dxfId="4146" priority="4147" stopIfTrue="1" operator="equal">
      <formula>$AX$142</formula>
    </cfRule>
  </conditionalFormatting>
  <conditionalFormatting sqref="Y236">
    <cfRule type="cellIs" dxfId="4145" priority="4146" stopIfTrue="1" operator="equal">
      <formula>$AX$142</formula>
    </cfRule>
  </conditionalFormatting>
  <conditionalFormatting sqref="Q236">
    <cfRule type="cellIs" dxfId="4144" priority="4145" stopIfTrue="1" operator="equal">
      <formula>$AX$142</formula>
    </cfRule>
  </conditionalFormatting>
  <conditionalFormatting sqref="AJ236">
    <cfRule type="cellIs" dxfId="4143" priority="4144" stopIfTrue="1" operator="equal">
      <formula>$AX$142</formula>
    </cfRule>
  </conditionalFormatting>
  <conditionalFormatting sqref="T236:U236">
    <cfRule type="cellIs" dxfId="4142" priority="4143" stopIfTrue="1" operator="equal">
      <formula>$AX$142</formula>
    </cfRule>
  </conditionalFormatting>
  <conditionalFormatting sqref="F236">
    <cfRule type="cellIs" dxfId="4141" priority="4142" stopIfTrue="1" operator="equal">
      <formula>$AX$142</formula>
    </cfRule>
  </conditionalFormatting>
  <conditionalFormatting sqref="AH236">
    <cfRule type="cellIs" dxfId="4140" priority="4141" stopIfTrue="1" operator="equal">
      <formula>$AX$142</formula>
    </cfRule>
  </conditionalFormatting>
  <conditionalFormatting sqref="AK236">
    <cfRule type="cellIs" dxfId="4139" priority="4140" stopIfTrue="1" operator="equal">
      <formula>$AX$142</formula>
    </cfRule>
  </conditionalFormatting>
  <conditionalFormatting sqref="G236">
    <cfRule type="cellIs" dxfId="4138" priority="4139" stopIfTrue="1" operator="equal">
      <formula>$AX$142</formula>
    </cfRule>
  </conditionalFormatting>
  <conditionalFormatting sqref="V236">
    <cfRule type="cellIs" dxfId="4137" priority="4138" stopIfTrue="1" operator="equal">
      <formula>$AX$142</formula>
    </cfRule>
  </conditionalFormatting>
  <conditionalFormatting sqref="AB236">
    <cfRule type="cellIs" dxfId="4136" priority="4137" stopIfTrue="1" operator="equal">
      <formula>$AX$142</formula>
    </cfRule>
  </conditionalFormatting>
  <conditionalFormatting sqref="W236">
    <cfRule type="cellIs" dxfId="4135" priority="4136" stopIfTrue="1" operator="equal">
      <formula>$AX$142</formula>
    </cfRule>
  </conditionalFormatting>
  <conditionalFormatting sqref="Z236:AA236">
    <cfRule type="cellIs" dxfId="4134" priority="4133" stopIfTrue="1" operator="equal">
      <formula>$AX$142</formula>
    </cfRule>
  </conditionalFormatting>
  <conditionalFormatting sqref="AF236:AG236">
    <cfRule type="cellIs" dxfId="4133" priority="4135" stopIfTrue="1" operator="equal">
      <formula>$AX$142</formula>
    </cfRule>
  </conditionalFormatting>
  <conditionalFormatting sqref="AC236">
    <cfRule type="cellIs" dxfId="4132" priority="4134" stopIfTrue="1" operator="equal">
      <formula>$AX$142</formula>
    </cfRule>
  </conditionalFormatting>
  <conditionalFormatting sqref="E236">
    <cfRule type="cellIs" dxfId="4131" priority="4132" stopIfTrue="1" operator="equal">
      <formula>$AX$142</formula>
    </cfRule>
  </conditionalFormatting>
  <conditionalFormatting sqref="M236:O236">
    <cfRule type="cellIs" dxfId="4130" priority="4131" stopIfTrue="1" operator="equal">
      <formula>$AX$142</formula>
    </cfRule>
  </conditionalFormatting>
  <conditionalFormatting sqref="C236:D236">
    <cfRule type="cellIs" dxfId="4129" priority="4130" stopIfTrue="1" operator="equal">
      <formula>$AX$142</formula>
    </cfRule>
  </conditionalFormatting>
  <conditionalFormatting sqref="S236">
    <cfRule type="cellIs" dxfId="4128" priority="4129" stopIfTrue="1" operator="equal">
      <formula>$AX$141</formula>
    </cfRule>
  </conditionalFormatting>
  <conditionalFormatting sqref="H237">
    <cfRule type="cellIs" dxfId="4127" priority="4128" stopIfTrue="1" operator="equal">
      <formula>$AX$142</formula>
    </cfRule>
  </conditionalFormatting>
  <conditionalFormatting sqref="AE237">
    <cfRule type="cellIs" dxfId="4126" priority="4127" stopIfTrue="1" operator="equal">
      <formula>$AX$142</formula>
    </cfRule>
  </conditionalFormatting>
  <conditionalFormatting sqref="Y237">
    <cfRule type="cellIs" dxfId="4125" priority="4126" stopIfTrue="1" operator="equal">
      <formula>$AX$142</formula>
    </cfRule>
  </conditionalFormatting>
  <conditionalFormatting sqref="Q237">
    <cfRule type="cellIs" dxfId="4124" priority="4125" stopIfTrue="1" operator="equal">
      <formula>$AX$142</formula>
    </cfRule>
  </conditionalFormatting>
  <conditionalFormatting sqref="AJ237">
    <cfRule type="cellIs" dxfId="4123" priority="4124" stopIfTrue="1" operator="equal">
      <formula>$AX$142</formula>
    </cfRule>
  </conditionalFormatting>
  <conditionalFormatting sqref="T237:U237">
    <cfRule type="cellIs" dxfId="4122" priority="4123" stopIfTrue="1" operator="equal">
      <formula>$AX$142</formula>
    </cfRule>
  </conditionalFormatting>
  <conditionalFormatting sqref="F237">
    <cfRule type="cellIs" dxfId="4121" priority="4122" stopIfTrue="1" operator="equal">
      <formula>$AX$142</formula>
    </cfRule>
  </conditionalFormatting>
  <conditionalFormatting sqref="AH237">
    <cfRule type="cellIs" dxfId="4120" priority="4121" stopIfTrue="1" operator="equal">
      <formula>$AX$142</formula>
    </cfRule>
  </conditionalFormatting>
  <conditionalFormatting sqref="AK237">
    <cfRule type="cellIs" dxfId="4119" priority="4120" stopIfTrue="1" operator="equal">
      <formula>$AX$142</formula>
    </cfRule>
  </conditionalFormatting>
  <conditionalFormatting sqref="G237">
    <cfRule type="cellIs" dxfId="4118" priority="4119" stopIfTrue="1" operator="equal">
      <formula>$AX$142</formula>
    </cfRule>
  </conditionalFormatting>
  <conditionalFormatting sqref="V237">
    <cfRule type="cellIs" dxfId="4117" priority="4118" stopIfTrue="1" operator="equal">
      <formula>$AX$142</formula>
    </cfRule>
  </conditionalFormatting>
  <conditionalFormatting sqref="AB237">
    <cfRule type="cellIs" dxfId="4116" priority="4117" stopIfTrue="1" operator="equal">
      <formula>$AX$142</formula>
    </cfRule>
  </conditionalFormatting>
  <conditionalFormatting sqref="W237">
    <cfRule type="cellIs" dxfId="4115" priority="4116" stopIfTrue="1" operator="equal">
      <formula>$AX$142</formula>
    </cfRule>
  </conditionalFormatting>
  <conditionalFormatting sqref="Z237:AA237">
    <cfRule type="cellIs" dxfId="4114" priority="4113" stopIfTrue="1" operator="equal">
      <formula>$AX$142</formula>
    </cfRule>
  </conditionalFormatting>
  <conditionalFormatting sqref="AF237:AG237">
    <cfRule type="cellIs" dxfId="4113" priority="4115" stopIfTrue="1" operator="equal">
      <formula>$AX$142</formula>
    </cfRule>
  </conditionalFormatting>
  <conditionalFormatting sqref="AC237">
    <cfRule type="cellIs" dxfId="4112" priority="4114" stopIfTrue="1" operator="equal">
      <formula>$AX$142</formula>
    </cfRule>
  </conditionalFormatting>
  <conditionalFormatting sqref="E237">
    <cfRule type="cellIs" dxfId="4111" priority="4112" stopIfTrue="1" operator="equal">
      <formula>$AX$142</formula>
    </cfRule>
  </conditionalFormatting>
  <conditionalFormatting sqref="M237:O237">
    <cfRule type="cellIs" dxfId="4110" priority="4111" stopIfTrue="1" operator="equal">
      <formula>$AX$142</formula>
    </cfRule>
  </conditionalFormatting>
  <conditionalFormatting sqref="C237:D237">
    <cfRule type="cellIs" dxfId="4109" priority="4110" stopIfTrue="1" operator="equal">
      <formula>$AX$142</formula>
    </cfRule>
  </conditionalFormatting>
  <conditionalFormatting sqref="S237">
    <cfRule type="cellIs" dxfId="4108" priority="4109" stopIfTrue="1" operator="equal">
      <formula>$AX$141</formula>
    </cfRule>
  </conditionalFormatting>
  <conditionalFormatting sqref="H238">
    <cfRule type="cellIs" dxfId="4107" priority="4108" stopIfTrue="1" operator="equal">
      <formula>$AX$142</formula>
    </cfRule>
  </conditionalFormatting>
  <conditionalFormatting sqref="AE238">
    <cfRule type="cellIs" dxfId="4106" priority="4107" stopIfTrue="1" operator="equal">
      <formula>$AX$142</formula>
    </cfRule>
  </conditionalFormatting>
  <conditionalFormatting sqref="Y238">
    <cfRule type="cellIs" dxfId="4105" priority="4106" stopIfTrue="1" operator="equal">
      <formula>$AX$142</formula>
    </cfRule>
  </conditionalFormatting>
  <conditionalFormatting sqref="Q238">
    <cfRule type="cellIs" dxfId="4104" priority="4105" stopIfTrue="1" operator="equal">
      <formula>$AX$142</formula>
    </cfRule>
  </conditionalFormatting>
  <conditionalFormatting sqref="AJ238">
    <cfRule type="cellIs" dxfId="4103" priority="4104" stopIfTrue="1" operator="equal">
      <formula>$AX$142</formula>
    </cfRule>
  </conditionalFormatting>
  <conditionalFormatting sqref="T238:U238">
    <cfRule type="cellIs" dxfId="4102" priority="4103" stopIfTrue="1" operator="equal">
      <formula>$AX$142</formula>
    </cfRule>
  </conditionalFormatting>
  <conditionalFormatting sqref="F238">
    <cfRule type="cellIs" dxfId="4101" priority="4102" stopIfTrue="1" operator="equal">
      <formula>$AX$142</formula>
    </cfRule>
  </conditionalFormatting>
  <conditionalFormatting sqref="AH238">
    <cfRule type="cellIs" dxfId="4100" priority="4101" stopIfTrue="1" operator="equal">
      <formula>$AX$142</formula>
    </cfRule>
  </conditionalFormatting>
  <conditionalFormatting sqref="AK238">
    <cfRule type="cellIs" dxfId="4099" priority="4100" stopIfTrue="1" operator="equal">
      <formula>$AX$142</formula>
    </cfRule>
  </conditionalFormatting>
  <conditionalFormatting sqref="G238">
    <cfRule type="cellIs" dxfId="4098" priority="4099" stopIfTrue="1" operator="equal">
      <formula>$AX$142</formula>
    </cfRule>
  </conditionalFormatting>
  <conditionalFormatting sqref="V238">
    <cfRule type="cellIs" dxfId="4097" priority="4098" stopIfTrue="1" operator="equal">
      <formula>$AX$142</formula>
    </cfRule>
  </conditionalFormatting>
  <conditionalFormatting sqref="AB238">
    <cfRule type="cellIs" dxfId="4096" priority="4097" stopIfTrue="1" operator="equal">
      <formula>$AX$142</formula>
    </cfRule>
  </conditionalFormatting>
  <conditionalFormatting sqref="W238">
    <cfRule type="cellIs" dxfId="4095" priority="4096" stopIfTrue="1" operator="equal">
      <formula>$AX$142</formula>
    </cfRule>
  </conditionalFormatting>
  <conditionalFormatting sqref="Z238:AA238">
    <cfRule type="cellIs" dxfId="4094" priority="4093" stopIfTrue="1" operator="equal">
      <formula>$AX$142</formula>
    </cfRule>
  </conditionalFormatting>
  <conditionalFormatting sqref="AF238:AG238">
    <cfRule type="cellIs" dxfId="4093" priority="4095" stopIfTrue="1" operator="equal">
      <formula>$AX$142</formula>
    </cfRule>
  </conditionalFormatting>
  <conditionalFormatting sqref="AC238">
    <cfRule type="cellIs" dxfId="4092" priority="4094" stopIfTrue="1" operator="equal">
      <formula>$AX$142</formula>
    </cfRule>
  </conditionalFormatting>
  <conditionalFormatting sqref="E238">
    <cfRule type="cellIs" dxfId="4091" priority="4092" stopIfTrue="1" operator="equal">
      <formula>$AX$142</formula>
    </cfRule>
  </conditionalFormatting>
  <conditionalFormatting sqref="M238:O238">
    <cfRule type="cellIs" dxfId="4090" priority="4091" stopIfTrue="1" operator="equal">
      <formula>$AX$142</formula>
    </cfRule>
  </conditionalFormatting>
  <conditionalFormatting sqref="C238:D238">
    <cfRule type="cellIs" dxfId="4089" priority="4090" stopIfTrue="1" operator="equal">
      <formula>$AX$142</formula>
    </cfRule>
  </conditionalFormatting>
  <conditionalFormatting sqref="S238">
    <cfRule type="cellIs" dxfId="4088" priority="4089" stopIfTrue="1" operator="equal">
      <formula>$AX$141</formula>
    </cfRule>
  </conditionalFormatting>
  <conditionalFormatting sqref="H239">
    <cfRule type="cellIs" dxfId="4087" priority="4088" stopIfTrue="1" operator="equal">
      <formula>$AX$142</formula>
    </cfRule>
  </conditionalFormatting>
  <conditionalFormatting sqref="AE239">
    <cfRule type="cellIs" dxfId="4086" priority="4087" stopIfTrue="1" operator="equal">
      <formula>$AX$142</formula>
    </cfRule>
  </conditionalFormatting>
  <conditionalFormatting sqref="Y239">
    <cfRule type="cellIs" dxfId="4085" priority="4086" stopIfTrue="1" operator="equal">
      <formula>$AX$142</formula>
    </cfRule>
  </conditionalFormatting>
  <conditionalFormatting sqref="Q239">
    <cfRule type="cellIs" dxfId="4084" priority="4085" stopIfTrue="1" operator="equal">
      <formula>$AX$142</formula>
    </cfRule>
  </conditionalFormatting>
  <conditionalFormatting sqref="AJ239">
    <cfRule type="cellIs" dxfId="4083" priority="4084" stopIfTrue="1" operator="equal">
      <formula>$AX$142</formula>
    </cfRule>
  </conditionalFormatting>
  <conditionalFormatting sqref="T239:U239">
    <cfRule type="cellIs" dxfId="4082" priority="4083" stopIfTrue="1" operator="equal">
      <formula>$AX$142</formula>
    </cfRule>
  </conditionalFormatting>
  <conditionalFormatting sqref="F239">
    <cfRule type="cellIs" dxfId="4081" priority="4082" stopIfTrue="1" operator="equal">
      <formula>$AX$142</formula>
    </cfRule>
  </conditionalFormatting>
  <conditionalFormatting sqref="AH239">
    <cfRule type="cellIs" dxfId="4080" priority="4081" stopIfTrue="1" operator="equal">
      <formula>$AX$142</formula>
    </cfRule>
  </conditionalFormatting>
  <conditionalFormatting sqref="AK239">
    <cfRule type="cellIs" dxfId="4079" priority="4080" stopIfTrue="1" operator="equal">
      <formula>$AX$142</formula>
    </cfRule>
  </conditionalFormatting>
  <conditionalFormatting sqref="G239">
    <cfRule type="cellIs" dxfId="4078" priority="4079" stopIfTrue="1" operator="equal">
      <formula>$AX$142</formula>
    </cfRule>
  </conditionalFormatting>
  <conditionalFormatting sqref="V239">
    <cfRule type="cellIs" dxfId="4077" priority="4078" stopIfTrue="1" operator="equal">
      <formula>$AX$142</formula>
    </cfRule>
  </conditionalFormatting>
  <conditionalFormatting sqref="AB239">
    <cfRule type="cellIs" dxfId="4076" priority="4077" stopIfTrue="1" operator="equal">
      <formula>$AX$142</formula>
    </cfRule>
  </conditionalFormatting>
  <conditionalFormatting sqref="W239">
    <cfRule type="cellIs" dxfId="4075" priority="4076" stopIfTrue="1" operator="equal">
      <formula>$AX$142</formula>
    </cfRule>
  </conditionalFormatting>
  <conditionalFormatting sqref="Z239:AA239">
    <cfRule type="cellIs" dxfId="4074" priority="4073" stopIfTrue="1" operator="equal">
      <formula>$AX$142</formula>
    </cfRule>
  </conditionalFormatting>
  <conditionalFormatting sqref="AF239:AG239">
    <cfRule type="cellIs" dxfId="4073" priority="4075" stopIfTrue="1" operator="equal">
      <formula>$AX$142</formula>
    </cfRule>
  </conditionalFormatting>
  <conditionalFormatting sqref="AC239">
    <cfRule type="cellIs" dxfId="4072" priority="4074" stopIfTrue="1" operator="equal">
      <formula>$AX$142</formula>
    </cfRule>
  </conditionalFormatting>
  <conditionalFormatting sqref="E239">
    <cfRule type="cellIs" dxfId="4071" priority="4072" stopIfTrue="1" operator="equal">
      <formula>$AX$142</formula>
    </cfRule>
  </conditionalFormatting>
  <conditionalFormatting sqref="M239:O239">
    <cfRule type="cellIs" dxfId="4070" priority="4071" stopIfTrue="1" operator="equal">
      <formula>$AX$142</formula>
    </cfRule>
  </conditionalFormatting>
  <conditionalFormatting sqref="C239:D239">
    <cfRule type="cellIs" dxfId="4069" priority="4070" stopIfTrue="1" operator="equal">
      <formula>$AX$142</formula>
    </cfRule>
  </conditionalFormatting>
  <conditionalFormatting sqref="S239">
    <cfRule type="cellIs" dxfId="4068" priority="4069" stopIfTrue="1" operator="equal">
      <formula>$AX$141</formula>
    </cfRule>
  </conditionalFormatting>
  <conditionalFormatting sqref="H240">
    <cfRule type="cellIs" dxfId="4067" priority="4068" stopIfTrue="1" operator="equal">
      <formula>$AX$142</formula>
    </cfRule>
  </conditionalFormatting>
  <conditionalFormatting sqref="AE240">
    <cfRule type="cellIs" dxfId="4066" priority="4067" stopIfTrue="1" operator="equal">
      <formula>$AX$142</formula>
    </cfRule>
  </conditionalFormatting>
  <conditionalFormatting sqref="Y240">
    <cfRule type="cellIs" dxfId="4065" priority="4066" stopIfTrue="1" operator="equal">
      <formula>$AX$142</formula>
    </cfRule>
  </conditionalFormatting>
  <conditionalFormatting sqref="Q240">
    <cfRule type="cellIs" dxfId="4064" priority="4065" stopIfTrue="1" operator="equal">
      <formula>$AX$142</formula>
    </cfRule>
  </conditionalFormatting>
  <conditionalFormatting sqref="AJ240">
    <cfRule type="cellIs" dxfId="4063" priority="4064" stopIfTrue="1" operator="equal">
      <formula>$AX$142</formula>
    </cfRule>
  </conditionalFormatting>
  <conditionalFormatting sqref="T240:U240">
    <cfRule type="cellIs" dxfId="4062" priority="4063" stopIfTrue="1" operator="equal">
      <formula>$AX$142</formula>
    </cfRule>
  </conditionalFormatting>
  <conditionalFormatting sqref="F240">
    <cfRule type="cellIs" dxfId="4061" priority="4062" stopIfTrue="1" operator="equal">
      <formula>$AX$142</formula>
    </cfRule>
  </conditionalFormatting>
  <conditionalFormatting sqref="AH240">
    <cfRule type="cellIs" dxfId="4060" priority="4061" stopIfTrue="1" operator="equal">
      <formula>$AX$142</formula>
    </cfRule>
  </conditionalFormatting>
  <conditionalFormatting sqref="AK240">
    <cfRule type="cellIs" dxfId="4059" priority="4060" stopIfTrue="1" operator="equal">
      <formula>$AX$142</formula>
    </cfRule>
  </conditionalFormatting>
  <conditionalFormatting sqref="G240">
    <cfRule type="cellIs" dxfId="4058" priority="4059" stopIfTrue="1" operator="equal">
      <formula>$AX$142</formula>
    </cfRule>
  </conditionalFormatting>
  <conditionalFormatting sqref="V240">
    <cfRule type="cellIs" dxfId="4057" priority="4058" stopIfTrue="1" operator="equal">
      <formula>$AX$142</formula>
    </cfRule>
  </conditionalFormatting>
  <conditionalFormatting sqref="AB240">
    <cfRule type="cellIs" dxfId="4056" priority="4057" stopIfTrue="1" operator="equal">
      <formula>$AX$142</formula>
    </cfRule>
  </conditionalFormatting>
  <conditionalFormatting sqref="W240">
    <cfRule type="cellIs" dxfId="4055" priority="4056" stopIfTrue="1" operator="equal">
      <formula>$AX$142</formula>
    </cfRule>
  </conditionalFormatting>
  <conditionalFormatting sqref="Z240:AA240">
    <cfRule type="cellIs" dxfId="4054" priority="4053" stopIfTrue="1" operator="equal">
      <formula>$AX$142</formula>
    </cfRule>
  </conditionalFormatting>
  <conditionalFormatting sqref="AF240:AG240">
    <cfRule type="cellIs" dxfId="4053" priority="4055" stopIfTrue="1" operator="equal">
      <formula>$AX$142</formula>
    </cfRule>
  </conditionalFormatting>
  <conditionalFormatting sqref="AC240">
    <cfRule type="cellIs" dxfId="4052" priority="4054" stopIfTrue="1" operator="equal">
      <formula>$AX$142</formula>
    </cfRule>
  </conditionalFormatting>
  <conditionalFormatting sqref="E240">
    <cfRule type="cellIs" dxfId="4051" priority="4052" stopIfTrue="1" operator="equal">
      <formula>$AX$142</formula>
    </cfRule>
  </conditionalFormatting>
  <conditionalFormatting sqref="M240:O240">
    <cfRule type="cellIs" dxfId="4050" priority="4051" stopIfTrue="1" operator="equal">
      <formula>$AX$142</formula>
    </cfRule>
  </conditionalFormatting>
  <conditionalFormatting sqref="C240:D240">
    <cfRule type="cellIs" dxfId="4049" priority="4050" stopIfTrue="1" operator="equal">
      <formula>$AX$142</formula>
    </cfRule>
  </conditionalFormatting>
  <conditionalFormatting sqref="S240">
    <cfRule type="cellIs" dxfId="4048" priority="4049" stopIfTrue="1" operator="equal">
      <formula>$AX$141</formula>
    </cfRule>
  </conditionalFormatting>
  <conditionalFormatting sqref="H241">
    <cfRule type="cellIs" dxfId="4047" priority="4048" stopIfTrue="1" operator="equal">
      <formula>$AX$142</formula>
    </cfRule>
  </conditionalFormatting>
  <conditionalFormatting sqref="AE241">
    <cfRule type="cellIs" dxfId="4046" priority="4047" stopIfTrue="1" operator="equal">
      <formula>$AX$142</formula>
    </cfRule>
  </conditionalFormatting>
  <conditionalFormatting sqref="Y241">
    <cfRule type="cellIs" dxfId="4045" priority="4046" stopIfTrue="1" operator="equal">
      <formula>$AX$142</formula>
    </cfRule>
  </conditionalFormatting>
  <conditionalFormatting sqref="Q241">
    <cfRule type="cellIs" dxfId="4044" priority="4045" stopIfTrue="1" operator="equal">
      <formula>$AX$142</formula>
    </cfRule>
  </conditionalFormatting>
  <conditionalFormatting sqref="AJ241">
    <cfRule type="cellIs" dxfId="4043" priority="4044" stopIfTrue="1" operator="equal">
      <formula>$AX$142</formula>
    </cfRule>
  </conditionalFormatting>
  <conditionalFormatting sqref="T241:U241">
    <cfRule type="cellIs" dxfId="4042" priority="4043" stopIfTrue="1" operator="equal">
      <formula>$AX$142</formula>
    </cfRule>
  </conditionalFormatting>
  <conditionalFormatting sqref="F241">
    <cfRule type="cellIs" dxfId="4041" priority="4042" stopIfTrue="1" operator="equal">
      <formula>$AX$142</formula>
    </cfRule>
  </conditionalFormatting>
  <conditionalFormatting sqref="AH241">
    <cfRule type="cellIs" dxfId="4040" priority="4041" stopIfTrue="1" operator="equal">
      <formula>$AX$142</formula>
    </cfRule>
  </conditionalFormatting>
  <conditionalFormatting sqref="AK241">
    <cfRule type="cellIs" dxfId="4039" priority="4040" stopIfTrue="1" operator="equal">
      <formula>$AX$142</formula>
    </cfRule>
  </conditionalFormatting>
  <conditionalFormatting sqref="G241">
    <cfRule type="cellIs" dxfId="4038" priority="4039" stopIfTrue="1" operator="equal">
      <formula>$AX$142</formula>
    </cfRule>
  </conditionalFormatting>
  <conditionalFormatting sqref="V241">
    <cfRule type="cellIs" dxfId="4037" priority="4038" stopIfTrue="1" operator="equal">
      <formula>$AX$142</formula>
    </cfRule>
  </conditionalFormatting>
  <conditionalFormatting sqref="AB241">
    <cfRule type="cellIs" dxfId="4036" priority="4037" stopIfTrue="1" operator="equal">
      <formula>$AX$142</formula>
    </cfRule>
  </conditionalFormatting>
  <conditionalFormatting sqref="W241">
    <cfRule type="cellIs" dxfId="4035" priority="4036" stopIfTrue="1" operator="equal">
      <formula>$AX$142</formula>
    </cfRule>
  </conditionalFormatting>
  <conditionalFormatting sqref="Z241:AA241">
    <cfRule type="cellIs" dxfId="4034" priority="4033" stopIfTrue="1" operator="equal">
      <formula>$AX$142</formula>
    </cfRule>
  </conditionalFormatting>
  <conditionalFormatting sqref="AF241:AG241">
    <cfRule type="cellIs" dxfId="4033" priority="4035" stopIfTrue="1" operator="equal">
      <formula>$AX$142</formula>
    </cfRule>
  </conditionalFormatting>
  <conditionalFormatting sqref="AC241">
    <cfRule type="cellIs" dxfId="4032" priority="4034" stopIfTrue="1" operator="equal">
      <formula>$AX$142</formula>
    </cfRule>
  </conditionalFormatting>
  <conditionalFormatting sqref="E241">
    <cfRule type="cellIs" dxfId="4031" priority="4032" stopIfTrue="1" operator="equal">
      <formula>$AX$142</formula>
    </cfRule>
  </conditionalFormatting>
  <conditionalFormatting sqref="M241:O241">
    <cfRule type="cellIs" dxfId="4030" priority="4031" stopIfTrue="1" operator="equal">
      <formula>$AX$142</formula>
    </cfRule>
  </conditionalFormatting>
  <conditionalFormatting sqref="C241:D241">
    <cfRule type="cellIs" dxfId="4029" priority="4030" stopIfTrue="1" operator="equal">
      <formula>$AX$142</formula>
    </cfRule>
  </conditionalFormatting>
  <conditionalFormatting sqref="S241">
    <cfRule type="cellIs" dxfId="4028" priority="4029" stopIfTrue="1" operator="equal">
      <formula>$AX$141</formula>
    </cfRule>
  </conditionalFormatting>
  <conditionalFormatting sqref="H242">
    <cfRule type="cellIs" dxfId="4027" priority="4028" stopIfTrue="1" operator="equal">
      <formula>$AX$142</formula>
    </cfRule>
  </conditionalFormatting>
  <conditionalFormatting sqref="AE242">
    <cfRule type="cellIs" dxfId="4026" priority="4027" stopIfTrue="1" operator="equal">
      <formula>$AX$142</formula>
    </cfRule>
  </conditionalFormatting>
  <conditionalFormatting sqref="Y242">
    <cfRule type="cellIs" dxfId="4025" priority="4026" stopIfTrue="1" operator="equal">
      <formula>$AX$142</formula>
    </cfRule>
  </conditionalFormatting>
  <conditionalFormatting sqref="Q242">
    <cfRule type="cellIs" dxfId="4024" priority="4025" stopIfTrue="1" operator="equal">
      <formula>$AX$142</formula>
    </cfRule>
  </conditionalFormatting>
  <conditionalFormatting sqref="AJ242">
    <cfRule type="cellIs" dxfId="4023" priority="4024" stopIfTrue="1" operator="equal">
      <formula>$AX$142</formula>
    </cfRule>
  </conditionalFormatting>
  <conditionalFormatting sqref="T242:U242">
    <cfRule type="cellIs" dxfId="4022" priority="4023" stopIfTrue="1" operator="equal">
      <formula>$AX$142</formula>
    </cfRule>
  </conditionalFormatting>
  <conditionalFormatting sqref="F242">
    <cfRule type="cellIs" dxfId="4021" priority="4022" stopIfTrue="1" operator="equal">
      <formula>$AX$142</formula>
    </cfRule>
  </conditionalFormatting>
  <conditionalFormatting sqref="AH242">
    <cfRule type="cellIs" dxfId="4020" priority="4021" stopIfTrue="1" operator="equal">
      <formula>$AX$142</formula>
    </cfRule>
  </conditionalFormatting>
  <conditionalFormatting sqref="AK242">
    <cfRule type="cellIs" dxfId="4019" priority="4020" stopIfTrue="1" operator="equal">
      <formula>$AX$142</formula>
    </cfRule>
  </conditionalFormatting>
  <conditionalFormatting sqref="G242">
    <cfRule type="cellIs" dxfId="4018" priority="4019" stopIfTrue="1" operator="equal">
      <formula>$AX$142</formula>
    </cfRule>
  </conditionalFormatting>
  <conditionalFormatting sqref="V242">
    <cfRule type="cellIs" dxfId="4017" priority="4018" stopIfTrue="1" operator="equal">
      <formula>$AX$142</formula>
    </cfRule>
  </conditionalFormatting>
  <conditionalFormatting sqref="AB242">
    <cfRule type="cellIs" dxfId="4016" priority="4017" stopIfTrue="1" operator="equal">
      <formula>$AX$142</formula>
    </cfRule>
  </conditionalFormatting>
  <conditionalFormatting sqref="W242">
    <cfRule type="cellIs" dxfId="4015" priority="4016" stopIfTrue="1" operator="equal">
      <formula>$AX$142</formula>
    </cfRule>
  </conditionalFormatting>
  <conditionalFormatting sqref="Z242:AA242">
    <cfRule type="cellIs" dxfId="4014" priority="4013" stopIfTrue="1" operator="equal">
      <formula>$AX$142</formula>
    </cfRule>
  </conditionalFormatting>
  <conditionalFormatting sqref="AF242:AG242">
    <cfRule type="cellIs" dxfId="4013" priority="4015" stopIfTrue="1" operator="equal">
      <formula>$AX$142</formula>
    </cfRule>
  </conditionalFormatting>
  <conditionalFormatting sqref="AC242">
    <cfRule type="cellIs" dxfId="4012" priority="4014" stopIfTrue="1" operator="equal">
      <formula>$AX$142</formula>
    </cfRule>
  </conditionalFormatting>
  <conditionalFormatting sqref="E242">
    <cfRule type="cellIs" dxfId="4011" priority="4012" stopIfTrue="1" operator="equal">
      <formula>$AX$142</formula>
    </cfRule>
  </conditionalFormatting>
  <conditionalFormatting sqref="M242:O242">
    <cfRule type="cellIs" dxfId="4010" priority="4011" stopIfTrue="1" operator="equal">
      <formula>$AX$142</formula>
    </cfRule>
  </conditionalFormatting>
  <conditionalFormatting sqref="C242:D242">
    <cfRule type="cellIs" dxfId="4009" priority="4010" stopIfTrue="1" operator="equal">
      <formula>$AX$142</formula>
    </cfRule>
  </conditionalFormatting>
  <conditionalFormatting sqref="S242">
    <cfRule type="cellIs" dxfId="4008" priority="4009" stopIfTrue="1" operator="equal">
      <formula>$AX$141</formula>
    </cfRule>
  </conditionalFormatting>
  <conditionalFormatting sqref="P243">
    <cfRule type="cellIs" dxfId="4007" priority="4008" stopIfTrue="1" operator="equal">
      <formula>$AX$142</formula>
    </cfRule>
  </conditionalFormatting>
  <conditionalFormatting sqref="H243">
    <cfRule type="cellIs" dxfId="4006" priority="4007" stopIfTrue="1" operator="equal">
      <formula>$AX$142</formula>
    </cfRule>
  </conditionalFormatting>
  <conditionalFormatting sqref="AE243">
    <cfRule type="cellIs" dxfId="4005" priority="4006" stopIfTrue="1" operator="equal">
      <formula>$AX$142</formula>
    </cfRule>
  </conditionalFormatting>
  <conditionalFormatting sqref="Y243">
    <cfRule type="cellIs" dxfId="4004" priority="4005" stopIfTrue="1" operator="equal">
      <formula>$AX$142</formula>
    </cfRule>
  </conditionalFormatting>
  <conditionalFormatting sqref="Q243">
    <cfRule type="cellIs" dxfId="4003" priority="4004" stopIfTrue="1" operator="equal">
      <formula>$AX$142</formula>
    </cfRule>
  </conditionalFormatting>
  <conditionalFormatting sqref="AJ243">
    <cfRule type="cellIs" dxfId="4002" priority="4003" stopIfTrue="1" operator="equal">
      <formula>$AX$142</formula>
    </cfRule>
  </conditionalFormatting>
  <conditionalFormatting sqref="T243:U243">
    <cfRule type="cellIs" dxfId="4001" priority="4002" stopIfTrue="1" operator="equal">
      <formula>$AX$142</formula>
    </cfRule>
  </conditionalFormatting>
  <conditionalFormatting sqref="F243">
    <cfRule type="cellIs" dxfId="4000" priority="4001" stopIfTrue="1" operator="equal">
      <formula>$AX$142</formula>
    </cfRule>
  </conditionalFormatting>
  <conditionalFormatting sqref="AH243">
    <cfRule type="cellIs" dxfId="3999" priority="4000" stopIfTrue="1" operator="equal">
      <formula>$AX$142</formula>
    </cfRule>
  </conditionalFormatting>
  <conditionalFormatting sqref="AK243">
    <cfRule type="cellIs" dxfId="3998" priority="3999" stopIfTrue="1" operator="equal">
      <formula>$AX$142</formula>
    </cfRule>
  </conditionalFormatting>
  <conditionalFormatting sqref="G243">
    <cfRule type="cellIs" dxfId="3997" priority="3998" stopIfTrue="1" operator="equal">
      <formula>$AX$142</formula>
    </cfRule>
  </conditionalFormatting>
  <conditionalFormatting sqref="V243">
    <cfRule type="cellIs" dxfId="3996" priority="3997" stopIfTrue="1" operator="equal">
      <formula>$AX$142</formula>
    </cfRule>
  </conditionalFormatting>
  <conditionalFormatting sqref="AB243">
    <cfRule type="cellIs" dxfId="3995" priority="3996" stopIfTrue="1" operator="equal">
      <formula>$AX$142</formula>
    </cfRule>
  </conditionalFormatting>
  <conditionalFormatting sqref="W243">
    <cfRule type="cellIs" dxfId="3994" priority="3995" stopIfTrue="1" operator="equal">
      <formula>$AX$142</formula>
    </cfRule>
  </conditionalFormatting>
  <conditionalFormatting sqref="Z243:AA243">
    <cfRule type="cellIs" dxfId="3993" priority="3992" stopIfTrue="1" operator="equal">
      <formula>$AX$142</formula>
    </cfRule>
  </conditionalFormatting>
  <conditionalFormatting sqref="AF243:AG243">
    <cfRule type="cellIs" dxfId="3992" priority="3994" stopIfTrue="1" operator="equal">
      <formula>$AX$142</formula>
    </cfRule>
  </conditionalFormatting>
  <conditionalFormatting sqref="AC243">
    <cfRule type="cellIs" dxfId="3991" priority="3993" stopIfTrue="1" operator="equal">
      <formula>$AX$142</formula>
    </cfRule>
  </conditionalFormatting>
  <conditionalFormatting sqref="E243">
    <cfRule type="cellIs" dxfId="3990" priority="3991" stopIfTrue="1" operator="equal">
      <formula>$AX$142</formula>
    </cfRule>
  </conditionalFormatting>
  <conditionalFormatting sqref="M243:O243">
    <cfRule type="cellIs" dxfId="3989" priority="3990" stopIfTrue="1" operator="equal">
      <formula>$AX$142</formula>
    </cfRule>
  </conditionalFormatting>
  <conditionalFormatting sqref="C243:D243">
    <cfRule type="cellIs" dxfId="3988" priority="3989" stopIfTrue="1" operator="equal">
      <formula>$AX$142</formula>
    </cfRule>
  </conditionalFormatting>
  <conditionalFormatting sqref="S243">
    <cfRule type="cellIs" dxfId="3987" priority="3988" stopIfTrue="1" operator="equal">
      <formula>$AX$141</formula>
    </cfRule>
  </conditionalFormatting>
  <conditionalFormatting sqref="P244">
    <cfRule type="cellIs" dxfId="3986" priority="3987" stopIfTrue="1" operator="equal">
      <formula>$AX$142</formula>
    </cfRule>
  </conditionalFormatting>
  <conditionalFormatting sqref="H244">
    <cfRule type="cellIs" dxfId="3985" priority="3986" stopIfTrue="1" operator="equal">
      <formula>$AX$142</formula>
    </cfRule>
  </conditionalFormatting>
  <conditionalFormatting sqref="AE244">
    <cfRule type="cellIs" dxfId="3984" priority="3985" stopIfTrue="1" operator="equal">
      <formula>$AX$142</formula>
    </cfRule>
  </conditionalFormatting>
  <conditionalFormatting sqref="Y244">
    <cfRule type="cellIs" dxfId="3983" priority="3984" stopIfTrue="1" operator="equal">
      <formula>$AX$142</formula>
    </cfRule>
  </conditionalFormatting>
  <conditionalFormatting sqref="Q244">
    <cfRule type="cellIs" dxfId="3982" priority="3983" stopIfTrue="1" operator="equal">
      <formula>$AX$142</formula>
    </cfRule>
  </conditionalFormatting>
  <conditionalFormatting sqref="AJ244">
    <cfRule type="cellIs" dxfId="3981" priority="3982" stopIfTrue="1" operator="equal">
      <formula>$AX$142</formula>
    </cfRule>
  </conditionalFormatting>
  <conditionalFormatting sqref="T244:U244">
    <cfRule type="cellIs" dxfId="3980" priority="3981" stopIfTrue="1" operator="equal">
      <formula>$AX$142</formula>
    </cfRule>
  </conditionalFormatting>
  <conditionalFormatting sqref="F244">
    <cfRule type="cellIs" dxfId="3979" priority="3980" stopIfTrue="1" operator="equal">
      <formula>$AX$142</formula>
    </cfRule>
  </conditionalFormatting>
  <conditionalFormatting sqref="AH244">
    <cfRule type="cellIs" dxfId="3978" priority="3979" stopIfTrue="1" operator="equal">
      <formula>$AX$142</formula>
    </cfRule>
  </conditionalFormatting>
  <conditionalFormatting sqref="AK244">
    <cfRule type="cellIs" dxfId="3977" priority="3978" stopIfTrue="1" operator="equal">
      <formula>$AX$142</formula>
    </cfRule>
  </conditionalFormatting>
  <conditionalFormatting sqref="G244">
    <cfRule type="cellIs" dxfId="3976" priority="3977" stopIfTrue="1" operator="equal">
      <formula>$AX$142</formula>
    </cfRule>
  </conditionalFormatting>
  <conditionalFormatting sqref="V244">
    <cfRule type="cellIs" dxfId="3975" priority="3976" stopIfTrue="1" operator="equal">
      <formula>$AX$142</formula>
    </cfRule>
  </conditionalFormatting>
  <conditionalFormatting sqref="AB244">
    <cfRule type="cellIs" dxfId="3974" priority="3975" stopIfTrue="1" operator="equal">
      <formula>$AX$142</formula>
    </cfRule>
  </conditionalFormatting>
  <conditionalFormatting sqref="W244">
    <cfRule type="cellIs" dxfId="3973" priority="3974" stopIfTrue="1" operator="equal">
      <formula>$AX$142</formula>
    </cfRule>
  </conditionalFormatting>
  <conditionalFormatting sqref="Z244:AA244">
    <cfRule type="cellIs" dxfId="3972" priority="3971" stopIfTrue="1" operator="equal">
      <formula>$AX$142</formula>
    </cfRule>
  </conditionalFormatting>
  <conditionalFormatting sqref="AF244:AG244">
    <cfRule type="cellIs" dxfId="3971" priority="3973" stopIfTrue="1" operator="equal">
      <formula>$AX$142</formula>
    </cfRule>
  </conditionalFormatting>
  <conditionalFormatting sqref="AC244">
    <cfRule type="cellIs" dxfId="3970" priority="3972" stopIfTrue="1" operator="equal">
      <formula>$AX$142</formula>
    </cfRule>
  </conditionalFormatting>
  <conditionalFormatting sqref="E244">
    <cfRule type="cellIs" dxfId="3969" priority="3970" stopIfTrue="1" operator="equal">
      <formula>$AX$142</formula>
    </cfRule>
  </conditionalFormatting>
  <conditionalFormatting sqref="M244:O244">
    <cfRule type="cellIs" dxfId="3968" priority="3969" stopIfTrue="1" operator="equal">
      <formula>$AX$142</formula>
    </cfRule>
  </conditionalFormatting>
  <conditionalFormatting sqref="C244:D244">
    <cfRule type="cellIs" dxfId="3967" priority="3968" stopIfTrue="1" operator="equal">
      <formula>$AX$142</formula>
    </cfRule>
  </conditionalFormatting>
  <conditionalFormatting sqref="S244">
    <cfRule type="cellIs" dxfId="3966" priority="3967" stopIfTrue="1" operator="equal">
      <formula>$AX$141</formula>
    </cfRule>
  </conditionalFormatting>
  <conditionalFormatting sqref="P245">
    <cfRule type="cellIs" dxfId="3965" priority="3966" stopIfTrue="1" operator="equal">
      <formula>$AX$142</formula>
    </cfRule>
  </conditionalFormatting>
  <conditionalFormatting sqref="H245">
    <cfRule type="cellIs" dxfId="3964" priority="3965" stopIfTrue="1" operator="equal">
      <formula>$AX$142</formula>
    </cfRule>
  </conditionalFormatting>
  <conditionalFormatting sqref="AE245">
    <cfRule type="cellIs" dxfId="3963" priority="3964" stopIfTrue="1" operator="equal">
      <formula>$AX$142</formula>
    </cfRule>
  </conditionalFormatting>
  <conditionalFormatting sqref="Y245">
    <cfRule type="cellIs" dxfId="3962" priority="3963" stopIfTrue="1" operator="equal">
      <formula>$AX$142</formula>
    </cfRule>
  </conditionalFormatting>
  <conditionalFormatting sqref="Q245">
    <cfRule type="cellIs" dxfId="3961" priority="3962" stopIfTrue="1" operator="equal">
      <formula>$AX$142</formula>
    </cfRule>
  </conditionalFormatting>
  <conditionalFormatting sqref="AJ245">
    <cfRule type="cellIs" dxfId="3960" priority="3961" stopIfTrue="1" operator="equal">
      <formula>$AX$142</formula>
    </cfRule>
  </conditionalFormatting>
  <conditionalFormatting sqref="T245:U245">
    <cfRule type="cellIs" dxfId="3959" priority="3960" stopIfTrue="1" operator="equal">
      <formula>$AX$142</formula>
    </cfRule>
  </conditionalFormatting>
  <conditionalFormatting sqref="F245">
    <cfRule type="cellIs" dxfId="3958" priority="3959" stopIfTrue="1" operator="equal">
      <formula>$AX$142</formula>
    </cfRule>
  </conditionalFormatting>
  <conditionalFormatting sqref="AH245">
    <cfRule type="cellIs" dxfId="3957" priority="3958" stopIfTrue="1" operator="equal">
      <formula>$AX$142</formula>
    </cfRule>
  </conditionalFormatting>
  <conditionalFormatting sqref="AK245">
    <cfRule type="cellIs" dxfId="3956" priority="3957" stopIfTrue="1" operator="equal">
      <formula>$AX$142</formula>
    </cfRule>
  </conditionalFormatting>
  <conditionalFormatting sqref="G245">
    <cfRule type="cellIs" dxfId="3955" priority="3956" stopIfTrue="1" operator="equal">
      <formula>$AX$142</formula>
    </cfRule>
  </conditionalFormatting>
  <conditionalFormatting sqref="V245">
    <cfRule type="cellIs" dxfId="3954" priority="3955" stopIfTrue="1" operator="equal">
      <formula>$AX$142</formula>
    </cfRule>
  </conditionalFormatting>
  <conditionalFormatting sqref="AB245">
    <cfRule type="cellIs" dxfId="3953" priority="3954" stopIfTrue="1" operator="equal">
      <formula>$AX$142</formula>
    </cfRule>
  </conditionalFormatting>
  <conditionalFormatting sqref="W245">
    <cfRule type="cellIs" dxfId="3952" priority="3953" stopIfTrue="1" operator="equal">
      <formula>$AX$142</formula>
    </cfRule>
  </conditionalFormatting>
  <conditionalFormatting sqref="Z245:AA245">
    <cfRule type="cellIs" dxfId="3951" priority="3950" stopIfTrue="1" operator="equal">
      <formula>$AX$142</formula>
    </cfRule>
  </conditionalFormatting>
  <conditionalFormatting sqref="AF245:AG245">
    <cfRule type="cellIs" dxfId="3950" priority="3952" stopIfTrue="1" operator="equal">
      <formula>$AX$142</formula>
    </cfRule>
  </conditionalFormatting>
  <conditionalFormatting sqref="AC245">
    <cfRule type="cellIs" dxfId="3949" priority="3951" stopIfTrue="1" operator="equal">
      <formula>$AX$142</formula>
    </cfRule>
  </conditionalFormatting>
  <conditionalFormatting sqref="E245">
    <cfRule type="cellIs" dxfId="3948" priority="3949" stopIfTrue="1" operator="equal">
      <formula>$AX$142</formula>
    </cfRule>
  </conditionalFormatting>
  <conditionalFormatting sqref="M245:O245">
    <cfRule type="cellIs" dxfId="3947" priority="3948" stopIfTrue="1" operator="equal">
      <formula>$AX$142</formula>
    </cfRule>
  </conditionalFormatting>
  <conditionalFormatting sqref="C245:D245">
    <cfRule type="cellIs" dxfId="3946" priority="3947" stopIfTrue="1" operator="equal">
      <formula>$AX$142</formula>
    </cfRule>
  </conditionalFormatting>
  <conditionalFormatting sqref="S245">
    <cfRule type="cellIs" dxfId="3945" priority="3946" stopIfTrue="1" operator="equal">
      <formula>$AX$141</formula>
    </cfRule>
  </conditionalFormatting>
  <conditionalFormatting sqref="P246">
    <cfRule type="cellIs" dxfId="3944" priority="3945" stopIfTrue="1" operator="equal">
      <formula>$AX$142</formula>
    </cfRule>
  </conditionalFormatting>
  <conditionalFormatting sqref="H246">
    <cfRule type="cellIs" dxfId="3943" priority="3944" stopIfTrue="1" operator="equal">
      <formula>$AX$142</formula>
    </cfRule>
  </conditionalFormatting>
  <conditionalFormatting sqref="AE246">
    <cfRule type="cellIs" dxfId="3942" priority="3943" stopIfTrue="1" operator="equal">
      <formula>$AX$142</formula>
    </cfRule>
  </conditionalFormatting>
  <conditionalFormatting sqref="Y246">
    <cfRule type="cellIs" dxfId="3941" priority="3942" stopIfTrue="1" operator="equal">
      <formula>$AX$142</formula>
    </cfRule>
  </conditionalFormatting>
  <conditionalFormatting sqref="Q246">
    <cfRule type="cellIs" dxfId="3940" priority="3941" stopIfTrue="1" operator="equal">
      <formula>$AX$142</formula>
    </cfRule>
  </conditionalFormatting>
  <conditionalFormatting sqref="AJ246">
    <cfRule type="cellIs" dxfId="3939" priority="3940" stopIfTrue="1" operator="equal">
      <formula>$AX$142</formula>
    </cfRule>
  </conditionalFormatting>
  <conditionalFormatting sqref="T246:U246">
    <cfRule type="cellIs" dxfId="3938" priority="3939" stopIfTrue="1" operator="equal">
      <formula>$AX$142</formula>
    </cfRule>
  </conditionalFormatting>
  <conditionalFormatting sqref="F246">
    <cfRule type="cellIs" dxfId="3937" priority="3938" stopIfTrue="1" operator="equal">
      <formula>$AX$142</formula>
    </cfRule>
  </conditionalFormatting>
  <conditionalFormatting sqref="AH246">
    <cfRule type="cellIs" dxfId="3936" priority="3937" stopIfTrue="1" operator="equal">
      <formula>$AX$142</formula>
    </cfRule>
  </conditionalFormatting>
  <conditionalFormatting sqref="AK246">
    <cfRule type="cellIs" dxfId="3935" priority="3936" stopIfTrue="1" operator="equal">
      <formula>$AX$142</formula>
    </cfRule>
  </conditionalFormatting>
  <conditionalFormatting sqref="G246">
    <cfRule type="cellIs" dxfId="3934" priority="3935" stopIfTrue="1" operator="equal">
      <formula>$AX$142</formula>
    </cfRule>
  </conditionalFormatting>
  <conditionalFormatting sqref="V246">
    <cfRule type="cellIs" dxfId="3933" priority="3934" stopIfTrue="1" operator="equal">
      <formula>$AX$142</formula>
    </cfRule>
  </conditionalFormatting>
  <conditionalFormatting sqref="AB246">
    <cfRule type="cellIs" dxfId="3932" priority="3933" stopIfTrue="1" operator="equal">
      <formula>$AX$142</formula>
    </cfRule>
  </conditionalFormatting>
  <conditionalFormatting sqref="W246">
    <cfRule type="cellIs" dxfId="3931" priority="3932" stopIfTrue="1" operator="equal">
      <formula>$AX$142</formula>
    </cfRule>
  </conditionalFormatting>
  <conditionalFormatting sqref="Z246:AA246">
    <cfRule type="cellIs" dxfId="3930" priority="3929" stopIfTrue="1" operator="equal">
      <formula>$AX$142</formula>
    </cfRule>
  </conditionalFormatting>
  <conditionalFormatting sqref="AF246:AG246">
    <cfRule type="cellIs" dxfId="3929" priority="3931" stopIfTrue="1" operator="equal">
      <formula>$AX$142</formula>
    </cfRule>
  </conditionalFormatting>
  <conditionalFormatting sqref="AC246">
    <cfRule type="cellIs" dxfId="3928" priority="3930" stopIfTrue="1" operator="equal">
      <formula>$AX$142</formula>
    </cfRule>
  </conditionalFormatting>
  <conditionalFormatting sqref="E246">
    <cfRule type="cellIs" dxfId="3927" priority="3928" stopIfTrue="1" operator="equal">
      <formula>$AX$142</formula>
    </cfRule>
  </conditionalFormatting>
  <conditionalFormatting sqref="M246:O246">
    <cfRule type="cellIs" dxfId="3926" priority="3927" stopIfTrue="1" operator="equal">
      <formula>$AX$142</formula>
    </cfRule>
  </conditionalFormatting>
  <conditionalFormatting sqref="C246:D246">
    <cfRule type="cellIs" dxfId="3925" priority="3926" stopIfTrue="1" operator="equal">
      <formula>$AX$142</formula>
    </cfRule>
  </conditionalFormatting>
  <conditionalFormatting sqref="S246">
    <cfRule type="cellIs" dxfId="3924" priority="3925" stopIfTrue="1" operator="equal">
      <formula>$AX$141</formula>
    </cfRule>
  </conditionalFormatting>
  <conditionalFormatting sqref="P247">
    <cfRule type="cellIs" dxfId="3923" priority="3924" stopIfTrue="1" operator="equal">
      <formula>$AX$142</formula>
    </cfRule>
  </conditionalFormatting>
  <conditionalFormatting sqref="H247">
    <cfRule type="cellIs" dxfId="3922" priority="3923" stopIfTrue="1" operator="equal">
      <formula>$AX$142</formula>
    </cfRule>
  </conditionalFormatting>
  <conditionalFormatting sqref="AE247">
    <cfRule type="cellIs" dxfId="3921" priority="3922" stopIfTrue="1" operator="equal">
      <formula>$AX$142</formula>
    </cfRule>
  </conditionalFormatting>
  <conditionalFormatting sqref="Y247">
    <cfRule type="cellIs" dxfId="3920" priority="3921" stopIfTrue="1" operator="equal">
      <formula>$AX$142</formula>
    </cfRule>
  </conditionalFormatting>
  <conditionalFormatting sqref="Q247">
    <cfRule type="cellIs" dxfId="3919" priority="3920" stopIfTrue="1" operator="equal">
      <formula>$AX$142</formula>
    </cfRule>
  </conditionalFormatting>
  <conditionalFormatting sqref="AJ247">
    <cfRule type="cellIs" dxfId="3918" priority="3919" stopIfTrue="1" operator="equal">
      <formula>$AX$142</formula>
    </cfRule>
  </conditionalFormatting>
  <conditionalFormatting sqref="T247:U247">
    <cfRule type="cellIs" dxfId="3917" priority="3918" stopIfTrue="1" operator="equal">
      <formula>$AX$142</formula>
    </cfRule>
  </conditionalFormatting>
  <conditionalFormatting sqref="F247">
    <cfRule type="cellIs" dxfId="3916" priority="3917" stopIfTrue="1" operator="equal">
      <formula>$AX$142</formula>
    </cfRule>
  </conditionalFormatting>
  <conditionalFormatting sqref="AH247">
    <cfRule type="cellIs" dxfId="3915" priority="3916" stopIfTrue="1" operator="equal">
      <formula>$AX$142</formula>
    </cfRule>
  </conditionalFormatting>
  <conditionalFormatting sqref="AK247">
    <cfRule type="cellIs" dxfId="3914" priority="3915" stopIfTrue="1" operator="equal">
      <formula>$AX$142</formula>
    </cfRule>
  </conditionalFormatting>
  <conditionalFormatting sqref="G247">
    <cfRule type="cellIs" dxfId="3913" priority="3914" stopIfTrue="1" operator="equal">
      <formula>$AX$142</formula>
    </cfRule>
  </conditionalFormatting>
  <conditionalFormatting sqref="V247">
    <cfRule type="cellIs" dxfId="3912" priority="3913" stopIfTrue="1" operator="equal">
      <formula>$AX$142</formula>
    </cfRule>
  </conditionalFormatting>
  <conditionalFormatting sqref="AB247">
    <cfRule type="cellIs" dxfId="3911" priority="3912" stopIfTrue="1" operator="equal">
      <formula>$AX$142</formula>
    </cfRule>
  </conditionalFormatting>
  <conditionalFormatting sqref="W247">
    <cfRule type="cellIs" dxfId="3910" priority="3911" stopIfTrue="1" operator="equal">
      <formula>$AX$142</formula>
    </cfRule>
  </conditionalFormatting>
  <conditionalFormatting sqref="Z247:AA247">
    <cfRule type="cellIs" dxfId="3909" priority="3908" stopIfTrue="1" operator="equal">
      <formula>$AX$142</formula>
    </cfRule>
  </conditionalFormatting>
  <conditionalFormatting sqref="AF247:AG247">
    <cfRule type="cellIs" dxfId="3908" priority="3910" stopIfTrue="1" operator="equal">
      <formula>$AX$142</formula>
    </cfRule>
  </conditionalFormatting>
  <conditionalFormatting sqref="AC247">
    <cfRule type="cellIs" dxfId="3907" priority="3909" stopIfTrue="1" operator="equal">
      <formula>$AX$142</formula>
    </cfRule>
  </conditionalFormatting>
  <conditionalFormatting sqref="E247">
    <cfRule type="cellIs" dxfId="3906" priority="3907" stopIfTrue="1" operator="equal">
      <formula>$AX$142</formula>
    </cfRule>
  </conditionalFormatting>
  <conditionalFormatting sqref="M247:O247">
    <cfRule type="cellIs" dxfId="3905" priority="3906" stopIfTrue="1" operator="equal">
      <formula>$AX$142</formula>
    </cfRule>
  </conditionalFormatting>
  <conditionalFormatting sqref="C247:D247">
    <cfRule type="cellIs" dxfId="3904" priority="3905" stopIfTrue="1" operator="equal">
      <formula>$AX$142</formula>
    </cfRule>
  </conditionalFormatting>
  <conditionalFormatting sqref="S247">
    <cfRule type="cellIs" dxfId="3903" priority="3904" stopIfTrue="1" operator="equal">
      <formula>$AX$141</formula>
    </cfRule>
  </conditionalFormatting>
  <conditionalFormatting sqref="P248">
    <cfRule type="cellIs" dxfId="3902" priority="3903" stopIfTrue="1" operator="equal">
      <formula>$AX$142</formula>
    </cfRule>
  </conditionalFormatting>
  <conditionalFormatting sqref="H248">
    <cfRule type="cellIs" dxfId="3901" priority="3902" stopIfTrue="1" operator="equal">
      <formula>$AX$142</formula>
    </cfRule>
  </conditionalFormatting>
  <conditionalFormatting sqref="AE248">
    <cfRule type="cellIs" dxfId="3900" priority="3901" stopIfTrue="1" operator="equal">
      <formula>$AX$142</formula>
    </cfRule>
  </conditionalFormatting>
  <conditionalFormatting sqref="Y248">
    <cfRule type="cellIs" dxfId="3899" priority="3900" stopIfTrue="1" operator="equal">
      <formula>$AX$142</formula>
    </cfRule>
  </conditionalFormatting>
  <conditionalFormatting sqref="Q248">
    <cfRule type="cellIs" dxfId="3898" priority="3899" stopIfTrue="1" operator="equal">
      <formula>$AX$142</formula>
    </cfRule>
  </conditionalFormatting>
  <conditionalFormatting sqref="AJ248">
    <cfRule type="cellIs" dxfId="3897" priority="3898" stopIfTrue="1" operator="equal">
      <formula>$AX$142</formula>
    </cfRule>
  </conditionalFormatting>
  <conditionalFormatting sqref="T248:U248">
    <cfRule type="cellIs" dxfId="3896" priority="3897" stopIfTrue="1" operator="equal">
      <formula>$AX$142</formula>
    </cfRule>
  </conditionalFormatting>
  <conditionalFormatting sqref="F248">
    <cfRule type="cellIs" dxfId="3895" priority="3896" stopIfTrue="1" operator="equal">
      <formula>$AX$142</formula>
    </cfRule>
  </conditionalFormatting>
  <conditionalFormatting sqref="AH248">
    <cfRule type="cellIs" dxfId="3894" priority="3895" stopIfTrue="1" operator="equal">
      <formula>$AX$142</formula>
    </cfRule>
  </conditionalFormatting>
  <conditionalFormatting sqref="AK248">
    <cfRule type="cellIs" dxfId="3893" priority="3894" stopIfTrue="1" operator="equal">
      <formula>$AX$142</formula>
    </cfRule>
  </conditionalFormatting>
  <conditionalFormatting sqref="G248">
    <cfRule type="cellIs" dxfId="3892" priority="3893" stopIfTrue="1" operator="equal">
      <formula>$AX$142</formula>
    </cfRule>
  </conditionalFormatting>
  <conditionalFormatting sqref="V248">
    <cfRule type="cellIs" dxfId="3891" priority="3892" stopIfTrue="1" operator="equal">
      <formula>$AX$142</formula>
    </cfRule>
  </conditionalFormatting>
  <conditionalFormatting sqref="AB248">
    <cfRule type="cellIs" dxfId="3890" priority="3891" stopIfTrue="1" operator="equal">
      <formula>$AX$142</formula>
    </cfRule>
  </conditionalFormatting>
  <conditionalFormatting sqref="W248">
    <cfRule type="cellIs" dxfId="3889" priority="3890" stopIfTrue="1" operator="equal">
      <formula>$AX$142</formula>
    </cfRule>
  </conditionalFormatting>
  <conditionalFormatting sqref="Z248:AA248">
    <cfRule type="cellIs" dxfId="3888" priority="3887" stopIfTrue="1" operator="equal">
      <formula>$AX$142</formula>
    </cfRule>
  </conditionalFormatting>
  <conditionalFormatting sqref="AF248:AG248">
    <cfRule type="cellIs" dxfId="3887" priority="3889" stopIfTrue="1" operator="equal">
      <formula>$AX$142</formula>
    </cfRule>
  </conditionalFormatting>
  <conditionalFormatting sqref="AC248">
    <cfRule type="cellIs" dxfId="3886" priority="3888" stopIfTrue="1" operator="equal">
      <formula>$AX$142</formula>
    </cfRule>
  </conditionalFormatting>
  <conditionalFormatting sqref="E248">
    <cfRule type="cellIs" dxfId="3885" priority="3886" stopIfTrue="1" operator="equal">
      <formula>$AX$142</formula>
    </cfRule>
  </conditionalFormatting>
  <conditionalFormatting sqref="M248:O248">
    <cfRule type="cellIs" dxfId="3884" priority="3885" stopIfTrue="1" operator="equal">
      <formula>$AX$142</formula>
    </cfRule>
  </conditionalFormatting>
  <conditionalFormatting sqref="C248:D248">
    <cfRule type="cellIs" dxfId="3883" priority="3884" stopIfTrue="1" operator="equal">
      <formula>$AX$142</formula>
    </cfRule>
  </conditionalFormatting>
  <conditionalFormatting sqref="S248">
    <cfRule type="cellIs" dxfId="3882" priority="3883" stopIfTrue="1" operator="equal">
      <formula>$AX$141</formula>
    </cfRule>
  </conditionalFormatting>
  <conditionalFormatting sqref="P249">
    <cfRule type="cellIs" dxfId="3881" priority="3882" stopIfTrue="1" operator="equal">
      <formula>$AX$142</formula>
    </cfRule>
  </conditionalFormatting>
  <conditionalFormatting sqref="H249">
    <cfRule type="cellIs" dxfId="3880" priority="3881" stopIfTrue="1" operator="equal">
      <formula>$AX$142</formula>
    </cfRule>
  </conditionalFormatting>
  <conditionalFormatting sqref="AE249">
    <cfRule type="cellIs" dxfId="3879" priority="3880" stopIfTrue="1" operator="equal">
      <formula>$AX$142</formula>
    </cfRule>
  </conditionalFormatting>
  <conditionalFormatting sqref="Y249">
    <cfRule type="cellIs" dxfId="3878" priority="3879" stopIfTrue="1" operator="equal">
      <formula>$AX$142</formula>
    </cfRule>
  </conditionalFormatting>
  <conditionalFormatting sqref="Q249">
    <cfRule type="cellIs" dxfId="3877" priority="3878" stopIfTrue="1" operator="equal">
      <formula>$AX$142</formula>
    </cfRule>
  </conditionalFormatting>
  <conditionalFormatting sqref="AJ249">
    <cfRule type="cellIs" dxfId="3876" priority="3877" stopIfTrue="1" operator="equal">
      <formula>$AX$142</formula>
    </cfRule>
  </conditionalFormatting>
  <conditionalFormatting sqref="T249:U249">
    <cfRule type="cellIs" dxfId="3875" priority="3876" stopIfTrue="1" operator="equal">
      <formula>$AX$142</formula>
    </cfRule>
  </conditionalFormatting>
  <conditionalFormatting sqref="F249">
    <cfRule type="cellIs" dxfId="3874" priority="3875" stopIfTrue="1" operator="equal">
      <formula>$AX$142</formula>
    </cfRule>
  </conditionalFormatting>
  <conditionalFormatting sqref="AH249">
    <cfRule type="cellIs" dxfId="3873" priority="3874" stopIfTrue="1" operator="equal">
      <formula>$AX$142</formula>
    </cfRule>
  </conditionalFormatting>
  <conditionalFormatting sqref="AK249">
    <cfRule type="cellIs" dxfId="3872" priority="3873" stopIfTrue="1" operator="equal">
      <formula>$AX$142</formula>
    </cfRule>
  </conditionalFormatting>
  <conditionalFormatting sqref="G249">
    <cfRule type="cellIs" dxfId="3871" priority="3872" stopIfTrue="1" operator="equal">
      <formula>$AX$142</formula>
    </cfRule>
  </conditionalFormatting>
  <conditionalFormatting sqref="V249">
    <cfRule type="cellIs" dxfId="3870" priority="3871" stopIfTrue="1" operator="equal">
      <formula>$AX$142</formula>
    </cfRule>
  </conditionalFormatting>
  <conditionalFormatting sqref="AB249">
    <cfRule type="cellIs" dxfId="3869" priority="3870" stopIfTrue="1" operator="equal">
      <formula>$AX$142</formula>
    </cfRule>
  </conditionalFormatting>
  <conditionalFormatting sqref="W249">
    <cfRule type="cellIs" dxfId="3868" priority="3869" stopIfTrue="1" operator="equal">
      <formula>$AX$142</formula>
    </cfRule>
  </conditionalFormatting>
  <conditionalFormatting sqref="Z249:AA249">
    <cfRule type="cellIs" dxfId="3867" priority="3866" stopIfTrue="1" operator="equal">
      <formula>$AX$142</formula>
    </cfRule>
  </conditionalFormatting>
  <conditionalFormatting sqref="AF249:AG249">
    <cfRule type="cellIs" dxfId="3866" priority="3868" stopIfTrue="1" operator="equal">
      <formula>$AX$142</formula>
    </cfRule>
  </conditionalFormatting>
  <conditionalFormatting sqref="AC249">
    <cfRule type="cellIs" dxfId="3865" priority="3867" stopIfTrue="1" operator="equal">
      <formula>$AX$142</formula>
    </cfRule>
  </conditionalFormatting>
  <conditionalFormatting sqref="E249">
    <cfRule type="cellIs" dxfId="3864" priority="3865" stopIfTrue="1" operator="equal">
      <formula>$AX$142</formula>
    </cfRule>
  </conditionalFormatting>
  <conditionalFormatting sqref="M249:O249">
    <cfRule type="cellIs" dxfId="3863" priority="3864" stopIfTrue="1" operator="equal">
      <formula>$AX$142</formula>
    </cfRule>
  </conditionalFormatting>
  <conditionalFormatting sqref="C249:D249">
    <cfRule type="cellIs" dxfId="3862" priority="3863" stopIfTrue="1" operator="equal">
      <formula>$AX$142</formula>
    </cfRule>
  </conditionalFormatting>
  <conditionalFormatting sqref="S249">
    <cfRule type="cellIs" dxfId="3861" priority="3862" stopIfTrue="1" operator="equal">
      <formula>$AX$141</formula>
    </cfRule>
  </conditionalFormatting>
  <conditionalFormatting sqref="P250">
    <cfRule type="cellIs" dxfId="3860" priority="3861" stopIfTrue="1" operator="equal">
      <formula>$AX$142</formula>
    </cfRule>
  </conditionalFormatting>
  <conditionalFormatting sqref="H250">
    <cfRule type="cellIs" dxfId="3859" priority="3860" stopIfTrue="1" operator="equal">
      <formula>$AX$142</formula>
    </cfRule>
  </conditionalFormatting>
  <conditionalFormatting sqref="AE250">
    <cfRule type="cellIs" dxfId="3858" priority="3859" stopIfTrue="1" operator="equal">
      <formula>$AX$142</formula>
    </cfRule>
  </conditionalFormatting>
  <conditionalFormatting sqref="Y250">
    <cfRule type="cellIs" dxfId="3857" priority="3858" stopIfTrue="1" operator="equal">
      <formula>$AX$142</formula>
    </cfRule>
  </conditionalFormatting>
  <conditionalFormatting sqref="Q250">
    <cfRule type="cellIs" dxfId="3856" priority="3857" stopIfTrue="1" operator="equal">
      <formula>$AX$142</formula>
    </cfRule>
  </conditionalFormatting>
  <conditionalFormatting sqref="AJ250">
    <cfRule type="cellIs" dxfId="3855" priority="3856" stopIfTrue="1" operator="equal">
      <formula>$AX$142</formula>
    </cfRule>
  </conditionalFormatting>
  <conditionalFormatting sqref="T250:U250">
    <cfRule type="cellIs" dxfId="3854" priority="3855" stopIfTrue="1" operator="equal">
      <formula>$AX$142</formula>
    </cfRule>
  </conditionalFormatting>
  <conditionalFormatting sqref="F250">
    <cfRule type="cellIs" dxfId="3853" priority="3854" stopIfTrue="1" operator="equal">
      <formula>$AX$142</formula>
    </cfRule>
  </conditionalFormatting>
  <conditionalFormatting sqref="AH250">
    <cfRule type="cellIs" dxfId="3852" priority="3853" stopIfTrue="1" operator="equal">
      <formula>$AX$142</formula>
    </cfRule>
  </conditionalFormatting>
  <conditionalFormatting sqref="AK250">
    <cfRule type="cellIs" dxfId="3851" priority="3852" stopIfTrue="1" operator="equal">
      <formula>$AX$142</formula>
    </cfRule>
  </conditionalFormatting>
  <conditionalFormatting sqref="G250">
    <cfRule type="cellIs" dxfId="3850" priority="3851" stopIfTrue="1" operator="equal">
      <formula>$AX$142</formula>
    </cfRule>
  </conditionalFormatting>
  <conditionalFormatting sqref="V250">
    <cfRule type="cellIs" dxfId="3849" priority="3850" stopIfTrue="1" operator="equal">
      <formula>$AX$142</formula>
    </cfRule>
  </conditionalFormatting>
  <conditionalFormatting sqref="AB250">
    <cfRule type="cellIs" dxfId="3848" priority="3849" stopIfTrue="1" operator="equal">
      <formula>$AX$142</formula>
    </cfRule>
  </conditionalFormatting>
  <conditionalFormatting sqref="W250">
    <cfRule type="cellIs" dxfId="3847" priority="3848" stopIfTrue="1" operator="equal">
      <formula>$AX$142</formula>
    </cfRule>
  </conditionalFormatting>
  <conditionalFormatting sqref="Z250:AA250">
    <cfRule type="cellIs" dxfId="3846" priority="3845" stopIfTrue="1" operator="equal">
      <formula>$AX$142</formula>
    </cfRule>
  </conditionalFormatting>
  <conditionalFormatting sqref="AF250:AG250">
    <cfRule type="cellIs" dxfId="3845" priority="3847" stopIfTrue="1" operator="equal">
      <formula>$AX$142</formula>
    </cfRule>
  </conditionalFormatting>
  <conditionalFormatting sqref="AC250">
    <cfRule type="cellIs" dxfId="3844" priority="3846" stopIfTrue="1" operator="equal">
      <formula>$AX$142</formula>
    </cfRule>
  </conditionalFormatting>
  <conditionalFormatting sqref="E250">
    <cfRule type="cellIs" dxfId="3843" priority="3844" stopIfTrue="1" operator="equal">
      <formula>$AX$142</formula>
    </cfRule>
  </conditionalFormatting>
  <conditionalFormatting sqref="M250:O250">
    <cfRule type="cellIs" dxfId="3842" priority="3843" stopIfTrue="1" operator="equal">
      <formula>$AX$142</formula>
    </cfRule>
  </conditionalFormatting>
  <conditionalFormatting sqref="C250:D250">
    <cfRule type="cellIs" dxfId="3841" priority="3842" stopIfTrue="1" operator="equal">
      <formula>$AX$142</formula>
    </cfRule>
  </conditionalFormatting>
  <conditionalFormatting sqref="S250">
    <cfRule type="cellIs" dxfId="3840" priority="3841" stopIfTrue="1" operator="equal">
      <formula>$AX$141</formula>
    </cfRule>
  </conditionalFormatting>
  <conditionalFormatting sqref="P251">
    <cfRule type="cellIs" dxfId="3839" priority="3840" stopIfTrue="1" operator="equal">
      <formula>$AX$142</formula>
    </cfRule>
  </conditionalFormatting>
  <conditionalFormatting sqref="H251">
    <cfRule type="cellIs" dxfId="3838" priority="3839" stopIfTrue="1" operator="equal">
      <formula>$AX$142</formula>
    </cfRule>
  </conditionalFormatting>
  <conditionalFormatting sqref="AE251">
    <cfRule type="cellIs" dxfId="3837" priority="3838" stopIfTrue="1" operator="equal">
      <formula>$AX$142</formula>
    </cfRule>
  </conditionalFormatting>
  <conditionalFormatting sqref="Y251">
    <cfRule type="cellIs" dxfId="3836" priority="3837" stopIfTrue="1" operator="equal">
      <formula>$AX$142</formula>
    </cfRule>
  </conditionalFormatting>
  <conditionalFormatting sqref="Q251">
    <cfRule type="cellIs" dxfId="3835" priority="3836" stopIfTrue="1" operator="equal">
      <formula>$AX$142</formula>
    </cfRule>
  </conditionalFormatting>
  <conditionalFormatting sqref="AJ251">
    <cfRule type="cellIs" dxfId="3834" priority="3835" stopIfTrue="1" operator="equal">
      <formula>$AX$142</formula>
    </cfRule>
  </conditionalFormatting>
  <conditionalFormatting sqref="T251:U251">
    <cfRule type="cellIs" dxfId="3833" priority="3834" stopIfTrue="1" operator="equal">
      <formula>$AX$142</formula>
    </cfRule>
  </conditionalFormatting>
  <conditionalFormatting sqref="F251">
    <cfRule type="cellIs" dxfId="3832" priority="3833" stopIfTrue="1" operator="equal">
      <formula>$AX$142</formula>
    </cfRule>
  </conditionalFormatting>
  <conditionalFormatting sqref="AH251">
    <cfRule type="cellIs" dxfId="3831" priority="3832" stopIfTrue="1" operator="equal">
      <formula>$AX$142</formula>
    </cfRule>
  </conditionalFormatting>
  <conditionalFormatting sqref="AK251">
    <cfRule type="cellIs" dxfId="3830" priority="3831" stopIfTrue="1" operator="equal">
      <formula>$AX$142</formula>
    </cfRule>
  </conditionalFormatting>
  <conditionalFormatting sqref="G251">
    <cfRule type="cellIs" dxfId="3829" priority="3830" stopIfTrue="1" operator="equal">
      <formula>$AX$142</formula>
    </cfRule>
  </conditionalFormatting>
  <conditionalFormatting sqref="V251">
    <cfRule type="cellIs" dxfId="3828" priority="3829" stopIfTrue="1" operator="equal">
      <formula>$AX$142</formula>
    </cfRule>
  </conditionalFormatting>
  <conditionalFormatting sqref="AB251">
    <cfRule type="cellIs" dxfId="3827" priority="3828" stopIfTrue="1" operator="equal">
      <formula>$AX$142</formula>
    </cfRule>
  </conditionalFormatting>
  <conditionalFormatting sqref="W251">
    <cfRule type="cellIs" dxfId="3826" priority="3827" stopIfTrue="1" operator="equal">
      <formula>$AX$142</formula>
    </cfRule>
  </conditionalFormatting>
  <conditionalFormatting sqref="Z251:AA251">
    <cfRule type="cellIs" dxfId="3825" priority="3824" stopIfTrue="1" operator="equal">
      <formula>$AX$142</formula>
    </cfRule>
  </conditionalFormatting>
  <conditionalFormatting sqref="AF251:AG251">
    <cfRule type="cellIs" dxfId="3824" priority="3826" stopIfTrue="1" operator="equal">
      <formula>$AX$142</formula>
    </cfRule>
  </conditionalFormatting>
  <conditionalFormatting sqref="AC251">
    <cfRule type="cellIs" dxfId="3823" priority="3825" stopIfTrue="1" operator="equal">
      <formula>$AX$142</formula>
    </cfRule>
  </conditionalFormatting>
  <conditionalFormatting sqref="E251">
    <cfRule type="cellIs" dxfId="3822" priority="3823" stopIfTrue="1" operator="equal">
      <formula>$AX$142</formula>
    </cfRule>
  </conditionalFormatting>
  <conditionalFormatting sqref="M251:O251">
    <cfRule type="cellIs" dxfId="3821" priority="3822" stopIfTrue="1" operator="equal">
      <formula>$AX$142</formula>
    </cfRule>
  </conditionalFormatting>
  <conditionalFormatting sqref="C251:D251">
    <cfRule type="cellIs" dxfId="3820" priority="3821" stopIfTrue="1" operator="equal">
      <formula>$AX$142</formula>
    </cfRule>
  </conditionalFormatting>
  <conditionalFormatting sqref="S251">
    <cfRule type="cellIs" dxfId="3819" priority="3820" stopIfTrue="1" operator="equal">
      <formula>$AX$141</formula>
    </cfRule>
  </conditionalFormatting>
  <conditionalFormatting sqref="P252">
    <cfRule type="cellIs" dxfId="3818" priority="3819" stopIfTrue="1" operator="equal">
      <formula>$AX$142</formula>
    </cfRule>
  </conditionalFormatting>
  <conditionalFormatting sqref="H252">
    <cfRule type="cellIs" dxfId="3817" priority="3818" stopIfTrue="1" operator="equal">
      <formula>$AX$142</formula>
    </cfRule>
  </conditionalFormatting>
  <conditionalFormatting sqref="AE252">
    <cfRule type="cellIs" dxfId="3816" priority="3817" stopIfTrue="1" operator="equal">
      <formula>$AX$142</formula>
    </cfRule>
  </conditionalFormatting>
  <conditionalFormatting sqref="Y252">
    <cfRule type="cellIs" dxfId="3815" priority="3816" stopIfTrue="1" operator="equal">
      <formula>$AX$142</formula>
    </cfRule>
  </conditionalFormatting>
  <conditionalFormatting sqref="Q252">
    <cfRule type="cellIs" dxfId="3814" priority="3815" stopIfTrue="1" operator="equal">
      <formula>$AX$142</formula>
    </cfRule>
  </conditionalFormatting>
  <conditionalFormatting sqref="AJ252">
    <cfRule type="cellIs" dxfId="3813" priority="3814" stopIfTrue="1" operator="equal">
      <formula>$AX$142</formula>
    </cfRule>
  </conditionalFormatting>
  <conditionalFormatting sqref="T252:U252">
    <cfRule type="cellIs" dxfId="3812" priority="3813" stopIfTrue="1" operator="equal">
      <formula>$AX$142</formula>
    </cfRule>
  </conditionalFormatting>
  <conditionalFormatting sqref="F252">
    <cfRule type="cellIs" dxfId="3811" priority="3812" stopIfTrue="1" operator="equal">
      <formula>$AX$142</formula>
    </cfRule>
  </conditionalFormatting>
  <conditionalFormatting sqref="AH252">
    <cfRule type="cellIs" dxfId="3810" priority="3811" stopIfTrue="1" operator="equal">
      <formula>$AX$142</formula>
    </cfRule>
  </conditionalFormatting>
  <conditionalFormatting sqref="AK252">
    <cfRule type="cellIs" dxfId="3809" priority="3810" stopIfTrue="1" operator="equal">
      <formula>$AX$142</formula>
    </cfRule>
  </conditionalFormatting>
  <conditionalFormatting sqref="G252">
    <cfRule type="cellIs" dxfId="3808" priority="3809" stopIfTrue="1" operator="equal">
      <formula>$AX$142</formula>
    </cfRule>
  </conditionalFormatting>
  <conditionalFormatting sqref="V252">
    <cfRule type="cellIs" dxfId="3807" priority="3808" stopIfTrue="1" operator="equal">
      <formula>$AX$142</formula>
    </cfRule>
  </conditionalFormatting>
  <conditionalFormatting sqref="AB252">
    <cfRule type="cellIs" dxfId="3806" priority="3807" stopIfTrue="1" operator="equal">
      <formula>$AX$142</formula>
    </cfRule>
  </conditionalFormatting>
  <conditionalFormatting sqref="W252">
    <cfRule type="cellIs" dxfId="3805" priority="3806" stopIfTrue="1" operator="equal">
      <formula>$AX$142</formula>
    </cfRule>
  </conditionalFormatting>
  <conditionalFormatting sqref="Z252:AA252">
    <cfRule type="cellIs" dxfId="3804" priority="3803" stopIfTrue="1" operator="equal">
      <formula>$AX$142</formula>
    </cfRule>
  </conditionalFormatting>
  <conditionalFormatting sqref="AF252:AG252">
    <cfRule type="cellIs" dxfId="3803" priority="3805" stopIfTrue="1" operator="equal">
      <formula>$AX$142</formula>
    </cfRule>
  </conditionalFormatting>
  <conditionalFormatting sqref="AC252">
    <cfRule type="cellIs" dxfId="3802" priority="3804" stopIfTrue="1" operator="equal">
      <formula>$AX$142</formula>
    </cfRule>
  </conditionalFormatting>
  <conditionalFormatting sqref="E252">
    <cfRule type="cellIs" dxfId="3801" priority="3802" stopIfTrue="1" operator="equal">
      <formula>$AX$142</formula>
    </cfRule>
  </conditionalFormatting>
  <conditionalFormatting sqref="M252:O252">
    <cfRule type="cellIs" dxfId="3800" priority="3801" stopIfTrue="1" operator="equal">
      <formula>$AX$142</formula>
    </cfRule>
  </conditionalFormatting>
  <conditionalFormatting sqref="C252:D252">
    <cfRule type="cellIs" dxfId="3799" priority="3800" stopIfTrue="1" operator="equal">
      <formula>$AX$142</formula>
    </cfRule>
  </conditionalFormatting>
  <conditionalFormatting sqref="S252">
    <cfRule type="cellIs" dxfId="3798" priority="3799" stopIfTrue="1" operator="equal">
      <formula>$AX$141</formula>
    </cfRule>
  </conditionalFormatting>
  <conditionalFormatting sqref="P253">
    <cfRule type="cellIs" dxfId="3797" priority="3798" stopIfTrue="1" operator="equal">
      <formula>$AX$142</formula>
    </cfRule>
  </conditionalFormatting>
  <conditionalFormatting sqref="H253">
    <cfRule type="cellIs" dxfId="3796" priority="3797" stopIfTrue="1" operator="equal">
      <formula>$AX$142</formula>
    </cfRule>
  </conditionalFormatting>
  <conditionalFormatting sqref="AE253">
    <cfRule type="cellIs" dxfId="3795" priority="3796" stopIfTrue="1" operator="equal">
      <formula>$AX$142</formula>
    </cfRule>
  </conditionalFormatting>
  <conditionalFormatting sqref="Y253">
    <cfRule type="cellIs" dxfId="3794" priority="3795" stopIfTrue="1" operator="equal">
      <formula>$AX$142</formula>
    </cfRule>
  </conditionalFormatting>
  <conditionalFormatting sqref="Q253">
    <cfRule type="cellIs" dxfId="3793" priority="3794" stopIfTrue="1" operator="equal">
      <formula>$AX$142</formula>
    </cfRule>
  </conditionalFormatting>
  <conditionalFormatting sqref="AJ253">
    <cfRule type="cellIs" dxfId="3792" priority="3793" stopIfTrue="1" operator="equal">
      <formula>$AX$142</formula>
    </cfRule>
  </conditionalFormatting>
  <conditionalFormatting sqref="T253:U253">
    <cfRule type="cellIs" dxfId="3791" priority="3792" stopIfTrue="1" operator="equal">
      <formula>$AX$142</formula>
    </cfRule>
  </conditionalFormatting>
  <conditionalFormatting sqref="F253">
    <cfRule type="cellIs" dxfId="3790" priority="3791" stopIfTrue="1" operator="equal">
      <formula>$AX$142</formula>
    </cfRule>
  </conditionalFormatting>
  <conditionalFormatting sqref="AH253">
    <cfRule type="cellIs" dxfId="3789" priority="3790" stopIfTrue="1" operator="equal">
      <formula>$AX$142</formula>
    </cfRule>
  </conditionalFormatting>
  <conditionalFormatting sqref="AK253">
    <cfRule type="cellIs" dxfId="3788" priority="3789" stopIfTrue="1" operator="equal">
      <formula>$AX$142</formula>
    </cfRule>
  </conditionalFormatting>
  <conditionalFormatting sqref="G253">
    <cfRule type="cellIs" dxfId="3787" priority="3788" stopIfTrue="1" operator="equal">
      <formula>$AX$142</formula>
    </cfRule>
  </conditionalFormatting>
  <conditionalFormatting sqref="V253">
    <cfRule type="cellIs" dxfId="3786" priority="3787" stopIfTrue="1" operator="equal">
      <formula>$AX$142</formula>
    </cfRule>
  </conditionalFormatting>
  <conditionalFormatting sqref="AB253">
    <cfRule type="cellIs" dxfId="3785" priority="3786" stopIfTrue="1" operator="equal">
      <formula>$AX$142</formula>
    </cfRule>
  </conditionalFormatting>
  <conditionalFormatting sqref="W253">
    <cfRule type="cellIs" dxfId="3784" priority="3785" stopIfTrue="1" operator="equal">
      <formula>$AX$142</formula>
    </cfRule>
  </conditionalFormatting>
  <conditionalFormatting sqref="Z253:AA253">
    <cfRule type="cellIs" dxfId="3783" priority="3782" stopIfTrue="1" operator="equal">
      <formula>$AX$142</formula>
    </cfRule>
  </conditionalFormatting>
  <conditionalFormatting sqref="AF253:AG253">
    <cfRule type="cellIs" dxfId="3782" priority="3784" stopIfTrue="1" operator="equal">
      <formula>$AX$142</formula>
    </cfRule>
  </conditionalFormatting>
  <conditionalFormatting sqref="AC253">
    <cfRule type="cellIs" dxfId="3781" priority="3783" stopIfTrue="1" operator="equal">
      <formula>$AX$142</formula>
    </cfRule>
  </conditionalFormatting>
  <conditionalFormatting sqref="E253">
    <cfRule type="cellIs" dxfId="3780" priority="3781" stopIfTrue="1" operator="equal">
      <formula>$AX$142</formula>
    </cfRule>
  </conditionalFormatting>
  <conditionalFormatting sqref="M253:O253">
    <cfRule type="cellIs" dxfId="3779" priority="3780" stopIfTrue="1" operator="equal">
      <formula>$AX$142</formula>
    </cfRule>
  </conditionalFormatting>
  <conditionalFormatting sqref="C253:D253">
    <cfRule type="cellIs" dxfId="3778" priority="3779" stopIfTrue="1" operator="equal">
      <formula>$AX$142</formula>
    </cfRule>
  </conditionalFormatting>
  <conditionalFormatting sqref="S253">
    <cfRule type="cellIs" dxfId="3777" priority="3778" stopIfTrue="1" operator="equal">
      <formula>$AX$141</formula>
    </cfRule>
  </conditionalFormatting>
  <conditionalFormatting sqref="P254">
    <cfRule type="cellIs" dxfId="3776" priority="3777" stopIfTrue="1" operator="equal">
      <formula>$AX$142</formula>
    </cfRule>
  </conditionalFormatting>
  <conditionalFormatting sqref="H254">
    <cfRule type="cellIs" dxfId="3775" priority="3776" stopIfTrue="1" operator="equal">
      <formula>$AX$142</formula>
    </cfRule>
  </conditionalFormatting>
  <conditionalFormatting sqref="AE254">
    <cfRule type="cellIs" dxfId="3774" priority="3775" stopIfTrue="1" operator="equal">
      <formula>$AX$142</formula>
    </cfRule>
  </conditionalFormatting>
  <conditionalFormatting sqref="Y254">
    <cfRule type="cellIs" dxfId="3773" priority="3774" stopIfTrue="1" operator="equal">
      <formula>$AX$142</formula>
    </cfRule>
  </conditionalFormatting>
  <conditionalFormatting sqref="Q254">
    <cfRule type="cellIs" dxfId="3772" priority="3773" stopIfTrue="1" operator="equal">
      <formula>$AX$142</formula>
    </cfRule>
  </conditionalFormatting>
  <conditionalFormatting sqref="AJ254">
    <cfRule type="cellIs" dxfId="3771" priority="3772" stopIfTrue="1" operator="equal">
      <formula>$AX$142</formula>
    </cfRule>
  </conditionalFormatting>
  <conditionalFormatting sqref="T254:U254">
    <cfRule type="cellIs" dxfId="3770" priority="3771" stopIfTrue="1" operator="equal">
      <formula>$AX$142</formula>
    </cfRule>
  </conditionalFormatting>
  <conditionalFormatting sqref="F254">
    <cfRule type="cellIs" dxfId="3769" priority="3770" stopIfTrue="1" operator="equal">
      <formula>$AX$142</formula>
    </cfRule>
  </conditionalFormatting>
  <conditionalFormatting sqref="AH254">
    <cfRule type="cellIs" dxfId="3768" priority="3769" stopIfTrue="1" operator="equal">
      <formula>$AX$142</formula>
    </cfRule>
  </conditionalFormatting>
  <conditionalFormatting sqref="AK254">
    <cfRule type="cellIs" dxfId="3767" priority="3768" stopIfTrue="1" operator="equal">
      <formula>$AX$142</formula>
    </cfRule>
  </conditionalFormatting>
  <conditionalFormatting sqref="G254">
    <cfRule type="cellIs" dxfId="3766" priority="3767" stopIfTrue="1" operator="equal">
      <formula>$AX$142</formula>
    </cfRule>
  </conditionalFormatting>
  <conditionalFormatting sqref="V254">
    <cfRule type="cellIs" dxfId="3765" priority="3766" stopIfTrue="1" operator="equal">
      <formula>$AX$142</formula>
    </cfRule>
  </conditionalFormatting>
  <conditionalFormatting sqref="AB254">
    <cfRule type="cellIs" dxfId="3764" priority="3765" stopIfTrue="1" operator="equal">
      <formula>$AX$142</formula>
    </cfRule>
  </conditionalFormatting>
  <conditionalFormatting sqref="W254">
    <cfRule type="cellIs" dxfId="3763" priority="3764" stopIfTrue="1" operator="equal">
      <formula>$AX$142</formula>
    </cfRule>
  </conditionalFormatting>
  <conditionalFormatting sqref="Z254:AA254">
    <cfRule type="cellIs" dxfId="3762" priority="3761" stopIfTrue="1" operator="equal">
      <formula>$AX$142</formula>
    </cfRule>
  </conditionalFormatting>
  <conditionalFormatting sqref="AF254:AG254">
    <cfRule type="cellIs" dxfId="3761" priority="3763" stopIfTrue="1" operator="equal">
      <formula>$AX$142</formula>
    </cfRule>
  </conditionalFormatting>
  <conditionalFormatting sqref="AC254">
    <cfRule type="cellIs" dxfId="3760" priority="3762" stopIfTrue="1" operator="equal">
      <formula>$AX$142</formula>
    </cfRule>
  </conditionalFormatting>
  <conditionalFormatting sqref="E254">
    <cfRule type="cellIs" dxfId="3759" priority="3760" stopIfTrue="1" operator="equal">
      <formula>$AX$142</formula>
    </cfRule>
  </conditionalFormatting>
  <conditionalFormatting sqref="M254:O254">
    <cfRule type="cellIs" dxfId="3758" priority="3759" stopIfTrue="1" operator="equal">
      <formula>$AX$142</formula>
    </cfRule>
  </conditionalFormatting>
  <conditionalFormatting sqref="C254:D254">
    <cfRule type="cellIs" dxfId="3757" priority="3758" stopIfTrue="1" operator="equal">
      <formula>$AX$142</formula>
    </cfRule>
  </conditionalFormatting>
  <conditionalFormatting sqref="S254">
    <cfRule type="cellIs" dxfId="3756" priority="3757" stopIfTrue="1" operator="equal">
      <formula>$AX$141</formula>
    </cfRule>
  </conditionalFormatting>
  <conditionalFormatting sqref="P255">
    <cfRule type="cellIs" dxfId="3755" priority="3756" stopIfTrue="1" operator="equal">
      <formula>$AX$142</formula>
    </cfRule>
  </conditionalFormatting>
  <conditionalFormatting sqref="H255">
    <cfRule type="cellIs" dxfId="3754" priority="3755" stopIfTrue="1" operator="equal">
      <formula>$AX$142</formula>
    </cfRule>
  </conditionalFormatting>
  <conditionalFormatting sqref="AE255">
    <cfRule type="cellIs" dxfId="3753" priority="3754" stopIfTrue="1" operator="equal">
      <formula>$AX$142</formula>
    </cfRule>
  </conditionalFormatting>
  <conditionalFormatting sqref="Y255">
    <cfRule type="cellIs" dxfId="3752" priority="3753" stopIfTrue="1" operator="equal">
      <formula>$AX$142</formula>
    </cfRule>
  </conditionalFormatting>
  <conditionalFormatting sqref="Q255">
    <cfRule type="cellIs" dxfId="3751" priority="3752" stopIfTrue="1" operator="equal">
      <formula>$AX$142</formula>
    </cfRule>
  </conditionalFormatting>
  <conditionalFormatting sqref="AJ255">
    <cfRule type="cellIs" dxfId="3750" priority="3751" stopIfTrue="1" operator="equal">
      <formula>$AX$142</formula>
    </cfRule>
  </conditionalFormatting>
  <conditionalFormatting sqref="T255:U255">
    <cfRule type="cellIs" dxfId="3749" priority="3750" stopIfTrue="1" operator="equal">
      <formula>$AX$142</formula>
    </cfRule>
  </conditionalFormatting>
  <conditionalFormatting sqref="F255">
    <cfRule type="cellIs" dxfId="3748" priority="3749" stopIfTrue="1" operator="equal">
      <formula>$AX$142</formula>
    </cfRule>
  </conditionalFormatting>
  <conditionalFormatting sqref="AH255">
    <cfRule type="cellIs" dxfId="3747" priority="3748" stopIfTrue="1" operator="equal">
      <formula>$AX$142</formula>
    </cfRule>
  </conditionalFormatting>
  <conditionalFormatting sqref="AK255">
    <cfRule type="cellIs" dxfId="3746" priority="3747" stopIfTrue="1" operator="equal">
      <formula>$AX$142</formula>
    </cfRule>
  </conditionalFormatting>
  <conditionalFormatting sqref="G255">
    <cfRule type="cellIs" dxfId="3745" priority="3746" stopIfTrue="1" operator="equal">
      <formula>$AX$142</formula>
    </cfRule>
  </conditionalFormatting>
  <conditionalFormatting sqref="V255">
    <cfRule type="cellIs" dxfId="3744" priority="3745" stopIfTrue="1" operator="equal">
      <formula>$AX$142</formula>
    </cfRule>
  </conditionalFormatting>
  <conditionalFormatting sqref="AB255">
    <cfRule type="cellIs" dxfId="3743" priority="3744" stopIfTrue="1" operator="equal">
      <formula>$AX$142</formula>
    </cfRule>
  </conditionalFormatting>
  <conditionalFormatting sqref="W255">
    <cfRule type="cellIs" dxfId="3742" priority="3743" stopIfTrue="1" operator="equal">
      <formula>$AX$142</formula>
    </cfRule>
  </conditionalFormatting>
  <conditionalFormatting sqref="Z255:AA255">
    <cfRule type="cellIs" dxfId="3741" priority="3740" stopIfTrue="1" operator="equal">
      <formula>$AX$142</formula>
    </cfRule>
  </conditionalFormatting>
  <conditionalFormatting sqref="AF255:AG255">
    <cfRule type="cellIs" dxfId="3740" priority="3742" stopIfTrue="1" operator="equal">
      <formula>$AX$142</formula>
    </cfRule>
  </conditionalFormatting>
  <conditionalFormatting sqref="AC255">
    <cfRule type="cellIs" dxfId="3739" priority="3741" stopIfTrue="1" operator="equal">
      <formula>$AX$142</formula>
    </cfRule>
  </conditionalFormatting>
  <conditionalFormatting sqref="E255">
    <cfRule type="cellIs" dxfId="3738" priority="3739" stopIfTrue="1" operator="equal">
      <formula>$AX$142</formula>
    </cfRule>
  </conditionalFormatting>
  <conditionalFormatting sqref="M255:O255">
    <cfRule type="cellIs" dxfId="3737" priority="3738" stopIfTrue="1" operator="equal">
      <formula>$AX$142</formula>
    </cfRule>
  </conditionalFormatting>
  <conditionalFormatting sqref="C255:D255">
    <cfRule type="cellIs" dxfId="3736" priority="3737" stopIfTrue="1" operator="equal">
      <formula>$AX$142</formula>
    </cfRule>
  </conditionalFormatting>
  <conditionalFormatting sqref="S255">
    <cfRule type="cellIs" dxfId="3735" priority="3736" stopIfTrue="1" operator="equal">
      <formula>$AX$141</formula>
    </cfRule>
  </conditionalFormatting>
  <conditionalFormatting sqref="P256">
    <cfRule type="cellIs" dxfId="3734" priority="3735" stopIfTrue="1" operator="equal">
      <formula>$AX$142</formula>
    </cfRule>
  </conditionalFormatting>
  <conditionalFormatting sqref="H256">
    <cfRule type="cellIs" dxfId="3733" priority="3734" stopIfTrue="1" operator="equal">
      <formula>$AX$142</formula>
    </cfRule>
  </conditionalFormatting>
  <conditionalFormatting sqref="AE256">
    <cfRule type="cellIs" dxfId="3732" priority="3733" stopIfTrue="1" operator="equal">
      <formula>$AX$142</formula>
    </cfRule>
  </conditionalFormatting>
  <conditionalFormatting sqref="Y256">
    <cfRule type="cellIs" dxfId="3731" priority="3732" stopIfTrue="1" operator="equal">
      <formula>$AX$142</formula>
    </cfRule>
  </conditionalFormatting>
  <conditionalFormatting sqref="Q256">
    <cfRule type="cellIs" dxfId="3730" priority="3731" stopIfTrue="1" operator="equal">
      <formula>$AX$142</formula>
    </cfRule>
  </conditionalFormatting>
  <conditionalFormatting sqref="AJ256">
    <cfRule type="cellIs" dxfId="3729" priority="3730" stopIfTrue="1" operator="equal">
      <formula>$AX$142</formula>
    </cfRule>
  </conditionalFormatting>
  <conditionalFormatting sqref="T256:U256">
    <cfRule type="cellIs" dxfId="3728" priority="3729" stopIfTrue="1" operator="equal">
      <formula>$AX$142</formula>
    </cfRule>
  </conditionalFormatting>
  <conditionalFormatting sqref="F256">
    <cfRule type="cellIs" dxfId="3727" priority="3728" stopIfTrue="1" operator="equal">
      <formula>$AX$142</formula>
    </cfRule>
  </conditionalFormatting>
  <conditionalFormatting sqref="AH256">
    <cfRule type="cellIs" dxfId="3726" priority="3727" stopIfTrue="1" operator="equal">
      <formula>$AX$142</formula>
    </cfRule>
  </conditionalFormatting>
  <conditionalFormatting sqref="AK256">
    <cfRule type="cellIs" dxfId="3725" priority="3726" stopIfTrue="1" operator="equal">
      <formula>$AX$142</formula>
    </cfRule>
  </conditionalFormatting>
  <conditionalFormatting sqref="G256">
    <cfRule type="cellIs" dxfId="3724" priority="3725" stopIfTrue="1" operator="equal">
      <formula>$AX$142</formula>
    </cfRule>
  </conditionalFormatting>
  <conditionalFormatting sqref="V256">
    <cfRule type="cellIs" dxfId="3723" priority="3724" stopIfTrue="1" operator="equal">
      <formula>$AX$142</formula>
    </cfRule>
  </conditionalFormatting>
  <conditionalFormatting sqref="AB256">
    <cfRule type="cellIs" dxfId="3722" priority="3723" stopIfTrue="1" operator="equal">
      <formula>$AX$142</formula>
    </cfRule>
  </conditionalFormatting>
  <conditionalFormatting sqref="W256">
    <cfRule type="cellIs" dxfId="3721" priority="3722" stopIfTrue="1" operator="equal">
      <formula>$AX$142</formula>
    </cfRule>
  </conditionalFormatting>
  <conditionalFormatting sqref="Z256:AA256">
    <cfRule type="cellIs" dxfId="3720" priority="3719" stopIfTrue="1" operator="equal">
      <formula>$AX$142</formula>
    </cfRule>
  </conditionalFormatting>
  <conditionalFormatting sqref="AF256:AG256">
    <cfRule type="cellIs" dxfId="3719" priority="3721" stopIfTrue="1" operator="equal">
      <formula>$AX$142</formula>
    </cfRule>
  </conditionalFormatting>
  <conditionalFormatting sqref="AC256">
    <cfRule type="cellIs" dxfId="3718" priority="3720" stopIfTrue="1" operator="equal">
      <formula>$AX$142</formula>
    </cfRule>
  </conditionalFormatting>
  <conditionalFormatting sqref="E256">
    <cfRule type="cellIs" dxfId="3717" priority="3718" stopIfTrue="1" operator="equal">
      <formula>$AX$142</formula>
    </cfRule>
  </conditionalFormatting>
  <conditionalFormatting sqref="M256:O256">
    <cfRule type="cellIs" dxfId="3716" priority="3717" stopIfTrue="1" operator="equal">
      <formula>$AX$142</formula>
    </cfRule>
  </conditionalFormatting>
  <conditionalFormatting sqref="C256:D256">
    <cfRule type="cellIs" dxfId="3715" priority="3716" stopIfTrue="1" operator="equal">
      <formula>$AX$142</formula>
    </cfRule>
  </conditionalFormatting>
  <conditionalFormatting sqref="S256">
    <cfRule type="cellIs" dxfId="3714" priority="3715" stopIfTrue="1" operator="equal">
      <formula>$AX$141</formula>
    </cfRule>
  </conditionalFormatting>
  <conditionalFormatting sqref="P257">
    <cfRule type="cellIs" dxfId="3713" priority="3714" stopIfTrue="1" operator="equal">
      <formula>$AX$142</formula>
    </cfRule>
  </conditionalFormatting>
  <conditionalFormatting sqref="H257">
    <cfRule type="cellIs" dxfId="3712" priority="3713" stopIfTrue="1" operator="equal">
      <formula>$AX$142</formula>
    </cfRule>
  </conditionalFormatting>
  <conditionalFormatting sqref="AE257">
    <cfRule type="cellIs" dxfId="3711" priority="3712" stopIfTrue="1" operator="equal">
      <formula>$AX$142</formula>
    </cfRule>
  </conditionalFormatting>
  <conditionalFormatting sqref="Y257">
    <cfRule type="cellIs" dxfId="3710" priority="3711" stopIfTrue="1" operator="equal">
      <formula>$AX$142</formula>
    </cfRule>
  </conditionalFormatting>
  <conditionalFormatting sqref="Q257">
    <cfRule type="cellIs" dxfId="3709" priority="3710" stopIfTrue="1" operator="equal">
      <formula>$AX$142</formula>
    </cfRule>
  </conditionalFormatting>
  <conditionalFormatting sqref="AJ257">
    <cfRule type="cellIs" dxfId="3708" priority="3709" stopIfTrue="1" operator="equal">
      <formula>$AX$142</formula>
    </cfRule>
  </conditionalFormatting>
  <conditionalFormatting sqref="T257:U257">
    <cfRule type="cellIs" dxfId="3707" priority="3708" stopIfTrue="1" operator="equal">
      <formula>$AX$142</formula>
    </cfRule>
  </conditionalFormatting>
  <conditionalFormatting sqref="F257">
    <cfRule type="cellIs" dxfId="3706" priority="3707" stopIfTrue="1" operator="equal">
      <formula>$AX$142</formula>
    </cfRule>
  </conditionalFormatting>
  <conditionalFormatting sqref="AH257">
    <cfRule type="cellIs" dxfId="3705" priority="3706" stopIfTrue="1" operator="equal">
      <formula>$AX$142</formula>
    </cfRule>
  </conditionalFormatting>
  <conditionalFormatting sqref="AK257">
    <cfRule type="cellIs" dxfId="3704" priority="3705" stopIfTrue="1" operator="equal">
      <formula>$AX$142</formula>
    </cfRule>
  </conditionalFormatting>
  <conditionalFormatting sqref="G257">
    <cfRule type="cellIs" dxfId="3703" priority="3704" stopIfTrue="1" operator="equal">
      <formula>$AX$142</formula>
    </cfRule>
  </conditionalFormatting>
  <conditionalFormatting sqref="V257">
    <cfRule type="cellIs" dxfId="3702" priority="3703" stopIfTrue="1" operator="equal">
      <formula>$AX$142</formula>
    </cfRule>
  </conditionalFormatting>
  <conditionalFormatting sqref="AB257">
    <cfRule type="cellIs" dxfId="3701" priority="3702" stopIfTrue="1" operator="equal">
      <formula>$AX$142</formula>
    </cfRule>
  </conditionalFormatting>
  <conditionalFormatting sqref="W257">
    <cfRule type="cellIs" dxfId="3700" priority="3701" stopIfTrue="1" operator="equal">
      <formula>$AX$142</formula>
    </cfRule>
  </conditionalFormatting>
  <conditionalFormatting sqref="Z257:AA257">
    <cfRule type="cellIs" dxfId="3699" priority="3698" stopIfTrue="1" operator="equal">
      <formula>$AX$142</formula>
    </cfRule>
  </conditionalFormatting>
  <conditionalFormatting sqref="AF257:AG257">
    <cfRule type="cellIs" dxfId="3698" priority="3700" stopIfTrue="1" operator="equal">
      <formula>$AX$142</formula>
    </cfRule>
  </conditionalFormatting>
  <conditionalFormatting sqref="AC257">
    <cfRule type="cellIs" dxfId="3697" priority="3699" stopIfTrue="1" operator="equal">
      <formula>$AX$142</formula>
    </cfRule>
  </conditionalFormatting>
  <conditionalFormatting sqref="E257">
    <cfRule type="cellIs" dxfId="3696" priority="3697" stopIfTrue="1" operator="equal">
      <formula>$AX$142</formula>
    </cfRule>
  </conditionalFormatting>
  <conditionalFormatting sqref="M257:O257">
    <cfRule type="cellIs" dxfId="3695" priority="3696" stopIfTrue="1" operator="equal">
      <formula>$AX$142</formula>
    </cfRule>
  </conditionalFormatting>
  <conditionalFormatting sqref="C257:D257">
    <cfRule type="cellIs" dxfId="3694" priority="3695" stopIfTrue="1" operator="equal">
      <formula>$AX$142</formula>
    </cfRule>
  </conditionalFormatting>
  <conditionalFormatting sqref="S257">
    <cfRule type="cellIs" dxfId="3693" priority="3694" stopIfTrue="1" operator="equal">
      <formula>$AX$141</formula>
    </cfRule>
  </conditionalFormatting>
  <conditionalFormatting sqref="P258">
    <cfRule type="cellIs" dxfId="3692" priority="3693" stopIfTrue="1" operator="equal">
      <formula>$AX$142</formula>
    </cfRule>
  </conditionalFormatting>
  <conditionalFormatting sqref="H258">
    <cfRule type="cellIs" dxfId="3691" priority="3692" stopIfTrue="1" operator="equal">
      <formula>$AX$142</formula>
    </cfRule>
  </conditionalFormatting>
  <conditionalFormatting sqref="AE258">
    <cfRule type="cellIs" dxfId="3690" priority="3691" stopIfTrue="1" operator="equal">
      <formula>$AX$142</formula>
    </cfRule>
  </conditionalFormatting>
  <conditionalFormatting sqref="Y258">
    <cfRule type="cellIs" dxfId="3689" priority="3690" stopIfTrue="1" operator="equal">
      <formula>$AX$142</formula>
    </cfRule>
  </conditionalFormatting>
  <conditionalFormatting sqref="Q258">
    <cfRule type="cellIs" dxfId="3688" priority="3689" stopIfTrue="1" operator="equal">
      <formula>$AX$142</formula>
    </cfRule>
  </conditionalFormatting>
  <conditionalFormatting sqref="AJ258">
    <cfRule type="cellIs" dxfId="3687" priority="3688" stopIfTrue="1" operator="equal">
      <formula>$AX$142</formula>
    </cfRule>
  </conditionalFormatting>
  <conditionalFormatting sqref="T258:U258">
    <cfRule type="cellIs" dxfId="3686" priority="3687" stopIfTrue="1" operator="equal">
      <formula>$AX$142</formula>
    </cfRule>
  </conditionalFormatting>
  <conditionalFormatting sqref="F258">
    <cfRule type="cellIs" dxfId="3685" priority="3686" stopIfTrue="1" operator="equal">
      <formula>$AX$142</formula>
    </cfRule>
  </conditionalFormatting>
  <conditionalFormatting sqref="AH258">
    <cfRule type="cellIs" dxfId="3684" priority="3685" stopIfTrue="1" operator="equal">
      <formula>$AX$142</formula>
    </cfRule>
  </conditionalFormatting>
  <conditionalFormatting sqref="AK258">
    <cfRule type="cellIs" dxfId="3683" priority="3684" stopIfTrue="1" operator="equal">
      <formula>$AX$142</formula>
    </cfRule>
  </conditionalFormatting>
  <conditionalFormatting sqref="G258">
    <cfRule type="cellIs" dxfId="3682" priority="3683" stopIfTrue="1" operator="equal">
      <formula>$AX$142</formula>
    </cfRule>
  </conditionalFormatting>
  <conditionalFormatting sqref="V258">
    <cfRule type="cellIs" dxfId="3681" priority="3682" stopIfTrue="1" operator="equal">
      <formula>$AX$142</formula>
    </cfRule>
  </conditionalFormatting>
  <conditionalFormatting sqref="AB258">
    <cfRule type="cellIs" dxfId="3680" priority="3681" stopIfTrue="1" operator="equal">
      <formula>$AX$142</formula>
    </cfRule>
  </conditionalFormatting>
  <conditionalFormatting sqref="W258">
    <cfRule type="cellIs" dxfId="3679" priority="3680" stopIfTrue="1" operator="equal">
      <formula>$AX$142</formula>
    </cfRule>
  </conditionalFormatting>
  <conditionalFormatting sqref="Z258:AA258">
    <cfRule type="cellIs" dxfId="3678" priority="3677" stopIfTrue="1" operator="equal">
      <formula>$AX$142</formula>
    </cfRule>
  </conditionalFormatting>
  <conditionalFormatting sqref="AF258:AG258">
    <cfRule type="cellIs" dxfId="3677" priority="3679" stopIfTrue="1" operator="equal">
      <formula>$AX$142</formula>
    </cfRule>
  </conditionalFormatting>
  <conditionalFormatting sqref="AC258">
    <cfRule type="cellIs" dxfId="3676" priority="3678" stopIfTrue="1" operator="equal">
      <formula>$AX$142</formula>
    </cfRule>
  </conditionalFormatting>
  <conditionalFormatting sqref="E258">
    <cfRule type="cellIs" dxfId="3675" priority="3676" stopIfTrue="1" operator="equal">
      <formula>$AX$142</formula>
    </cfRule>
  </conditionalFormatting>
  <conditionalFormatting sqref="M258:O258">
    <cfRule type="cellIs" dxfId="3674" priority="3675" stopIfTrue="1" operator="equal">
      <formula>$AX$142</formula>
    </cfRule>
  </conditionalFormatting>
  <conditionalFormatting sqref="C258:D258">
    <cfRule type="cellIs" dxfId="3673" priority="3674" stopIfTrue="1" operator="equal">
      <formula>$AX$142</formula>
    </cfRule>
  </conditionalFormatting>
  <conditionalFormatting sqref="S258">
    <cfRule type="cellIs" dxfId="3672" priority="3673" stopIfTrue="1" operator="equal">
      <formula>$AX$141</formula>
    </cfRule>
  </conditionalFormatting>
  <conditionalFormatting sqref="P259">
    <cfRule type="cellIs" dxfId="3671" priority="3672" stopIfTrue="1" operator="equal">
      <formula>$AX$142</formula>
    </cfRule>
  </conditionalFormatting>
  <conditionalFormatting sqref="H259">
    <cfRule type="cellIs" dxfId="3670" priority="3671" stopIfTrue="1" operator="equal">
      <formula>$AX$142</formula>
    </cfRule>
  </conditionalFormatting>
  <conditionalFormatting sqref="AE259">
    <cfRule type="cellIs" dxfId="3669" priority="3670" stopIfTrue="1" operator="equal">
      <formula>$AX$142</formula>
    </cfRule>
  </conditionalFormatting>
  <conditionalFormatting sqref="Y259">
    <cfRule type="cellIs" dxfId="3668" priority="3669" stopIfTrue="1" operator="equal">
      <formula>$AX$142</formula>
    </cfRule>
  </conditionalFormatting>
  <conditionalFormatting sqref="Q259">
    <cfRule type="cellIs" dxfId="3667" priority="3668" stopIfTrue="1" operator="equal">
      <formula>$AX$142</formula>
    </cfRule>
  </conditionalFormatting>
  <conditionalFormatting sqref="AJ259">
    <cfRule type="cellIs" dxfId="3666" priority="3667" stopIfTrue="1" operator="equal">
      <formula>$AX$142</formula>
    </cfRule>
  </conditionalFormatting>
  <conditionalFormatting sqref="T259:U259">
    <cfRule type="cellIs" dxfId="3665" priority="3666" stopIfTrue="1" operator="equal">
      <formula>$AX$142</formula>
    </cfRule>
  </conditionalFormatting>
  <conditionalFormatting sqref="F259">
    <cfRule type="cellIs" dxfId="3664" priority="3665" stopIfTrue="1" operator="equal">
      <formula>$AX$142</formula>
    </cfRule>
  </conditionalFormatting>
  <conditionalFormatting sqref="AH259">
    <cfRule type="cellIs" dxfId="3663" priority="3664" stopIfTrue="1" operator="equal">
      <formula>$AX$142</formula>
    </cfRule>
  </conditionalFormatting>
  <conditionalFormatting sqref="AK259">
    <cfRule type="cellIs" dxfId="3662" priority="3663" stopIfTrue="1" operator="equal">
      <formula>$AX$142</formula>
    </cfRule>
  </conditionalFormatting>
  <conditionalFormatting sqref="G259">
    <cfRule type="cellIs" dxfId="3661" priority="3662" stopIfTrue="1" operator="equal">
      <formula>$AX$142</formula>
    </cfRule>
  </conditionalFormatting>
  <conditionalFormatting sqref="V259">
    <cfRule type="cellIs" dxfId="3660" priority="3661" stopIfTrue="1" operator="equal">
      <formula>$AX$142</formula>
    </cfRule>
  </conditionalFormatting>
  <conditionalFormatting sqref="AB259">
    <cfRule type="cellIs" dxfId="3659" priority="3660" stopIfTrue="1" operator="equal">
      <formula>$AX$142</formula>
    </cfRule>
  </conditionalFormatting>
  <conditionalFormatting sqref="W259">
    <cfRule type="cellIs" dxfId="3658" priority="3659" stopIfTrue="1" operator="equal">
      <formula>$AX$142</formula>
    </cfRule>
  </conditionalFormatting>
  <conditionalFormatting sqref="Z259:AA259">
    <cfRule type="cellIs" dxfId="3657" priority="3656" stopIfTrue="1" operator="equal">
      <formula>$AX$142</formula>
    </cfRule>
  </conditionalFormatting>
  <conditionalFormatting sqref="AF259:AG259">
    <cfRule type="cellIs" dxfId="3656" priority="3658" stopIfTrue="1" operator="equal">
      <formula>$AX$142</formula>
    </cfRule>
  </conditionalFormatting>
  <conditionalFormatting sqref="AC259">
    <cfRule type="cellIs" dxfId="3655" priority="3657" stopIfTrue="1" operator="equal">
      <formula>$AX$142</formula>
    </cfRule>
  </conditionalFormatting>
  <conditionalFormatting sqref="E259">
    <cfRule type="cellIs" dxfId="3654" priority="3655" stopIfTrue="1" operator="equal">
      <formula>$AX$142</formula>
    </cfRule>
  </conditionalFormatting>
  <conditionalFormatting sqref="M259:O259">
    <cfRule type="cellIs" dxfId="3653" priority="3654" stopIfTrue="1" operator="equal">
      <formula>$AX$142</formula>
    </cfRule>
  </conditionalFormatting>
  <conditionalFormatting sqref="C259:D259">
    <cfRule type="cellIs" dxfId="3652" priority="3653" stopIfTrue="1" operator="equal">
      <formula>$AX$142</formula>
    </cfRule>
  </conditionalFormatting>
  <conditionalFormatting sqref="S259">
    <cfRule type="cellIs" dxfId="3651" priority="3652" stopIfTrue="1" operator="equal">
      <formula>$AX$141</formula>
    </cfRule>
  </conditionalFormatting>
  <conditionalFormatting sqref="P260">
    <cfRule type="cellIs" dxfId="3650" priority="3651" stopIfTrue="1" operator="equal">
      <formula>$AX$142</formula>
    </cfRule>
  </conditionalFormatting>
  <conditionalFormatting sqref="H260">
    <cfRule type="cellIs" dxfId="3649" priority="3650" stopIfTrue="1" operator="equal">
      <formula>$AX$142</formula>
    </cfRule>
  </conditionalFormatting>
  <conditionalFormatting sqref="AE260">
    <cfRule type="cellIs" dxfId="3648" priority="3649" stopIfTrue="1" operator="equal">
      <formula>$AX$142</formula>
    </cfRule>
  </conditionalFormatting>
  <conditionalFormatting sqref="Y260">
    <cfRule type="cellIs" dxfId="3647" priority="3648" stopIfTrue="1" operator="equal">
      <formula>$AX$142</formula>
    </cfRule>
  </conditionalFormatting>
  <conditionalFormatting sqref="Q260">
    <cfRule type="cellIs" dxfId="3646" priority="3647" stopIfTrue="1" operator="equal">
      <formula>$AX$142</formula>
    </cfRule>
  </conditionalFormatting>
  <conditionalFormatting sqref="AJ260">
    <cfRule type="cellIs" dxfId="3645" priority="3646" stopIfTrue="1" operator="equal">
      <formula>$AX$142</formula>
    </cfRule>
  </conditionalFormatting>
  <conditionalFormatting sqref="T260:U260">
    <cfRule type="cellIs" dxfId="3644" priority="3645" stopIfTrue="1" operator="equal">
      <formula>$AX$142</formula>
    </cfRule>
  </conditionalFormatting>
  <conditionalFormatting sqref="F260">
    <cfRule type="cellIs" dxfId="3643" priority="3644" stopIfTrue="1" operator="equal">
      <formula>$AX$142</formula>
    </cfRule>
  </conditionalFormatting>
  <conditionalFormatting sqref="AH260">
    <cfRule type="cellIs" dxfId="3642" priority="3643" stopIfTrue="1" operator="equal">
      <formula>$AX$142</formula>
    </cfRule>
  </conditionalFormatting>
  <conditionalFormatting sqref="AK260">
    <cfRule type="cellIs" dxfId="3641" priority="3642" stopIfTrue="1" operator="equal">
      <formula>$AX$142</formula>
    </cfRule>
  </conditionalFormatting>
  <conditionalFormatting sqref="G260">
    <cfRule type="cellIs" dxfId="3640" priority="3641" stopIfTrue="1" operator="equal">
      <formula>$AX$142</formula>
    </cfRule>
  </conditionalFormatting>
  <conditionalFormatting sqref="V260">
    <cfRule type="cellIs" dxfId="3639" priority="3640" stopIfTrue="1" operator="equal">
      <formula>$AX$142</formula>
    </cfRule>
  </conditionalFormatting>
  <conditionalFormatting sqref="AB260">
    <cfRule type="cellIs" dxfId="3638" priority="3639" stopIfTrue="1" operator="equal">
      <formula>$AX$142</formula>
    </cfRule>
  </conditionalFormatting>
  <conditionalFormatting sqref="W260">
    <cfRule type="cellIs" dxfId="3637" priority="3638" stopIfTrue="1" operator="equal">
      <formula>$AX$142</formula>
    </cfRule>
  </conditionalFormatting>
  <conditionalFormatting sqref="Z260:AA260">
    <cfRule type="cellIs" dxfId="3636" priority="3635" stopIfTrue="1" operator="equal">
      <formula>$AX$142</formula>
    </cfRule>
  </conditionalFormatting>
  <conditionalFormatting sqref="AF260:AG260">
    <cfRule type="cellIs" dxfId="3635" priority="3637" stopIfTrue="1" operator="equal">
      <formula>$AX$142</formula>
    </cfRule>
  </conditionalFormatting>
  <conditionalFormatting sqref="AC260">
    <cfRule type="cellIs" dxfId="3634" priority="3636" stopIfTrue="1" operator="equal">
      <formula>$AX$142</formula>
    </cfRule>
  </conditionalFormatting>
  <conditionalFormatting sqref="E260">
    <cfRule type="cellIs" dxfId="3633" priority="3634" stopIfTrue="1" operator="equal">
      <formula>$AX$142</formula>
    </cfRule>
  </conditionalFormatting>
  <conditionalFormatting sqref="M260:O260">
    <cfRule type="cellIs" dxfId="3632" priority="3633" stopIfTrue="1" operator="equal">
      <formula>$AX$142</formula>
    </cfRule>
  </conditionalFormatting>
  <conditionalFormatting sqref="C260:D260">
    <cfRule type="cellIs" dxfId="3631" priority="3632" stopIfTrue="1" operator="equal">
      <formula>$AX$142</formula>
    </cfRule>
  </conditionalFormatting>
  <conditionalFormatting sqref="S260">
    <cfRule type="cellIs" dxfId="3630" priority="3631" stopIfTrue="1" operator="equal">
      <formula>$AX$141</formula>
    </cfRule>
  </conditionalFormatting>
  <conditionalFormatting sqref="P261">
    <cfRule type="cellIs" dxfId="3629" priority="3630" stopIfTrue="1" operator="equal">
      <formula>$AX$142</formula>
    </cfRule>
  </conditionalFormatting>
  <conditionalFormatting sqref="H261">
    <cfRule type="cellIs" dxfId="3628" priority="3629" stopIfTrue="1" operator="equal">
      <formula>$AX$142</formula>
    </cfRule>
  </conditionalFormatting>
  <conditionalFormatting sqref="AE261">
    <cfRule type="cellIs" dxfId="3627" priority="3628" stopIfTrue="1" operator="equal">
      <formula>$AX$142</formula>
    </cfRule>
  </conditionalFormatting>
  <conditionalFormatting sqref="Y261">
    <cfRule type="cellIs" dxfId="3626" priority="3627" stopIfTrue="1" operator="equal">
      <formula>$AX$142</formula>
    </cfRule>
  </conditionalFormatting>
  <conditionalFormatting sqref="Q261">
    <cfRule type="cellIs" dxfId="3625" priority="3626" stopIfTrue="1" operator="equal">
      <formula>$AX$142</formula>
    </cfRule>
  </conditionalFormatting>
  <conditionalFormatting sqref="AJ261">
    <cfRule type="cellIs" dxfId="3624" priority="3625" stopIfTrue="1" operator="equal">
      <formula>$AX$142</formula>
    </cfRule>
  </conditionalFormatting>
  <conditionalFormatting sqref="T261:U261">
    <cfRule type="cellIs" dxfId="3623" priority="3624" stopIfTrue="1" operator="equal">
      <formula>$AX$142</formula>
    </cfRule>
  </conditionalFormatting>
  <conditionalFormatting sqref="F261">
    <cfRule type="cellIs" dxfId="3622" priority="3623" stopIfTrue="1" operator="equal">
      <formula>$AX$142</formula>
    </cfRule>
  </conditionalFormatting>
  <conditionalFormatting sqref="AH261">
    <cfRule type="cellIs" dxfId="3621" priority="3622" stopIfTrue="1" operator="equal">
      <formula>$AX$142</formula>
    </cfRule>
  </conditionalFormatting>
  <conditionalFormatting sqref="AK261">
    <cfRule type="cellIs" dxfId="3620" priority="3621" stopIfTrue="1" operator="equal">
      <formula>$AX$142</formula>
    </cfRule>
  </conditionalFormatting>
  <conditionalFormatting sqref="G261">
    <cfRule type="cellIs" dxfId="3619" priority="3620" stopIfTrue="1" operator="equal">
      <formula>$AX$142</formula>
    </cfRule>
  </conditionalFormatting>
  <conditionalFormatting sqref="V261">
    <cfRule type="cellIs" dxfId="3618" priority="3619" stopIfTrue="1" operator="equal">
      <formula>$AX$142</formula>
    </cfRule>
  </conditionalFormatting>
  <conditionalFormatting sqref="AB261">
    <cfRule type="cellIs" dxfId="3617" priority="3618" stopIfTrue="1" operator="equal">
      <formula>$AX$142</formula>
    </cfRule>
  </conditionalFormatting>
  <conditionalFormatting sqref="W261">
    <cfRule type="cellIs" dxfId="3616" priority="3617" stopIfTrue="1" operator="equal">
      <formula>$AX$142</formula>
    </cfRule>
  </conditionalFormatting>
  <conditionalFormatting sqref="Z261:AA261">
    <cfRule type="cellIs" dxfId="3615" priority="3614" stopIfTrue="1" operator="equal">
      <formula>$AX$142</formula>
    </cfRule>
  </conditionalFormatting>
  <conditionalFormatting sqref="AF261:AG261">
    <cfRule type="cellIs" dxfId="3614" priority="3616" stopIfTrue="1" operator="equal">
      <formula>$AX$142</formula>
    </cfRule>
  </conditionalFormatting>
  <conditionalFormatting sqref="AC261">
    <cfRule type="cellIs" dxfId="3613" priority="3615" stopIfTrue="1" operator="equal">
      <formula>$AX$142</formula>
    </cfRule>
  </conditionalFormatting>
  <conditionalFormatting sqref="E261">
    <cfRule type="cellIs" dxfId="3612" priority="3613" stopIfTrue="1" operator="equal">
      <formula>$AX$142</formula>
    </cfRule>
  </conditionalFormatting>
  <conditionalFormatting sqref="M261:O261">
    <cfRule type="cellIs" dxfId="3611" priority="3612" stopIfTrue="1" operator="equal">
      <formula>$AX$142</formula>
    </cfRule>
  </conditionalFormatting>
  <conditionalFormatting sqref="C261:D261">
    <cfRule type="cellIs" dxfId="3610" priority="3611" stopIfTrue="1" operator="equal">
      <formula>$AX$142</formula>
    </cfRule>
  </conditionalFormatting>
  <conditionalFormatting sqref="S261">
    <cfRule type="cellIs" dxfId="3609" priority="3610" stopIfTrue="1" operator="equal">
      <formula>$AX$141</formula>
    </cfRule>
  </conditionalFormatting>
  <conditionalFormatting sqref="P262">
    <cfRule type="cellIs" dxfId="3608" priority="3609" stopIfTrue="1" operator="equal">
      <formula>$AX$142</formula>
    </cfRule>
  </conditionalFormatting>
  <conditionalFormatting sqref="H262">
    <cfRule type="cellIs" dxfId="3607" priority="3608" stopIfTrue="1" operator="equal">
      <formula>$AX$142</formula>
    </cfRule>
  </conditionalFormatting>
  <conditionalFormatting sqref="AE262">
    <cfRule type="cellIs" dxfId="3606" priority="3607" stopIfTrue="1" operator="equal">
      <formula>$AX$142</formula>
    </cfRule>
  </conditionalFormatting>
  <conditionalFormatting sqref="Y262">
    <cfRule type="cellIs" dxfId="3605" priority="3606" stopIfTrue="1" operator="equal">
      <formula>$AX$142</formula>
    </cfRule>
  </conditionalFormatting>
  <conditionalFormatting sqref="Q262">
    <cfRule type="cellIs" dxfId="3604" priority="3605" stopIfTrue="1" operator="equal">
      <formula>$AX$142</formula>
    </cfRule>
  </conditionalFormatting>
  <conditionalFormatting sqref="AJ262">
    <cfRule type="cellIs" dxfId="3603" priority="3604" stopIfTrue="1" operator="equal">
      <formula>$AX$142</formula>
    </cfRule>
  </conditionalFormatting>
  <conditionalFormatting sqref="T262:U262">
    <cfRule type="cellIs" dxfId="3602" priority="3603" stopIfTrue="1" operator="equal">
      <formula>$AX$142</formula>
    </cfRule>
  </conditionalFormatting>
  <conditionalFormatting sqref="F262">
    <cfRule type="cellIs" dxfId="3601" priority="3602" stopIfTrue="1" operator="equal">
      <formula>$AX$142</formula>
    </cfRule>
  </conditionalFormatting>
  <conditionalFormatting sqref="AH262">
    <cfRule type="cellIs" dxfId="3600" priority="3601" stopIfTrue="1" operator="equal">
      <formula>$AX$142</formula>
    </cfRule>
  </conditionalFormatting>
  <conditionalFormatting sqref="AK262">
    <cfRule type="cellIs" dxfId="3599" priority="3600" stopIfTrue="1" operator="equal">
      <formula>$AX$142</formula>
    </cfRule>
  </conditionalFormatting>
  <conditionalFormatting sqref="G262">
    <cfRule type="cellIs" dxfId="3598" priority="3599" stopIfTrue="1" operator="equal">
      <formula>$AX$142</formula>
    </cfRule>
  </conditionalFormatting>
  <conditionalFormatting sqref="V262">
    <cfRule type="cellIs" dxfId="3597" priority="3598" stopIfTrue="1" operator="equal">
      <formula>$AX$142</formula>
    </cfRule>
  </conditionalFormatting>
  <conditionalFormatting sqref="AB262">
    <cfRule type="cellIs" dxfId="3596" priority="3597" stopIfTrue="1" operator="equal">
      <formula>$AX$142</formula>
    </cfRule>
  </conditionalFormatting>
  <conditionalFormatting sqref="W262">
    <cfRule type="cellIs" dxfId="3595" priority="3596" stopIfTrue="1" operator="equal">
      <formula>$AX$142</formula>
    </cfRule>
  </conditionalFormatting>
  <conditionalFormatting sqref="Z262:AA262">
    <cfRule type="cellIs" dxfId="3594" priority="3593" stopIfTrue="1" operator="equal">
      <formula>$AX$142</formula>
    </cfRule>
  </conditionalFormatting>
  <conditionalFormatting sqref="AF262:AG262">
    <cfRule type="cellIs" dxfId="3593" priority="3595" stopIfTrue="1" operator="equal">
      <formula>$AX$142</formula>
    </cfRule>
  </conditionalFormatting>
  <conditionalFormatting sqref="AC262">
    <cfRule type="cellIs" dxfId="3592" priority="3594" stopIfTrue="1" operator="equal">
      <formula>$AX$142</formula>
    </cfRule>
  </conditionalFormatting>
  <conditionalFormatting sqref="E262">
    <cfRule type="cellIs" dxfId="3591" priority="3592" stopIfTrue="1" operator="equal">
      <formula>$AX$142</formula>
    </cfRule>
  </conditionalFormatting>
  <conditionalFormatting sqref="M262:O262">
    <cfRule type="cellIs" dxfId="3590" priority="3591" stopIfTrue="1" operator="equal">
      <formula>$AX$142</formula>
    </cfRule>
  </conditionalFormatting>
  <conditionalFormatting sqref="C262:D262">
    <cfRule type="cellIs" dxfId="3589" priority="3590" stopIfTrue="1" operator="equal">
      <formula>$AX$142</formula>
    </cfRule>
  </conditionalFormatting>
  <conditionalFormatting sqref="S262">
    <cfRule type="cellIs" dxfId="3588" priority="3589" stopIfTrue="1" operator="equal">
      <formula>$AX$141</formula>
    </cfRule>
  </conditionalFormatting>
  <conditionalFormatting sqref="P263">
    <cfRule type="cellIs" dxfId="3587" priority="3588" stopIfTrue="1" operator="equal">
      <formula>$AX$142</formula>
    </cfRule>
  </conditionalFormatting>
  <conditionalFormatting sqref="H263">
    <cfRule type="cellIs" dxfId="3586" priority="3587" stopIfTrue="1" operator="equal">
      <formula>$AX$142</formula>
    </cfRule>
  </conditionalFormatting>
  <conditionalFormatting sqref="AE263">
    <cfRule type="cellIs" dxfId="3585" priority="3586" stopIfTrue="1" operator="equal">
      <formula>$AX$142</formula>
    </cfRule>
  </conditionalFormatting>
  <conditionalFormatting sqref="Q263">
    <cfRule type="cellIs" dxfId="3584" priority="3585" stopIfTrue="1" operator="equal">
      <formula>$AX$142</formula>
    </cfRule>
  </conditionalFormatting>
  <conditionalFormatting sqref="AJ263">
    <cfRule type="cellIs" dxfId="3583" priority="3584" stopIfTrue="1" operator="equal">
      <formula>$AX$142</formula>
    </cfRule>
  </conditionalFormatting>
  <conditionalFormatting sqref="T263:U263">
    <cfRule type="cellIs" dxfId="3582" priority="3583" stopIfTrue="1" operator="equal">
      <formula>$AX$142</formula>
    </cfRule>
  </conditionalFormatting>
  <conditionalFormatting sqref="F263">
    <cfRule type="cellIs" dxfId="3581" priority="3582" stopIfTrue="1" operator="equal">
      <formula>$AX$142</formula>
    </cfRule>
  </conditionalFormatting>
  <conditionalFormatting sqref="AH263">
    <cfRule type="cellIs" dxfId="3580" priority="3581" stopIfTrue="1" operator="equal">
      <formula>$AX$142</formula>
    </cfRule>
  </conditionalFormatting>
  <conditionalFormatting sqref="AK263">
    <cfRule type="cellIs" dxfId="3579" priority="3580" stopIfTrue="1" operator="equal">
      <formula>$AX$142</formula>
    </cfRule>
  </conditionalFormatting>
  <conditionalFormatting sqref="G263">
    <cfRule type="cellIs" dxfId="3578" priority="3579" stopIfTrue="1" operator="equal">
      <formula>$AX$142</formula>
    </cfRule>
  </conditionalFormatting>
  <conditionalFormatting sqref="V263">
    <cfRule type="cellIs" dxfId="3577" priority="3578" stopIfTrue="1" operator="equal">
      <formula>$AX$142</formula>
    </cfRule>
  </conditionalFormatting>
  <conditionalFormatting sqref="AB263">
    <cfRule type="cellIs" dxfId="3576" priority="3577" stopIfTrue="1" operator="equal">
      <formula>$AX$142</formula>
    </cfRule>
  </conditionalFormatting>
  <conditionalFormatting sqref="W263">
    <cfRule type="cellIs" dxfId="3575" priority="3576" stopIfTrue="1" operator="equal">
      <formula>$AX$142</formula>
    </cfRule>
  </conditionalFormatting>
  <conditionalFormatting sqref="Z263:AA263">
    <cfRule type="cellIs" dxfId="3574" priority="3573" stopIfTrue="1" operator="equal">
      <formula>$AX$142</formula>
    </cfRule>
  </conditionalFormatting>
  <conditionalFormatting sqref="AF263:AG263">
    <cfRule type="cellIs" dxfId="3573" priority="3575" stopIfTrue="1" operator="equal">
      <formula>$AX$142</formula>
    </cfRule>
  </conditionalFormatting>
  <conditionalFormatting sqref="AC263">
    <cfRule type="cellIs" dxfId="3572" priority="3574" stopIfTrue="1" operator="equal">
      <formula>$AX$142</formula>
    </cfRule>
  </conditionalFormatting>
  <conditionalFormatting sqref="E263">
    <cfRule type="cellIs" dxfId="3571" priority="3572" stopIfTrue="1" operator="equal">
      <formula>$AX$142</formula>
    </cfRule>
  </conditionalFormatting>
  <conditionalFormatting sqref="M263:O263">
    <cfRule type="cellIs" dxfId="3570" priority="3571" stopIfTrue="1" operator="equal">
      <formula>$AX$142</formula>
    </cfRule>
  </conditionalFormatting>
  <conditionalFormatting sqref="C263:D263">
    <cfRule type="cellIs" dxfId="3569" priority="3570" stopIfTrue="1" operator="equal">
      <formula>$AX$142</formula>
    </cfRule>
  </conditionalFormatting>
  <conditionalFormatting sqref="S263">
    <cfRule type="cellIs" dxfId="3568" priority="3569" stopIfTrue="1" operator="equal">
      <formula>$AX$141</formula>
    </cfRule>
  </conditionalFormatting>
  <conditionalFormatting sqref="P264">
    <cfRule type="cellIs" dxfId="3567" priority="3568" stopIfTrue="1" operator="equal">
      <formula>$AX$142</formula>
    </cfRule>
  </conditionalFormatting>
  <conditionalFormatting sqref="H264">
    <cfRule type="cellIs" dxfId="3566" priority="3567" stopIfTrue="1" operator="equal">
      <formula>$AX$142</formula>
    </cfRule>
  </conditionalFormatting>
  <conditionalFormatting sqref="AE264">
    <cfRule type="cellIs" dxfId="3565" priority="3566" stopIfTrue="1" operator="equal">
      <formula>$AX$142</formula>
    </cfRule>
  </conditionalFormatting>
  <conditionalFormatting sqref="Q264">
    <cfRule type="cellIs" dxfId="3564" priority="3565" stopIfTrue="1" operator="equal">
      <formula>$AX$142</formula>
    </cfRule>
  </conditionalFormatting>
  <conditionalFormatting sqref="AJ264">
    <cfRule type="cellIs" dxfId="3563" priority="3564" stopIfTrue="1" operator="equal">
      <formula>$AX$142</formula>
    </cfRule>
  </conditionalFormatting>
  <conditionalFormatting sqref="T264:U264">
    <cfRule type="cellIs" dxfId="3562" priority="3563" stopIfTrue="1" operator="equal">
      <formula>$AX$142</formula>
    </cfRule>
  </conditionalFormatting>
  <conditionalFormatting sqref="F264">
    <cfRule type="cellIs" dxfId="3561" priority="3562" stopIfTrue="1" operator="equal">
      <formula>$AX$142</formula>
    </cfRule>
  </conditionalFormatting>
  <conditionalFormatting sqref="AH264">
    <cfRule type="cellIs" dxfId="3560" priority="3561" stopIfTrue="1" operator="equal">
      <formula>$AX$142</formula>
    </cfRule>
  </conditionalFormatting>
  <conditionalFormatting sqref="AK264">
    <cfRule type="cellIs" dxfId="3559" priority="3560" stopIfTrue="1" operator="equal">
      <formula>$AX$142</formula>
    </cfRule>
  </conditionalFormatting>
  <conditionalFormatting sqref="G264">
    <cfRule type="cellIs" dxfId="3558" priority="3559" stopIfTrue="1" operator="equal">
      <formula>$AX$142</formula>
    </cfRule>
  </conditionalFormatting>
  <conditionalFormatting sqref="V264">
    <cfRule type="cellIs" dxfId="3557" priority="3558" stopIfTrue="1" operator="equal">
      <formula>$AX$142</formula>
    </cfRule>
  </conditionalFormatting>
  <conditionalFormatting sqref="AB264">
    <cfRule type="cellIs" dxfId="3556" priority="3557" stopIfTrue="1" operator="equal">
      <formula>$AX$142</formula>
    </cfRule>
  </conditionalFormatting>
  <conditionalFormatting sqref="W264">
    <cfRule type="cellIs" dxfId="3555" priority="3556" stopIfTrue="1" operator="equal">
      <formula>$AX$142</formula>
    </cfRule>
  </conditionalFormatting>
  <conditionalFormatting sqref="Z264:AA264">
    <cfRule type="cellIs" dxfId="3554" priority="3553" stopIfTrue="1" operator="equal">
      <formula>$AX$142</formula>
    </cfRule>
  </conditionalFormatting>
  <conditionalFormatting sqref="AF264:AG264">
    <cfRule type="cellIs" dxfId="3553" priority="3555" stopIfTrue="1" operator="equal">
      <formula>$AX$142</formula>
    </cfRule>
  </conditionalFormatting>
  <conditionalFormatting sqref="AC264">
    <cfRule type="cellIs" dxfId="3552" priority="3554" stopIfTrue="1" operator="equal">
      <formula>$AX$142</formula>
    </cfRule>
  </conditionalFormatting>
  <conditionalFormatting sqref="E264">
    <cfRule type="cellIs" dxfId="3551" priority="3552" stopIfTrue="1" operator="equal">
      <formula>$AX$142</formula>
    </cfRule>
  </conditionalFormatting>
  <conditionalFormatting sqref="M264:O264">
    <cfRule type="cellIs" dxfId="3550" priority="3551" stopIfTrue="1" operator="equal">
      <formula>$AX$142</formula>
    </cfRule>
  </conditionalFormatting>
  <conditionalFormatting sqref="C264:D264">
    <cfRule type="cellIs" dxfId="3549" priority="3550" stopIfTrue="1" operator="equal">
      <formula>$AX$142</formula>
    </cfRule>
  </conditionalFormatting>
  <conditionalFormatting sqref="S264">
    <cfRule type="cellIs" dxfId="3548" priority="3549" stopIfTrue="1" operator="equal">
      <formula>$AX$141</formula>
    </cfRule>
  </conditionalFormatting>
  <conditionalFormatting sqref="P265">
    <cfRule type="cellIs" dxfId="3547" priority="3548" stopIfTrue="1" operator="equal">
      <formula>$AX$142</formula>
    </cfRule>
  </conditionalFormatting>
  <conditionalFormatting sqref="H265">
    <cfRule type="cellIs" dxfId="3546" priority="3547" stopIfTrue="1" operator="equal">
      <formula>$AX$142</formula>
    </cfRule>
  </conditionalFormatting>
  <conditionalFormatting sqref="AE265">
    <cfRule type="cellIs" dxfId="3545" priority="3546" stopIfTrue="1" operator="equal">
      <formula>$AX$142</formula>
    </cfRule>
  </conditionalFormatting>
  <conditionalFormatting sqref="Q265">
    <cfRule type="cellIs" dxfId="3544" priority="3545" stopIfTrue="1" operator="equal">
      <formula>$AX$142</formula>
    </cfRule>
  </conditionalFormatting>
  <conditionalFormatting sqref="AJ265">
    <cfRule type="cellIs" dxfId="3543" priority="3544" stopIfTrue="1" operator="equal">
      <formula>$AX$142</formula>
    </cfRule>
  </conditionalFormatting>
  <conditionalFormatting sqref="T265:U265">
    <cfRule type="cellIs" dxfId="3542" priority="3543" stopIfTrue="1" operator="equal">
      <formula>$AX$142</formula>
    </cfRule>
  </conditionalFormatting>
  <conditionalFormatting sqref="F265">
    <cfRule type="cellIs" dxfId="3541" priority="3542" stopIfTrue="1" operator="equal">
      <formula>$AX$142</formula>
    </cfRule>
  </conditionalFormatting>
  <conditionalFormatting sqref="AH265">
    <cfRule type="cellIs" dxfId="3540" priority="3541" stopIfTrue="1" operator="equal">
      <formula>$AX$142</formula>
    </cfRule>
  </conditionalFormatting>
  <conditionalFormatting sqref="AK265">
    <cfRule type="cellIs" dxfId="3539" priority="3540" stopIfTrue="1" operator="equal">
      <formula>$AX$142</formula>
    </cfRule>
  </conditionalFormatting>
  <conditionalFormatting sqref="G265">
    <cfRule type="cellIs" dxfId="3538" priority="3539" stopIfTrue="1" operator="equal">
      <formula>$AX$142</formula>
    </cfRule>
  </conditionalFormatting>
  <conditionalFormatting sqref="V265">
    <cfRule type="cellIs" dxfId="3537" priority="3538" stopIfTrue="1" operator="equal">
      <formula>$AX$142</formula>
    </cfRule>
  </conditionalFormatting>
  <conditionalFormatting sqref="AB265">
    <cfRule type="cellIs" dxfId="3536" priority="3537" stopIfTrue="1" operator="equal">
      <formula>$AX$142</formula>
    </cfRule>
  </conditionalFormatting>
  <conditionalFormatting sqref="W265">
    <cfRule type="cellIs" dxfId="3535" priority="3536" stopIfTrue="1" operator="equal">
      <formula>$AX$142</formula>
    </cfRule>
  </conditionalFormatting>
  <conditionalFormatting sqref="Z265:AA265">
    <cfRule type="cellIs" dxfId="3534" priority="3533" stopIfTrue="1" operator="equal">
      <formula>$AX$142</formula>
    </cfRule>
  </conditionalFormatting>
  <conditionalFormatting sqref="AF265:AG265">
    <cfRule type="cellIs" dxfId="3533" priority="3535" stopIfTrue="1" operator="equal">
      <formula>$AX$142</formula>
    </cfRule>
  </conditionalFormatting>
  <conditionalFormatting sqref="AC265">
    <cfRule type="cellIs" dxfId="3532" priority="3534" stopIfTrue="1" operator="equal">
      <formula>$AX$142</formula>
    </cfRule>
  </conditionalFormatting>
  <conditionalFormatting sqref="E265">
    <cfRule type="cellIs" dxfId="3531" priority="3532" stopIfTrue="1" operator="equal">
      <formula>$AX$142</formula>
    </cfRule>
  </conditionalFormatting>
  <conditionalFormatting sqref="M265:O265">
    <cfRule type="cellIs" dxfId="3530" priority="3531" stopIfTrue="1" operator="equal">
      <formula>$AX$142</formula>
    </cfRule>
  </conditionalFormatting>
  <conditionalFormatting sqref="C265:D265">
    <cfRule type="cellIs" dxfId="3529" priority="3530" stopIfTrue="1" operator="equal">
      <formula>$AX$142</formula>
    </cfRule>
  </conditionalFormatting>
  <conditionalFormatting sqref="S265">
    <cfRule type="cellIs" dxfId="3528" priority="3529" stopIfTrue="1" operator="equal">
      <formula>$AX$141</formula>
    </cfRule>
  </conditionalFormatting>
  <conditionalFormatting sqref="P266">
    <cfRule type="cellIs" dxfId="3527" priority="3528" stopIfTrue="1" operator="equal">
      <formula>$AX$142</formula>
    </cfRule>
  </conditionalFormatting>
  <conditionalFormatting sqref="H266">
    <cfRule type="cellIs" dxfId="3526" priority="3527" stopIfTrue="1" operator="equal">
      <formula>$AX$142</formula>
    </cfRule>
  </conditionalFormatting>
  <conditionalFormatting sqref="AE266">
    <cfRule type="cellIs" dxfId="3525" priority="3526" stopIfTrue="1" operator="equal">
      <formula>$AX$142</formula>
    </cfRule>
  </conditionalFormatting>
  <conditionalFormatting sqref="Q266">
    <cfRule type="cellIs" dxfId="3524" priority="3525" stopIfTrue="1" operator="equal">
      <formula>$AX$142</formula>
    </cfRule>
  </conditionalFormatting>
  <conditionalFormatting sqref="AJ266">
    <cfRule type="cellIs" dxfId="3523" priority="3524" stopIfTrue="1" operator="equal">
      <formula>$AX$142</formula>
    </cfRule>
  </conditionalFormatting>
  <conditionalFormatting sqref="T266:U266">
    <cfRule type="cellIs" dxfId="3522" priority="3523" stopIfTrue="1" operator="equal">
      <formula>$AX$142</formula>
    </cfRule>
  </conditionalFormatting>
  <conditionalFormatting sqref="F266">
    <cfRule type="cellIs" dxfId="3521" priority="3522" stopIfTrue="1" operator="equal">
      <formula>$AX$142</formula>
    </cfRule>
  </conditionalFormatting>
  <conditionalFormatting sqref="AH266">
    <cfRule type="cellIs" dxfId="3520" priority="3521" stopIfTrue="1" operator="equal">
      <formula>$AX$142</formula>
    </cfRule>
  </conditionalFormatting>
  <conditionalFormatting sqref="AK266">
    <cfRule type="cellIs" dxfId="3519" priority="3520" stopIfTrue="1" operator="equal">
      <formula>$AX$142</formula>
    </cfRule>
  </conditionalFormatting>
  <conditionalFormatting sqref="G266">
    <cfRule type="cellIs" dxfId="3518" priority="3519" stopIfTrue="1" operator="equal">
      <formula>$AX$142</formula>
    </cfRule>
  </conditionalFormatting>
  <conditionalFormatting sqref="V266">
    <cfRule type="cellIs" dxfId="3517" priority="3518" stopIfTrue="1" operator="equal">
      <formula>$AX$142</formula>
    </cfRule>
  </conditionalFormatting>
  <conditionalFormatting sqref="AB266">
    <cfRule type="cellIs" dxfId="3516" priority="3517" stopIfTrue="1" operator="equal">
      <formula>$AX$142</formula>
    </cfRule>
  </conditionalFormatting>
  <conditionalFormatting sqref="W266">
    <cfRule type="cellIs" dxfId="3515" priority="3516" stopIfTrue="1" operator="equal">
      <formula>$AX$142</formula>
    </cfRule>
  </conditionalFormatting>
  <conditionalFormatting sqref="Z266:AA266">
    <cfRule type="cellIs" dxfId="3514" priority="3513" stopIfTrue="1" operator="equal">
      <formula>$AX$142</formula>
    </cfRule>
  </conditionalFormatting>
  <conditionalFormatting sqref="AF266:AG266">
    <cfRule type="cellIs" dxfId="3513" priority="3515" stopIfTrue="1" operator="equal">
      <formula>$AX$142</formula>
    </cfRule>
  </conditionalFormatting>
  <conditionalFormatting sqref="AC266">
    <cfRule type="cellIs" dxfId="3512" priority="3514" stopIfTrue="1" operator="equal">
      <formula>$AX$142</formula>
    </cfRule>
  </conditionalFormatting>
  <conditionalFormatting sqref="E266">
    <cfRule type="cellIs" dxfId="3511" priority="3512" stopIfTrue="1" operator="equal">
      <formula>$AX$142</formula>
    </cfRule>
  </conditionalFormatting>
  <conditionalFormatting sqref="M266:O266">
    <cfRule type="cellIs" dxfId="3510" priority="3511" stopIfTrue="1" operator="equal">
      <formula>$AX$142</formula>
    </cfRule>
  </conditionalFormatting>
  <conditionalFormatting sqref="C266:D266">
    <cfRule type="cellIs" dxfId="3509" priority="3510" stopIfTrue="1" operator="equal">
      <formula>$AX$142</formula>
    </cfRule>
  </conditionalFormatting>
  <conditionalFormatting sqref="S266">
    <cfRule type="cellIs" dxfId="3508" priority="3509" stopIfTrue="1" operator="equal">
      <formula>$AX$141</formula>
    </cfRule>
  </conditionalFormatting>
  <conditionalFormatting sqref="P267">
    <cfRule type="cellIs" dxfId="3507" priority="3508" stopIfTrue="1" operator="equal">
      <formula>$AX$142</formula>
    </cfRule>
  </conditionalFormatting>
  <conditionalFormatting sqref="H267">
    <cfRule type="cellIs" dxfId="3506" priority="3507" stopIfTrue="1" operator="equal">
      <formula>$AX$142</formula>
    </cfRule>
  </conditionalFormatting>
  <conditionalFormatting sqref="AE267">
    <cfRule type="cellIs" dxfId="3505" priority="3506" stopIfTrue="1" operator="equal">
      <formula>$AX$142</formula>
    </cfRule>
  </conditionalFormatting>
  <conditionalFormatting sqref="Q267">
    <cfRule type="cellIs" dxfId="3504" priority="3505" stopIfTrue="1" operator="equal">
      <formula>$AX$142</formula>
    </cfRule>
  </conditionalFormatting>
  <conditionalFormatting sqref="AJ267">
    <cfRule type="cellIs" dxfId="3503" priority="3504" stopIfTrue="1" operator="equal">
      <formula>$AX$142</formula>
    </cfRule>
  </conditionalFormatting>
  <conditionalFormatting sqref="T267:U267">
    <cfRule type="cellIs" dxfId="3502" priority="3503" stopIfTrue="1" operator="equal">
      <formula>$AX$142</formula>
    </cfRule>
  </conditionalFormatting>
  <conditionalFormatting sqref="F267">
    <cfRule type="cellIs" dxfId="3501" priority="3502" stopIfTrue="1" operator="equal">
      <formula>$AX$142</formula>
    </cfRule>
  </conditionalFormatting>
  <conditionalFormatting sqref="AH267">
    <cfRule type="cellIs" dxfId="3500" priority="3501" stopIfTrue="1" operator="equal">
      <formula>$AX$142</formula>
    </cfRule>
  </conditionalFormatting>
  <conditionalFormatting sqref="AK267">
    <cfRule type="cellIs" dxfId="3499" priority="3500" stopIfTrue="1" operator="equal">
      <formula>$AX$142</formula>
    </cfRule>
  </conditionalFormatting>
  <conditionalFormatting sqref="G267">
    <cfRule type="cellIs" dxfId="3498" priority="3499" stopIfTrue="1" operator="equal">
      <formula>$AX$142</formula>
    </cfRule>
  </conditionalFormatting>
  <conditionalFormatting sqref="V267">
    <cfRule type="cellIs" dxfId="3497" priority="3498" stopIfTrue="1" operator="equal">
      <formula>$AX$142</formula>
    </cfRule>
  </conditionalFormatting>
  <conditionalFormatting sqref="AB267">
    <cfRule type="cellIs" dxfId="3496" priority="3497" stopIfTrue="1" operator="equal">
      <formula>$AX$142</formula>
    </cfRule>
  </conditionalFormatting>
  <conditionalFormatting sqref="W267">
    <cfRule type="cellIs" dxfId="3495" priority="3496" stopIfTrue="1" operator="equal">
      <formula>$AX$142</formula>
    </cfRule>
  </conditionalFormatting>
  <conditionalFormatting sqref="Z267:AA267">
    <cfRule type="cellIs" dxfId="3494" priority="3493" stopIfTrue="1" operator="equal">
      <formula>$AX$142</formula>
    </cfRule>
  </conditionalFormatting>
  <conditionalFormatting sqref="AF267:AG267">
    <cfRule type="cellIs" dxfId="3493" priority="3495" stopIfTrue="1" operator="equal">
      <formula>$AX$142</formula>
    </cfRule>
  </conditionalFormatting>
  <conditionalFormatting sqref="AC267">
    <cfRule type="cellIs" dxfId="3492" priority="3494" stopIfTrue="1" operator="equal">
      <formula>$AX$142</formula>
    </cfRule>
  </conditionalFormatting>
  <conditionalFormatting sqref="E267">
    <cfRule type="cellIs" dxfId="3491" priority="3492" stopIfTrue="1" operator="equal">
      <formula>$AX$142</formula>
    </cfRule>
  </conditionalFormatting>
  <conditionalFormatting sqref="M267:O267">
    <cfRule type="cellIs" dxfId="3490" priority="3491" stopIfTrue="1" operator="equal">
      <formula>$AX$142</formula>
    </cfRule>
  </conditionalFormatting>
  <conditionalFormatting sqref="C267:D267">
    <cfRule type="cellIs" dxfId="3489" priority="3490" stopIfTrue="1" operator="equal">
      <formula>$AX$142</formula>
    </cfRule>
  </conditionalFormatting>
  <conditionalFormatting sqref="S267">
    <cfRule type="cellIs" dxfId="3488" priority="3489" stopIfTrue="1" operator="equal">
      <formula>$AX$141</formula>
    </cfRule>
  </conditionalFormatting>
  <conditionalFormatting sqref="P268">
    <cfRule type="cellIs" dxfId="3487" priority="3488" stopIfTrue="1" operator="equal">
      <formula>$AX$142</formula>
    </cfRule>
  </conditionalFormatting>
  <conditionalFormatting sqref="H268">
    <cfRule type="cellIs" dxfId="3486" priority="3487" stopIfTrue="1" operator="equal">
      <formula>$AX$142</formula>
    </cfRule>
  </conditionalFormatting>
  <conditionalFormatting sqref="AE268">
    <cfRule type="cellIs" dxfId="3485" priority="3486" stopIfTrue="1" operator="equal">
      <formula>$AX$142</formula>
    </cfRule>
  </conditionalFormatting>
  <conditionalFormatting sqref="Q268">
    <cfRule type="cellIs" dxfId="3484" priority="3485" stopIfTrue="1" operator="equal">
      <formula>$AX$142</formula>
    </cfRule>
  </conditionalFormatting>
  <conditionalFormatting sqref="AJ268">
    <cfRule type="cellIs" dxfId="3483" priority="3484" stopIfTrue="1" operator="equal">
      <formula>$AX$142</formula>
    </cfRule>
  </conditionalFormatting>
  <conditionalFormatting sqref="T268:U268">
    <cfRule type="cellIs" dxfId="3482" priority="3483" stopIfTrue="1" operator="equal">
      <formula>$AX$142</formula>
    </cfRule>
  </conditionalFormatting>
  <conditionalFormatting sqref="F268">
    <cfRule type="cellIs" dxfId="3481" priority="3482" stopIfTrue="1" operator="equal">
      <formula>$AX$142</formula>
    </cfRule>
  </conditionalFormatting>
  <conditionalFormatting sqref="AH268">
    <cfRule type="cellIs" dxfId="3480" priority="3481" stopIfTrue="1" operator="equal">
      <formula>$AX$142</formula>
    </cfRule>
  </conditionalFormatting>
  <conditionalFormatting sqref="AK268">
    <cfRule type="cellIs" dxfId="3479" priority="3480" stopIfTrue="1" operator="equal">
      <formula>$AX$142</formula>
    </cfRule>
  </conditionalFormatting>
  <conditionalFormatting sqref="G268">
    <cfRule type="cellIs" dxfId="3478" priority="3479" stopIfTrue="1" operator="equal">
      <formula>$AX$142</formula>
    </cfRule>
  </conditionalFormatting>
  <conditionalFormatting sqref="V268">
    <cfRule type="cellIs" dxfId="3477" priority="3478" stopIfTrue="1" operator="equal">
      <formula>$AX$142</formula>
    </cfRule>
  </conditionalFormatting>
  <conditionalFormatting sqref="AB268">
    <cfRule type="cellIs" dxfId="3476" priority="3477" stopIfTrue="1" operator="equal">
      <formula>$AX$142</formula>
    </cfRule>
  </conditionalFormatting>
  <conditionalFormatting sqref="W268">
    <cfRule type="cellIs" dxfId="3475" priority="3476" stopIfTrue="1" operator="equal">
      <formula>$AX$142</formula>
    </cfRule>
  </conditionalFormatting>
  <conditionalFormatting sqref="Z268:AA268">
    <cfRule type="cellIs" dxfId="3474" priority="3473" stopIfTrue="1" operator="equal">
      <formula>$AX$142</formula>
    </cfRule>
  </conditionalFormatting>
  <conditionalFormatting sqref="AF268:AG268">
    <cfRule type="cellIs" dxfId="3473" priority="3475" stopIfTrue="1" operator="equal">
      <formula>$AX$142</formula>
    </cfRule>
  </conditionalFormatting>
  <conditionalFormatting sqref="AC268">
    <cfRule type="cellIs" dxfId="3472" priority="3474" stopIfTrue="1" operator="equal">
      <formula>$AX$142</formula>
    </cfRule>
  </conditionalFormatting>
  <conditionalFormatting sqref="E268">
    <cfRule type="cellIs" dxfId="3471" priority="3472" stopIfTrue="1" operator="equal">
      <formula>$AX$142</formula>
    </cfRule>
  </conditionalFormatting>
  <conditionalFormatting sqref="M268:O268">
    <cfRule type="cellIs" dxfId="3470" priority="3471" stopIfTrue="1" operator="equal">
      <formula>$AX$142</formula>
    </cfRule>
  </conditionalFormatting>
  <conditionalFormatting sqref="C268:D268">
    <cfRule type="cellIs" dxfId="3469" priority="3470" stopIfTrue="1" operator="equal">
      <formula>$AX$142</formula>
    </cfRule>
  </conditionalFormatting>
  <conditionalFormatting sqref="S268">
    <cfRule type="cellIs" dxfId="3468" priority="3469" stopIfTrue="1" operator="equal">
      <formula>$AX$141</formula>
    </cfRule>
  </conditionalFormatting>
  <conditionalFormatting sqref="P269">
    <cfRule type="cellIs" dxfId="3467" priority="3468" stopIfTrue="1" operator="equal">
      <formula>$AX$142</formula>
    </cfRule>
  </conditionalFormatting>
  <conditionalFormatting sqref="H269">
    <cfRule type="cellIs" dxfId="3466" priority="3467" stopIfTrue="1" operator="equal">
      <formula>$AX$142</formula>
    </cfRule>
  </conditionalFormatting>
  <conditionalFormatting sqref="AE269">
    <cfRule type="cellIs" dxfId="3465" priority="3466" stopIfTrue="1" operator="equal">
      <formula>$AX$142</formula>
    </cfRule>
  </conditionalFormatting>
  <conditionalFormatting sqref="Q269">
    <cfRule type="cellIs" dxfId="3464" priority="3465" stopIfTrue="1" operator="equal">
      <formula>$AX$142</formula>
    </cfRule>
  </conditionalFormatting>
  <conditionalFormatting sqref="AJ269">
    <cfRule type="cellIs" dxfId="3463" priority="3464" stopIfTrue="1" operator="equal">
      <formula>$AX$142</formula>
    </cfRule>
  </conditionalFormatting>
  <conditionalFormatting sqref="T269:U269">
    <cfRule type="cellIs" dxfId="3462" priority="3463" stopIfTrue="1" operator="equal">
      <formula>$AX$142</formula>
    </cfRule>
  </conditionalFormatting>
  <conditionalFormatting sqref="F269">
    <cfRule type="cellIs" dxfId="3461" priority="3462" stopIfTrue="1" operator="equal">
      <formula>$AX$142</formula>
    </cfRule>
  </conditionalFormatting>
  <conditionalFormatting sqref="AH269">
    <cfRule type="cellIs" dxfId="3460" priority="3461" stopIfTrue="1" operator="equal">
      <formula>$AX$142</formula>
    </cfRule>
  </conditionalFormatting>
  <conditionalFormatting sqref="AK269">
    <cfRule type="cellIs" dxfId="3459" priority="3460" stopIfTrue="1" operator="equal">
      <formula>$AX$142</formula>
    </cfRule>
  </conditionalFormatting>
  <conditionalFormatting sqref="G269">
    <cfRule type="cellIs" dxfId="3458" priority="3459" stopIfTrue="1" operator="equal">
      <formula>$AX$142</formula>
    </cfRule>
  </conditionalFormatting>
  <conditionalFormatting sqref="V269">
    <cfRule type="cellIs" dxfId="3457" priority="3458" stopIfTrue="1" operator="equal">
      <formula>$AX$142</formula>
    </cfRule>
  </conditionalFormatting>
  <conditionalFormatting sqref="AB269">
    <cfRule type="cellIs" dxfId="3456" priority="3457" stopIfTrue="1" operator="equal">
      <formula>$AX$142</formula>
    </cfRule>
  </conditionalFormatting>
  <conditionalFormatting sqref="W269">
    <cfRule type="cellIs" dxfId="3455" priority="3456" stopIfTrue="1" operator="equal">
      <formula>$AX$142</formula>
    </cfRule>
  </conditionalFormatting>
  <conditionalFormatting sqref="Z269:AA269">
    <cfRule type="cellIs" dxfId="3454" priority="3453" stopIfTrue="1" operator="equal">
      <formula>$AX$142</formula>
    </cfRule>
  </conditionalFormatting>
  <conditionalFormatting sqref="AF269:AG269">
    <cfRule type="cellIs" dxfId="3453" priority="3455" stopIfTrue="1" operator="equal">
      <formula>$AX$142</formula>
    </cfRule>
  </conditionalFormatting>
  <conditionalFormatting sqref="AC269">
    <cfRule type="cellIs" dxfId="3452" priority="3454" stopIfTrue="1" operator="equal">
      <formula>$AX$142</formula>
    </cfRule>
  </conditionalFormatting>
  <conditionalFormatting sqref="E269">
    <cfRule type="cellIs" dxfId="3451" priority="3452" stopIfTrue="1" operator="equal">
      <formula>$AX$142</formula>
    </cfRule>
  </conditionalFormatting>
  <conditionalFormatting sqref="M269:O269">
    <cfRule type="cellIs" dxfId="3450" priority="3451" stopIfTrue="1" operator="equal">
      <formula>$AX$142</formula>
    </cfRule>
  </conditionalFormatting>
  <conditionalFormatting sqref="C269:D269">
    <cfRule type="cellIs" dxfId="3449" priority="3450" stopIfTrue="1" operator="equal">
      <formula>$AX$142</formula>
    </cfRule>
  </conditionalFormatting>
  <conditionalFormatting sqref="S269">
    <cfRule type="cellIs" dxfId="3448" priority="3449" stopIfTrue="1" operator="equal">
      <formula>$AX$141</formula>
    </cfRule>
  </conditionalFormatting>
  <conditionalFormatting sqref="P270">
    <cfRule type="cellIs" dxfId="3447" priority="3448" stopIfTrue="1" operator="equal">
      <formula>$AX$142</formula>
    </cfRule>
  </conditionalFormatting>
  <conditionalFormatting sqref="H270">
    <cfRule type="cellIs" dxfId="3446" priority="3447" stopIfTrue="1" operator="equal">
      <formula>$AX$142</formula>
    </cfRule>
  </conditionalFormatting>
  <conditionalFormatting sqref="AE270">
    <cfRule type="cellIs" dxfId="3445" priority="3446" stopIfTrue="1" operator="equal">
      <formula>$AX$142</formula>
    </cfRule>
  </conditionalFormatting>
  <conditionalFormatting sqref="Q270">
    <cfRule type="cellIs" dxfId="3444" priority="3445" stopIfTrue="1" operator="equal">
      <formula>$AX$142</formula>
    </cfRule>
  </conditionalFormatting>
  <conditionalFormatting sqref="AJ270">
    <cfRule type="cellIs" dxfId="3443" priority="3444" stopIfTrue="1" operator="equal">
      <formula>$AX$142</formula>
    </cfRule>
  </conditionalFormatting>
  <conditionalFormatting sqref="T270:U270">
    <cfRule type="cellIs" dxfId="3442" priority="3443" stopIfTrue="1" operator="equal">
      <formula>$AX$142</formula>
    </cfRule>
  </conditionalFormatting>
  <conditionalFormatting sqref="F270">
    <cfRule type="cellIs" dxfId="3441" priority="3442" stopIfTrue="1" operator="equal">
      <formula>$AX$142</formula>
    </cfRule>
  </conditionalFormatting>
  <conditionalFormatting sqref="AH270">
    <cfRule type="cellIs" dxfId="3440" priority="3441" stopIfTrue="1" operator="equal">
      <formula>$AX$142</formula>
    </cfRule>
  </conditionalFormatting>
  <conditionalFormatting sqref="AK270">
    <cfRule type="cellIs" dxfId="3439" priority="3440" stopIfTrue="1" operator="equal">
      <formula>$AX$142</formula>
    </cfRule>
  </conditionalFormatting>
  <conditionalFormatting sqref="G270">
    <cfRule type="cellIs" dxfId="3438" priority="3439" stopIfTrue="1" operator="equal">
      <formula>$AX$142</formula>
    </cfRule>
  </conditionalFormatting>
  <conditionalFormatting sqref="V270">
    <cfRule type="cellIs" dxfId="3437" priority="3438" stopIfTrue="1" operator="equal">
      <formula>$AX$142</formula>
    </cfRule>
  </conditionalFormatting>
  <conditionalFormatting sqref="AB270">
    <cfRule type="cellIs" dxfId="3436" priority="3437" stopIfTrue="1" operator="equal">
      <formula>$AX$142</formula>
    </cfRule>
  </conditionalFormatting>
  <conditionalFormatting sqref="W270">
    <cfRule type="cellIs" dxfId="3435" priority="3436" stopIfTrue="1" operator="equal">
      <formula>$AX$142</formula>
    </cfRule>
  </conditionalFormatting>
  <conditionalFormatting sqref="Z270:AA270">
    <cfRule type="cellIs" dxfId="3434" priority="3433" stopIfTrue="1" operator="equal">
      <formula>$AX$142</formula>
    </cfRule>
  </conditionalFormatting>
  <conditionalFormatting sqref="AF270:AG270">
    <cfRule type="cellIs" dxfId="3433" priority="3435" stopIfTrue="1" operator="equal">
      <formula>$AX$142</formula>
    </cfRule>
  </conditionalFormatting>
  <conditionalFormatting sqref="AC270">
    <cfRule type="cellIs" dxfId="3432" priority="3434" stopIfTrue="1" operator="equal">
      <formula>$AX$142</formula>
    </cfRule>
  </conditionalFormatting>
  <conditionalFormatting sqref="E270">
    <cfRule type="cellIs" dxfId="3431" priority="3432" stopIfTrue="1" operator="equal">
      <formula>$AX$142</formula>
    </cfRule>
  </conditionalFormatting>
  <conditionalFormatting sqref="M270:O270">
    <cfRule type="cellIs" dxfId="3430" priority="3431" stopIfTrue="1" operator="equal">
      <formula>$AX$142</formula>
    </cfRule>
  </conditionalFormatting>
  <conditionalFormatting sqref="C270:D270">
    <cfRule type="cellIs" dxfId="3429" priority="3430" stopIfTrue="1" operator="equal">
      <formula>$AX$142</formula>
    </cfRule>
  </conditionalFormatting>
  <conditionalFormatting sqref="S270">
    <cfRule type="cellIs" dxfId="3428" priority="3429" stopIfTrue="1" operator="equal">
      <formula>$AX$141</formula>
    </cfRule>
  </conditionalFormatting>
  <conditionalFormatting sqref="P271">
    <cfRule type="cellIs" dxfId="3427" priority="3428" stopIfTrue="1" operator="equal">
      <formula>$AX$142</formula>
    </cfRule>
  </conditionalFormatting>
  <conditionalFormatting sqref="H271">
    <cfRule type="cellIs" dxfId="3426" priority="3427" stopIfTrue="1" operator="equal">
      <formula>$AX$142</formula>
    </cfRule>
  </conditionalFormatting>
  <conditionalFormatting sqref="AE271">
    <cfRule type="cellIs" dxfId="3425" priority="3426" stopIfTrue="1" operator="equal">
      <formula>$AX$142</formula>
    </cfRule>
  </conditionalFormatting>
  <conditionalFormatting sqref="Q271">
    <cfRule type="cellIs" dxfId="3424" priority="3425" stopIfTrue="1" operator="equal">
      <formula>$AX$142</formula>
    </cfRule>
  </conditionalFormatting>
  <conditionalFormatting sqref="AJ271">
    <cfRule type="cellIs" dxfId="3423" priority="3424" stopIfTrue="1" operator="equal">
      <formula>$AX$142</formula>
    </cfRule>
  </conditionalFormatting>
  <conditionalFormatting sqref="T271:U271">
    <cfRule type="cellIs" dxfId="3422" priority="3423" stopIfTrue="1" operator="equal">
      <formula>$AX$142</formula>
    </cfRule>
  </conditionalFormatting>
  <conditionalFormatting sqref="F271">
    <cfRule type="cellIs" dxfId="3421" priority="3422" stopIfTrue="1" operator="equal">
      <formula>$AX$142</formula>
    </cfRule>
  </conditionalFormatting>
  <conditionalFormatting sqref="AH271">
    <cfRule type="cellIs" dxfId="3420" priority="3421" stopIfTrue="1" operator="equal">
      <formula>$AX$142</formula>
    </cfRule>
  </conditionalFormatting>
  <conditionalFormatting sqref="AK271">
    <cfRule type="cellIs" dxfId="3419" priority="3420" stopIfTrue="1" operator="equal">
      <formula>$AX$142</formula>
    </cfRule>
  </conditionalFormatting>
  <conditionalFormatting sqref="G271">
    <cfRule type="cellIs" dxfId="3418" priority="3419" stopIfTrue="1" operator="equal">
      <formula>$AX$142</formula>
    </cfRule>
  </conditionalFormatting>
  <conditionalFormatting sqref="V271">
    <cfRule type="cellIs" dxfId="3417" priority="3418" stopIfTrue="1" operator="equal">
      <formula>$AX$142</formula>
    </cfRule>
  </conditionalFormatting>
  <conditionalFormatting sqref="AB271">
    <cfRule type="cellIs" dxfId="3416" priority="3417" stopIfTrue="1" operator="equal">
      <formula>$AX$142</formula>
    </cfRule>
  </conditionalFormatting>
  <conditionalFormatting sqref="W271">
    <cfRule type="cellIs" dxfId="3415" priority="3416" stopIfTrue="1" operator="equal">
      <formula>$AX$142</formula>
    </cfRule>
  </conditionalFormatting>
  <conditionalFormatting sqref="Z271:AA271">
    <cfRule type="cellIs" dxfId="3414" priority="3413" stopIfTrue="1" operator="equal">
      <formula>$AX$142</formula>
    </cfRule>
  </conditionalFormatting>
  <conditionalFormatting sqref="AF271:AG271">
    <cfRule type="cellIs" dxfId="3413" priority="3415" stopIfTrue="1" operator="equal">
      <formula>$AX$142</formula>
    </cfRule>
  </conditionalFormatting>
  <conditionalFormatting sqref="AC271">
    <cfRule type="cellIs" dxfId="3412" priority="3414" stopIfTrue="1" operator="equal">
      <formula>$AX$142</formula>
    </cfRule>
  </conditionalFormatting>
  <conditionalFormatting sqref="E271">
    <cfRule type="cellIs" dxfId="3411" priority="3412" stopIfTrue="1" operator="equal">
      <formula>$AX$142</formula>
    </cfRule>
  </conditionalFormatting>
  <conditionalFormatting sqref="M271:O271">
    <cfRule type="cellIs" dxfId="3410" priority="3411" stopIfTrue="1" operator="equal">
      <formula>$AX$142</formula>
    </cfRule>
  </conditionalFormatting>
  <conditionalFormatting sqref="C271:D271">
    <cfRule type="cellIs" dxfId="3409" priority="3410" stopIfTrue="1" operator="equal">
      <formula>$AX$142</formula>
    </cfRule>
  </conditionalFormatting>
  <conditionalFormatting sqref="S271">
    <cfRule type="cellIs" dxfId="3408" priority="3409" stopIfTrue="1" operator="equal">
      <formula>$AX$141</formula>
    </cfRule>
  </conditionalFormatting>
  <conditionalFormatting sqref="P272">
    <cfRule type="cellIs" dxfId="3407" priority="3408" stopIfTrue="1" operator="equal">
      <formula>$AX$142</formula>
    </cfRule>
  </conditionalFormatting>
  <conditionalFormatting sqref="H272">
    <cfRule type="cellIs" dxfId="3406" priority="3407" stopIfTrue="1" operator="equal">
      <formula>$AX$142</formula>
    </cfRule>
  </conditionalFormatting>
  <conditionalFormatting sqref="AE272">
    <cfRule type="cellIs" dxfId="3405" priority="3406" stopIfTrue="1" operator="equal">
      <formula>$AX$142</formula>
    </cfRule>
  </conditionalFormatting>
  <conditionalFormatting sqref="Q272">
    <cfRule type="cellIs" dxfId="3404" priority="3405" stopIfTrue="1" operator="equal">
      <formula>$AX$142</formula>
    </cfRule>
  </conditionalFormatting>
  <conditionalFormatting sqref="AJ272">
    <cfRule type="cellIs" dxfId="3403" priority="3404" stopIfTrue="1" operator="equal">
      <formula>$AX$142</formula>
    </cfRule>
  </conditionalFormatting>
  <conditionalFormatting sqref="T272:U272">
    <cfRule type="cellIs" dxfId="3402" priority="3403" stopIfTrue="1" operator="equal">
      <formula>$AX$142</formula>
    </cfRule>
  </conditionalFormatting>
  <conditionalFormatting sqref="F272">
    <cfRule type="cellIs" dxfId="3401" priority="3402" stopIfTrue="1" operator="equal">
      <formula>$AX$142</formula>
    </cfRule>
  </conditionalFormatting>
  <conditionalFormatting sqref="AH272">
    <cfRule type="cellIs" dxfId="3400" priority="3401" stopIfTrue="1" operator="equal">
      <formula>$AX$142</formula>
    </cfRule>
  </conditionalFormatting>
  <conditionalFormatting sqref="AK272">
    <cfRule type="cellIs" dxfId="3399" priority="3400" stopIfTrue="1" operator="equal">
      <formula>$AX$142</formula>
    </cfRule>
  </conditionalFormatting>
  <conditionalFormatting sqref="G272">
    <cfRule type="cellIs" dxfId="3398" priority="3399" stopIfTrue="1" operator="equal">
      <formula>$AX$142</formula>
    </cfRule>
  </conditionalFormatting>
  <conditionalFormatting sqref="V272">
    <cfRule type="cellIs" dxfId="3397" priority="3398" stopIfTrue="1" operator="equal">
      <formula>$AX$142</formula>
    </cfRule>
  </conditionalFormatting>
  <conditionalFormatting sqref="AB272">
    <cfRule type="cellIs" dxfId="3396" priority="3397" stopIfTrue="1" operator="equal">
      <formula>$AX$142</formula>
    </cfRule>
  </conditionalFormatting>
  <conditionalFormatting sqref="W272">
    <cfRule type="cellIs" dxfId="3395" priority="3396" stopIfTrue="1" operator="equal">
      <formula>$AX$142</formula>
    </cfRule>
  </conditionalFormatting>
  <conditionalFormatting sqref="Z272:AA272">
    <cfRule type="cellIs" dxfId="3394" priority="3393" stopIfTrue="1" operator="equal">
      <formula>$AX$142</formula>
    </cfRule>
  </conditionalFormatting>
  <conditionalFormatting sqref="AF272:AG272">
    <cfRule type="cellIs" dxfId="3393" priority="3395" stopIfTrue="1" operator="equal">
      <formula>$AX$142</formula>
    </cfRule>
  </conditionalFormatting>
  <conditionalFormatting sqref="AC272">
    <cfRule type="cellIs" dxfId="3392" priority="3394" stopIfTrue="1" operator="equal">
      <formula>$AX$142</formula>
    </cfRule>
  </conditionalFormatting>
  <conditionalFormatting sqref="E272">
    <cfRule type="cellIs" dxfId="3391" priority="3392" stopIfTrue="1" operator="equal">
      <formula>$AX$142</formula>
    </cfRule>
  </conditionalFormatting>
  <conditionalFormatting sqref="M272:O272">
    <cfRule type="cellIs" dxfId="3390" priority="3391" stopIfTrue="1" operator="equal">
      <formula>$AX$142</formula>
    </cfRule>
  </conditionalFormatting>
  <conditionalFormatting sqref="C272:D272">
    <cfRule type="cellIs" dxfId="3389" priority="3390" stopIfTrue="1" operator="equal">
      <formula>$AX$142</formula>
    </cfRule>
  </conditionalFormatting>
  <conditionalFormatting sqref="S272">
    <cfRule type="cellIs" dxfId="3388" priority="3389" stopIfTrue="1" operator="equal">
      <formula>$AX$141</formula>
    </cfRule>
  </conditionalFormatting>
  <conditionalFormatting sqref="P273">
    <cfRule type="cellIs" dxfId="3387" priority="3388" stopIfTrue="1" operator="equal">
      <formula>$AX$142</formula>
    </cfRule>
  </conditionalFormatting>
  <conditionalFormatting sqref="H273">
    <cfRule type="cellIs" dxfId="3386" priority="3387" stopIfTrue="1" operator="equal">
      <formula>$AX$142</formula>
    </cfRule>
  </conditionalFormatting>
  <conditionalFormatting sqref="AE273">
    <cfRule type="cellIs" dxfId="3385" priority="3386" stopIfTrue="1" operator="equal">
      <formula>$AX$142</formula>
    </cfRule>
  </conditionalFormatting>
  <conditionalFormatting sqref="Q273">
    <cfRule type="cellIs" dxfId="3384" priority="3385" stopIfTrue="1" operator="equal">
      <formula>$AX$142</formula>
    </cfRule>
  </conditionalFormatting>
  <conditionalFormatting sqref="AJ273">
    <cfRule type="cellIs" dxfId="3383" priority="3384" stopIfTrue="1" operator="equal">
      <formula>$AX$142</formula>
    </cfRule>
  </conditionalFormatting>
  <conditionalFormatting sqref="T273:U273">
    <cfRule type="cellIs" dxfId="3382" priority="3383" stopIfTrue="1" operator="equal">
      <formula>$AX$142</formula>
    </cfRule>
  </conditionalFormatting>
  <conditionalFormatting sqref="F273">
    <cfRule type="cellIs" dxfId="3381" priority="3382" stopIfTrue="1" operator="equal">
      <formula>$AX$142</formula>
    </cfRule>
  </conditionalFormatting>
  <conditionalFormatting sqref="AH273">
    <cfRule type="cellIs" dxfId="3380" priority="3381" stopIfTrue="1" operator="equal">
      <formula>$AX$142</formula>
    </cfRule>
  </conditionalFormatting>
  <conditionalFormatting sqref="AK273">
    <cfRule type="cellIs" dxfId="3379" priority="3380" stopIfTrue="1" operator="equal">
      <formula>$AX$142</formula>
    </cfRule>
  </conditionalFormatting>
  <conditionalFormatting sqref="G273">
    <cfRule type="cellIs" dxfId="3378" priority="3379" stopIfTrue="1" operator="equal">
      <formula>$AX$142</formula>
    </cfRule>
  </conditionalFormatting>
  <conditionalFormatting sqref="V273">
    <cfRule type="cellIs" dxfId="3377" priority="3378" stopIfTrue="1" operator="equal">
      <formula>$AX$142</formula>
    </cfRule>
  </conditionalFormatting>
  <conditionalFormatting sqref="AB273">
    <cfRule type="cellIs" dxfId="3376" priority="3377" stopIfTrue="1" operator="equal">
      <formula>$AX$142</formula>
    </cfRule>
  </conditionalFormatting>
  <conditionalFormatting sqref="W273">
    <cfRule type="cellIs" dxfId="3375" priority="3376" stopIfTrue="1" operator="equal">
      <formula>$AX$142</formula>
    </cfRule>
  </conditionalFormatting>
  <conditionalFormatting sqref="Z273:AA273">
    <cfRule type="cellIs" dxfId="3374" priority="3373" stopIfTrue="1" operator="equal">
      <formula>$AX$142</formula>
    </cfRule>
  </conditionalFormatting>
  <conditionalFormatting sqref="AF273:AG273">
    <cfRule type="cellIs" dxfId="3373" priority="3375" stopIfTrue="1" operator="equal">
      <formula>$AX$142</formula>
    </cfRule>
  </conditionalFormatting>
  <conditionalFormatting sqref="AC273">
    <cfRule type="cellIs" dxfId="3372" priority="3374" stopIfTrue="1" operator="equal">
      <formula>$AX$142</formula>
    </cfRule>
  </conditionalFormatting>
  <conditionalFormatting sqref="E273">
    <cfRule type="cellIs" dxfId="3371" priority="3372" stopIfTrue="1" operator="equal">
      <formula>$AX$142</formula>
    </cfRule>
  </conditionalFormatting>
  <conditionalFormatting sqref="M273:O273">
    <cfRule type="cellIs" dxfId="3370" priority="3371" stopIfTrue="1" operator="equal">
      <formula>$AX$142</formula>
    </cfRule>
  </conditionalFormatting>
  <conditionalFormatting sqref="C273:D273">
    <cfRule type="cellIs" dxfId="3369" priority="3370" stopIfTrue="1" operator="equal">
      <formula>$AX$142</formula>
    </cfRule>
  </conditionalFormatting>
  <conditionalFormatting sqref="S273">
    <cfRule type="cellIs" dxfId="3368" priority="3369" stopIfTrue="1" operator="equal">
      <formula>$AX$141</formula>
    </cfRule>
  </conditionalFormatting>
  <conditionalFormatting sqref="P274">
    <cfRule type="cellIs" dxfId="3367" priority="3368" stopIfTrue="1" operator="equal">
      <formula>$AX$142</formula>
    </cfRule>
  </conditionalFormatting>
  <conditionalFormatting sqref="H274">
    <cfRule type="cellIs" dxfId="3366" priority="3367" stopIfTrue="1" operator="equal">
      <formula>$AX$142</formula>
    </cfRule>
  </conditionalFormatting>
  <conditionalFormatting sqref="AE274">
    <cfRule type="cellIs" dxfId="3365" priority="3366" stopIfTrue="1" operator="equal">
      <formula>$AX$142</formula>
    </cfRule>
  </conditionalFormatting>
  <conditionalFormatting sqref="Q274">
    <cfRule type="cellIs" dxfId="3364" priority="3365" stopIfTrue="1" operator="equal">
      <formula>$AX$142</formula>
    </cfRule>
  </conditionalFormatting>
  <conditionalFormatting sqref="AJ274">
    <cfRule type="cellIs" dxfId="3363" priority="3364" stopIfTrue="1" operator="equal">
      <formula>$AX$142</formula>
    </cfRule>
  </conditionalFormatting>
  <conditionalFormatting sqref="T274:U274">
    <cfRule type="cellIs" dxfId="3362" priority="3363" stopIfTrue="1" operator="equal">
      <formula>$AX$142</formula>
    </cfRule>
  </conditionalFormatting>
  <conditionalFormatting sqref="F274">
    <cfRule type="cellIs" dxfId="3361" priority="3362" stopIfTrue="1" operator="equal">
      <formula>$AX$142</formula>
    </cfRule>
  </conditionalFormatting>
  <conditionalFormatting sqref="AH274">
    <cfRule type="cellIs" dxfId="3360" priority="3361" stopIfTrue="1" operator="equal">
      <formula>$AX$142</formula>
    </cfRule>
  </conditionalFormatting>
  <conditionalFormatting sqref="AK274">
    <cfRule type="cellIs" dxfId="3359" priority="3360" stopIfTrue="1" operator="equal">
      <formula>$AX$142</formula>
    </cfRule>
  </conditionalFormatting>
  <conditionalFormatting sqref="G274">
    <cfRule type="cellIs" dxfId="3358" priority="3359" stopIfTrue="1" operator="equal">
      <formula>$AX$142</formula>
    </cfRule>
  </conditionalFormatting>
  <conditionalFormatting sqref="V274">
    <cfRule type="cellIs" dxfId="3357" priority="3358" stopIfTrue="1" operator="equal">
      <formula>$AX$142</formula>
    </cfRule>
  </conditionalFormatting>
  <conditionalFormatting sqref="AB274">
    <cfRule type="cellIs" dxfId="3356" priority="3357" stopIfTrue="1" operator="equal">
      <formula>$AX$142</formula>
    </cfRule>
  </conditionalFormatting>
  <conditionalFormatting sqref="W274">
    <cfRule type="cellIs" dxfId="3355" priority="3356" stopIfTrue="1" operator="equal">
      <formula>$AX$142</formula>
    </cfRule>
  </conditionalFormatting>
  <conditionalFormatting sqref="Z274:AA274">
    <cfRule type="cellIs" dxfId="3354" priority="3353" stopIfTrue="1" operator="equal">
      <formula>$AX$142</formula>
    </cfRule>
  </conditionalFormatting>
  <conditionalFormatting sqref="AF274:AG274">
    <cfRule type="cellIs" dxfId="3353" priority="3355" stopIfTrue="1" operator="equal">
      <formula>$AX$142</formula>
    </cfRule>
  </conditionalFormatting>
  <conditionalFormatting sqref="AC274">
    <cfRule type="cellIs" dxfId="3352" priority="3354" stopIfTrue="1" operator="equal">
      <formula>$AX$142</formula>
    </cfRule>
  </conditionalFormatting>
  <conditionalFormatting sqref="E274">
    <cfRule type="cellIs" dxfId="3351" priority="3352" stopIfTrue="1" operator="equal">
      <formula>$AX$142</formula>
    </cfRule>
  </conditionalFormatting>
  <conditionalFormatting sqref="M274:O274">
    <cfRule type="cellIs" dxfId="3350" priority="3351" stopIfTrue="1" operator="equal">
      <formula>$AX$142</formula>
    </cfRule>
  </conditionalFormatting>
  <conditionalFormatting sqref="C274:D274">
    <cfRule type="cellIs" dxfId="3349" priority="3350" stopIfTrue="1" operator="equal">
      <formula>$AX$142</formula>
    </cfRule>
  </conditionalFormatting>
  <conditionalFormatting sqref="S274">
    <cfRule type="cellIs" dxfId="3348" priority="3349" stopIfTrue="1" operator="equal">
      <formula>$AX$141</formula>
    </cfRule>
  </conditionalFormatting>
  <conditionalFormatting sqref="P275">
    <cfRule type="cellIs" dxfId="3347" priority="3348" stopIfTrue="1" operator="equal">
      <formula>$AX$142</formula>
    </cfRule>
  </conditionalFormatting>
  <conditionalFormatting sqref="H275">
    <cfRule type="cellIs" dxfId="3346" priority="3347" stopIfTrue="1" operator="equal">
      <formula>$AX$142</formula>
    </cfRule>
  </conditionalFormatting>
  <conditionalFormatting sqref="AE275">
    <cfRule type="cellIs" dxfId="3345" priority="3346" stopIfTrue="1" operator="equal">
      <formula>$AX$142</formula>
    </cfRule>
  </conditionalFormatting>
  <conditionalFormatting sqref="Q275">
    <cfRule type="cellIs" dxfId="3344" priority="3345" stopIfTrue="1" operator="equal">
      <formula>$AX$142</formula>
    </cfRule>
  </conditionalFormatting>
  <conditionalFormatting sqref="AJ275">
    <cfRule type="cellIs" dxfId="3343" priority="3344" stopIfTrue="1" operator="equal">
      <formula>$AX$142</formula>
    </cfRule>
  </conditionalFormatting>
  <conditionalFormatting sqref="T275:U275">
    <cfRule type="cellIs" dxfId="3342" priority="3343" stopIfTrue="1" operator="equal">
      <formula>$AX$142</formula>
    </cfRule>
  </conditionalFormatting>
  <conditionalFormatting sqref="F275">
    <cfRule type="cellIs" dxfId="3341" priority="3342" stopIfTrue="1" operator="equal">
      <formula>$AX$142</formula>
    </cfRule>
  </conditionalFormatting>
  <conditionalFormatting sqref="AH275">
    <cfRule type="cellIs" dxfId="3340" priority="3341" stopIfTrue="1" operator="equal">
      <formula>$AX$142</formula>
    </cfRule>
  </conditionalFormatting>
  <conditionalFormatting sqref="AK275">
    <cfRule type="cellIs" dxfId="3339" priority="3340" stopIfTrue="1" operator="equal">
      <formula>$AX$142</formula>
    </cfRule>
  </conditionalFormatting>
  <conditionalFormatting sqref="G275">
    <cfRule type="cellIs" dxfId="3338" priority="3339" stopIfTrue="1" operator="equal">
      <formula>$AX$142</formula>
    </cfRule>
  </conditionalFormatting>
  <conditionalFormatting sqref="V275">
    <cfRule type="cellIs" dxfId="3337" priority="3338" stopIfTrue="1" operator="equal">
      <formula>$AX$142</formula>
    </cfRule>
  </conditionalFormatting>
  <conditionalFormatting sqref="AB275">
    <cfRule type="cellIs" dxfId="3336" priority="3337" stopIfTrue="1" operator="equal">
      <formula>$AX$142</formula>
    </cfRule>
  </conditionalFormatting>
  <conditionalFormatting sqref="W275">
    <cfRule type="cellIs" dxfId="3335" priority="3336" stopIfTrue="1" operator="equal">
      <formula>$AX$142</formula>
    </cfRule>
  </conditionalFormatting>
  <conditionalFormatting sqref="Z275:AA275">
    <cfRule type="cellIs" dxfId="3334" priority="3333" stopIfTrue="1" operator="equal">
      <formula>$AX$142</formula>
    </cfRule>
  </conditionalFormatting>
  <conditionalFormatting sqref="AF275:AG275">
    <cfRule type="cellIs" dxfId="3333" priority="3335" stopIfTrue="1" operator="equal">
      <formula>$AX$142</formula>
    </cfRule>
  </conditionalFormatting>
  <conditionalFormatting sqref="AC275">
    <cfRule type="cellIs" dxfId="3332" priority="3334" stopIfTrue="1" operator="equal">
      <formula>$AX$142</formula>
    </cfRule>
  </conditionalFormatting>
  <conditionalFormatting sqref="E275">
    <cfRule type="cellIs" dxfId="3331" priority="3332" stopIfTrue="1" operator="equal">
      <formula>$AX$142</formula>
    </cfRule>
  </conditionalFormatting>
  <conditionalFormatting sqref="M275:O275">
    <cfRule type="cellIs" dxfId="3330" priority="3331" stopIfTrue="1" operator="equal">
      <formula>$AX$142</formula>
    </cfRule>
  </conditionalFormatting>
  <conditionalFormatting sqref="C275:D275">
    <cfRule type="cellIs" dxfId="3329" priority="3330" stopIfTrue="1" operator="equal">
      <formula>$AX$142</formula>
    </cfRule>
  </conditionalFormatting>
  <conditionalFormatting sqref="S275">
    <cfRule type="cellIs" dxfId="3328" priority="3329" stopIfTrue="1" operator="equal">
      <formula>$AX$141</formula>
    </cfRule>
  </conditionalFormatting>
  <conditionalFormatting sqref="P276">
    <cfRule type="cellIs" dxfId="3327" priority="3328" stopIfTrue="1" operator="equal">
      <formula>$AX$142</formula>
    </cfRule>
  </conditionalFormatting>
  <conditionalFormatting sqref="H276">
    <cfRule type="cellIs" dxfId="3326" priority="3327" stopIfTrue="1" operator="equal">
      <formula>$AX$142</formula>
    </cfRule>
  </conditionalFormatting>
  <conditionalFormatting sqref="AE276">
    <cfRule type="cellIs" dxfId="3325" priority="3326" stopIfTrue="1" operator="equal">
      <formula>$AX$142</formula>
    </cfRule>
  </conditionalFormatting>
  <conditionalFormatting sqref="Q276">
    <cfRule type="cellIs" dxfId="3324" priority="3325" stopIfTrue="1" operator="equal">
      <formula>$AX$142</formula>
    </cfRule>
  </conditionalFormatting>
  <conditionalFormatting sqref="AJ276">
    <cfRule type="cellIs" dxfId="3323" priority="3324" stopIfTrue="1" operator="equal">
      <formula>$AX$142</formula>
    </cfRule>
  </conditionalFormatting>
  <conditionalFormatting sqref="T276:U276">
    <cfRule type="cellIs" dxfId="3322" priority="3323" stopIfTrue="1" operator="equal">
      <formula>$AX$142</formula>
    </cfRule>
  </conditionalFormatting>
  <conditionalFormatting sqref="F276">
    <cfRule type="cellIs" dxfId="3321" priority="3322" stopIfTrue="1" operator="equal">
      <formula>$AX$142</formula>
    </cfRule>
  </conditionalFormatting>
  <conditionalFormatting sqref="AH276">
    <cfRule type="cellIs" dxfId="3320" priority="3321" stopIfTrue="1" operator="equal">
      <formula>$AX$142</formula>
    </cfRule>
  </conditionalFormatting>
  <conditionalFormatting sqref="AK276">
    <cfRule type="cellIs" dxfId="3319" priority="3320" stopIfTrue="1" operator="equal">
      <formula>$AX$142</formula>
    </cfRule>
  </conditionalFormatting>
  <conditionalFormatting sqref="G276">
    <cfRule type="cellIs" dxfId="3318" priority="3319" stopIfTrue="1" operator="equal">
      <formula>$AX$142</formula>
    </cfRule>
  </conditionalFormatting>
  <conditionalFormatting sqref="V276">
    <cfRule type="cellIs" dxfId="3317" priority="3318" stopIfTrue="1" operator="equal">
      <formula>$AX$142</formula>
    </cfRule>
  </conditionalFormatting>
  <conditionalFormatting sqref="AB276">
    <cfRule type="cellIs" dxfId="3316" priority="3317" stopIfTrue="1" operator="equal">
      <formula>$AX$142</formula>
    </cfRule>
  </conditionalFormatting>
  <conditionalFormatting sqref="W276">
    <cfRule type="cellIs" dxfId="3315" priority="3316" stopIfTrue="1" operator="equal">
      <formula>$AX$142</formula>
    </cfRule>
  </conditionalFormatting>
  <conditionalFormatting sqref="Z276:AA276">
    <cfRule type="cellIs" dxfId="3314" priority="3313" stopIfTrue="1" operator="equal">
      <formula>$AX$142</formula>
    </cfRule>
  </conditionalFormatting>
  <conditionalFormatting sqref="AF276:AG276">
    <cfRule type="cellIs" dxfId="3313" priority="3315" stopIfTrue="1" operator="equal">
      <formula>$AX$142</formula>
    </cfRule>
  </conditionalFormatting>
  <conditionalFormatting sqref="AC276">
    <cfRule type="cellIs" dxfId="3312" priority="3314" stopIfTrue="1" operator="equal">
      <formula>$AX$142</formula>
    </cfRule>
  </conditionalFormatting>
  <conditionalFormatting sqref="E276">
    <cfRule type="cellIs" dxfId="3311" priority="3312" stopIfTrue="1" operator="equal">
      <formula>$AX$142</formula>
    </cfRule>
  </conditionalFormatting>
  <conditionalFormatting sqref="M276:O276">
    <cfRule type="cellIs" dxfId="3310" priority="3311" stopIfTrue="1" operator="equal">
      <formula>$AX$142</formula>
    </cfRule>
  </conditionalFormatting>
  <conditionalFormatting sqref="C276:D276">
    <cfRule type="cellIs" dxfId="3309" priority="3310" stopIfTrue="1" operator="equal">
      <formula>$AX$142</formula>
    </cfRule>
  </conditionalFormatting>
  <conditionalFormatting sqref="S276">
    <cfRule type="cellIs" dxfId="3308" priority="3309" stopIfTrue="1" operator="equal">
      <formula>$AX$141</formula>
    </cfRule>
  </conditionalFormatting>
  <conditionalFormatting sqref="P277">
    <cfRule type="cellIs" dxfId="3307" priority="3308" stopIfTrue="1" operator="equal">
      <formula>$AX$142</formula>
    </cfRule>
  </conditionalFormatting>
  <conditionalFormatting sqref="H277">
    <cfRule type="cellIs" dxfId="3306" priority="3307" stopIfTrue="1" operator="equal">
      <formula>$AX$142</formula>
    </cfRule>
  </conditionalFormatting>
  <conditionalFormatting sqref="AE277">
    <cfRule type="cellIs" dxfId="3305" priority="3306" stopIfTrue="1" operator="equal">
      <formula>$AX$142</formula>
    </cfRule>
  </conditionalFormatting>
  <conditionalFormatting sqref="Q277">
    <cfRule type="cellIs" dxfId="3304" priority="3305" stopIfTrue="1" operator="equal">
      <formula>$AX$142</formula>
    </cfRule>
  </conditionalFormatting>
  <conditionalFormatting sqref="AJ277">
    <cfRule type="cellIs" dxfId="3303" priority="3304" stopIfTrue="1" operator="equal">
      <formula>$AX$142</formula>
    </cfRule>
  </conditionalFormatting>
  <conditionalFormatting sqref="T277:U277">
    <cfRule type="cellIs" dxfId="3302" priority="3303" stopIfTrue="1" operator="equal">
      <formula>$AX$142</formula>
    </cfRule>
  </conditionalFormatting>
  <conditionalFormatting sqref="F277">
    <cfRule type="cellIs" dxfId="3301" priority="3302" stopIfTrue="1" operator="equal">
      <formula>$AX$142</formula>
    </cfRule>
  </conditionalFormatting>
  <conditionalFormatting sqref="AH277">
    <cfRule type="cellIs" dxfId="3300" priority="3301" stopIfTrue="1" operator="equal">
      <formula>$AX$142</formula>
    </cfRule>
  </conditionalFormatting>
  <conditionalFormatting sqref="AK277">
    <cfRule type="cellIs" dxfId="3299" priority="3300" stopIfTrue="1" operator="equal">
      <formula>$AX$142</formula>
    </cfRule>
  </conditionalFormatting>
  <conditionalFormatting sqref="G277">
    <cfRule type="cellIs" dxfId="3298" priority="3299" stopIfTrue="1" operator="equal">
      <formula>$AX$142</formula>
    </cfRule>
  </conditionalFormatting>
  <conditionalFormatting sqref="V277">
    <cfRule type="cellIs" dxfId="3297" priority="3298" stopIfTrue="1" operator="equal">
      <formula>$AX$142</formula>
    </cfRule>
  </conditionalFormatting>
  <conditionalFormatting sqref="AB277">
    <cfRule type="cellIs" dxfId="3296" priority="3297" stopIfTrue="1" operator="equal">
      <formula>$AX$142</formula>
    </cfRule>
  </conditionalFormatting>
  <conditionalFormatting sqref="W277">
    <cfRule type="cellIs" dxfId="3295" priority="3296" stopIfTrue="1" operator="equal">
      <formula>$AX$142</formula>
    </cfRule>
  </conditionalFormatting>
  <conditionalFormatting sqref="Z277:AA277">
    <cfRule type="cellIs" dxfId="3294" priority="3293" stopIfTrue="1" operator="equal">
      <formula>$AX$142</formula>
    </cfRule>
  </conditionalFormatting>
  <conditionalFormatting sqref="AF277:AG277">
    <cfRule type="cellIs" dxfId="3293" priority="3295" stopIfTrue="1" operator="equal">
      <formula>$AX$142</formula>
    </cfRule>
  </conditionalFormatting>
  <conditionalFormatting sqref="AC277">
    <cfRule type="cellIs" dxfId="3292" priority="3294" stopIfTrue="1" operator="equal">
      <formula>$AX$142</formula>
    </cfRule>
  </conditionalFormatting>
  <conditionalFormatting sqref="E277">
    <cfRule type="cellIs" dxfId="3291" priority="3292" stopIfTrue="1" operator="equal">
      <formula>$AX$142</formula>
    </cfRule>
  </conditionalFormatting>
  <conditionalFormatting sqref="M277:O277">
    <cfRule type="cellIs" dxfId="3290" priority="3291" stopIfTrue="1" operator="equal">
      <formula>$AX$142</formula>
    </cfRule>
  </conditionalFormatting>
  <conditionalFormatting sqref="C277:D277">
    <cfRule type="cellIs" dxfId="3289" priority="3290" stopIfTrue="1" operator="equal">
      <formula>$AX$142</formula>
    </cfRule>
  </conditionalFormatting>
  <conditionalFormatting sqref="S277">
    <cfRule type="cellIs" dxfId="3288" priority="3289" stopIfTrue="1" operator="equal">
      <formula>$AX$141</formula>
    </cfRule>
  </conditionalFormatting>
  <conditionalFormatting sqref="P278">
    <cfRule type="cellIs" dxfId="3287" priority="3288" stopIfTrue="1" operator="equal">
      <formula>$AX$142</formula>
    </cfRule>
  </conditionalFormatting>
  <conditionalFormatting sqref="H278">
    <cfRule type="cellIs" dxfId="3286" priority="3287" stopIfTrue="1" operator="equal">
      <formula>$AX$142</formula>
    </cfRule>
  </conditionalFormatting>
  <conditionalFormatting sqref="AE278">
    <cfRule type="cellIs" dxfId="3285" priority="3286" stopIfTrue="1" operator="equal">
      <formula>$AX$142</formula>
    </cfRule>
  </conditionalFormatting>
  <conditionalFormatting sqref="Q278">
    <cfRule type="cellIs" dxfId="3284" priority="3285" stopIfTrue="1" operator="equal">
      <formula>$AX$142</formula>
    </cfRule>
  </conditionalFormatting>
  <conditionalFormatting sqref="AJ278">
    <cfRule type="cellIs" dxfId="3283" priority="3284" stopIfTrue="1" operator="equal">
      <formula>$AX$142</formula>
    </cfRule>
  </conditionalFormatting>
  <conditionalFormatting sqref="T278:U278">
    <cfRule type="cellIs" dxfId="3282" priority="3283" stopIfTrue="1" operator="equal">
      <formula>$AX$142</formula>
    </cfRule>
  </conditionalFormatting>
  <conditionalFormatting sqref="F278">
    <cfRule type="cellIs" dxfId="3281" priority="3282" stopIfTrue="1" operator="equal">
      <formula>$AX$142</formula>
    </cfRule>
  </conditionalFormatting>
  <conditionalFormatting sqref="AH278">
    <cfRule type="cellIs" dxfId="3280" priority="3281" stopIfTrue="1" operator="equal">
      <formula>$AX$142</formula>
    </cfRule>
  </conditionalFormatting>
  <conditionalFormatting sqref="AK278">
    <cfRule type="cellIs" dxfId="3279" priority="3280" stopIfTrue="1" operator="equal">
      <formula>$AX$142</formula>
    </cfRule>
  </conditionalFormatting>
  <conditionalFormatting sqref="G278">
    <cfRule type="cellIs" dxfId="3278" priority="3279" stopIfTrue="1" operator="equal">
      <formula>$AX$142</formula>
    </cfRule>
  </conditionalFormatting>
  <conditionalFormatting sqref="V278">
    <cfRule type="cellIs" dxfId="3277" priority="3278" stopIfTrue="1" operator="equal">
      <formula>$AX$142</formula>
    </cfRule>
  </conditionalFormatting>
  <conditionalFormatting sqref="AB278">
    <cfRule type="cellIs" dxfId="3276" priority="3277" stopIfTrue="1" operator="equal">
      <formula>$AX$142</formula>
    </cfRule>
  </conditionalFormatting>
  <conditionalFormatting sqref="W278">
    <cfRule type="cellIs" dxfId="3275" priority="3276" stopIfTrue="1" operator="equal">
      <formula>$AX$142</formula>
    </cfRule>
  </conditionalFormatting>
  <conditionalFormatting sqref="Z278:AA278">
    <cfRule type="cellIs" dxfId="3274" priority="3273" stopIfTrue="1" operator="equal">
      <formula>$AX$142</formula>
    </cfRule>
  </conditionalFormatting>
  <conditionalFormatting sqref="AF278:AG278">
    <cfRule type="cellIs" dxfId="3273" priority="3275" stopIfTrue="1" operator="equal">
      <formula>$AX$142</formula>
    </cfRule>
  </conditionalFormatting>
  <conditionalFormatting sqref="AC278">
    <cfRule type="cellIs" dxfId="3272" priority="3274" stopIfTrue="1" operator="equal">
      <formula>$AX$142</formula>
    </cfRule>
  </conditionalFormatting>
  <conditionalFormatting sqref="E278">
    <cfRule type="cellIs" dxfId="3271" priority="3272" stopIfTrue="1" operator="equal">
      <formula>$AX$142</formula>
    </cfRule>
  </conditionalFormatting>
  <conditionalFormatting sqref="M278:O278">
    <cfRule type="cellIs" dxfId="3270" priority="3271" stopIfTrue="1" operator="equal">
      <formula>$AX$142</formula>
    </cfRule>
  </conditionalFormatting>
  <conditionalFormatting sqref="C278:D278">
    <cfRule type="cellIs" dxfId="3269" priority="3270" stopIfTrue="1" operator="equal">
      <formula>$AX$142</formula>
    </cfRule>
  </conditionalFormatting>
  <conditionalFormatting sqref="S278">
    <cfRule type="cellIs" dxfId="3268" priority="3269" stopIfTrue="1" operator="equal">
      <formula>$AX$141</formula>
    </cfRule>
  </conditionalFormatting>
  <conditionalFormatting sqref="P279">
    <cfRule type="cellIs" dxfId="3267" priority="3268" stopIfTrue="1" operator="equal">
      <formula>$AX$142</formula>
    </cfRule>
  </conditionalFormatting>
  <conditionalFormatting sqref="H279">
    <cfRule type="cellIs" dxfId="3266" priority="3267" stopIfTrue="1" operator="equal">
      <formula>$AX$142</formula>
    </cfRule>
  </conditionalFormatting>
  <conditionalFormatting sqref="AE279">
    <cfRule type="cellIs" dxfId="3265" priority="3266" stopIfTrue="1" operator="equal">
      <formula>$AX$142</formula>
    </cfRule>
  </conditionalFormatting>
  <conditionalFormatting sqref="Q279">
    <cfRule type="cellIs" dxfId="3264" priority="3265" stopIfTrue="1" operator="equal">
      <formula>$AX$142</formula>
    </cfRule>
  </conditionalFormatting>
  <conditionalFormatting sqref="AJ279">
    <cfRule type="cellIs" dxfId="3263" priority="3264" stopIfTrue="1" operator="equal">
      <formula>$AX$142</formula>
    </cfRule>
  </conditionalFormatting>
  <conditionalFormatting sqref="T279:U279">
    <cfRule type="cellIs" dxfId="3262" priority="3263" stopIfTrue="1" operator="equal">
      <formula>$AX$142</formula>
    </cfRule>
  </conditionalFormatting>
  <conditionalFormatting sqref="F279">
    <cfRule type="cellIs" dxfId="3261" priority="3262" stopIfTrue="1" operator="equal">
      <formula>$AX$142</formula>
    </cfRule>
  </conditionalFormatting>
  <conditionalFormatting sqref="AH279">
    <cfRule type="cellIs" dxfId="3260" priority="3261" stopIfTrue="1" operator="equal">
      <formula>$AX$142</formula>
    </cfRule>
  </conditionalFormatting>
  <conditionalFormatting sqref="AK279">
    <cfRule type="cellIs" dxfId="3259" priority="3260" stopIfTrue="1" operator="equal">
      <formula>$AX$142</formula>
    </cfRule>
  </conditionalFormatting>
  <conditionalFormatting sqref="G279">
    <cfRule type="cellIs" dxfId="3258" priority="3259" stopIfTrue="1" operator="equal">
      <formula>$AX$142</formula>
    </cfRule>
  </conditionalFormatting>
  <conditionalFormatting sqref="V279">
    <cfRule type="cellIs" dxfId="3257" priority="3258" stopIfTrue="1" operator="equal">
      <formula>$AX$142</formula>
    </cfRule>
  </conditionalFormatting>
  <conditionalFormatting sqref="AB279">
    <cfRule type="cellIs" dxfId="3256" priority="3257" stopIfTrue="1" operator="equal">
      <formula>$AX$142</formula>
    </cfRule>
  </conditionalFormatting>
  <conditionalFormatting sqref="W279">
    <cfRule type="cellIs" dxfId="3255" priority="3256" stopIfTrue="1" operator="equal">
      <formula>$AX$142</formula>
    </cfRule>
  </conditionalFormatting>
  <conditionalFormatting sqref="Z279:AA279">
    <cfRule type="cellIs" dxfId="3254" priority="3253" stopIfTrue="1" operator="equal">
      <formula>$AX$142</formula>
    </cfRule>
  </conditionalFormatting>
  <conditionalFormatting sqref="AF279:AG279">
    <cfRule type="cellIs" dxfId="3253" priority="3255" stopIfTrue="1" operator="equal">
      <formula>$AX$142</formula>
    </cfRule>
  </conditionalFormatting>
  <conditionalFormatting sqref="AC279">
    <cfRule type="cellIs" dxfId="3252" priority="3254" stopIfTrue="1" operator="equal">
      <formula>$AX$142</formula>
    </cfRule>
  </conditionalFormatting>
  <conditionalFormatting sqref="E279">
    <cfRule type="cellIs" dxfId="3251" priority="3252" stopIfTrue="1" operator="equal">
      <formula>$AX$142</formula>
    </cfRule>
  </conditionalFormatting>
  <conditionalFormatting sqref="M279:O279">
    <cfRule type="cellIs" dxfId="3250" priority="3251" stopIfTrue="1" operator="equal">
      <formula>$AX$142</formula>
    </cfRule>
  </conditionalFormatting>
  <conditionalFormatting sqref="C279:D279">
    <cfRule type="cellIs" dxfId="3249" priority="3250" stopIfTrue="1" operator="equal">
      <formula>$AX$142</formula>
    </cfRule>
  </conditionalFormatting>
  <conditionalFormatting sqref="S279">
    <cfRule type="cellIs" dxfId="3248" priority="3249" stopIfTrue="1" operator="equal">
      <formula>$AX$141</formula>
    </cfRule>
  </conditionalFormatting>
  <conditionalFormatting sqref="P280">
    <cfRule type="cellIs" dxfId="3247" priority="3248" stopIfTrue="1" operator="equal">
      <formula>$AX$142</formula>
    </cfRule>
  </conditionalFormatting>
  <conditionalFormatting sqref="H280">
    <cfRule type="cellIs" dxfId="3246" priority="3247" stopIfTrue="1" operator="equal">
      <formula>$AX$142</formula>
    </cfRule>
  </conditionalFormatting>
  <conditionalFormatting sqref="AE280">
    <cfRule type="cellIs" dxfId="3245" priority="3246" stopIfTrue="1" operator="equal">
      <formula>$AX$142</formula>
    </cfRule>
  </conditionalFormatting>
  <conditionalFormatting sqref="Q280">
    <cfRule type="cellIs" dxfId="3244" priority="3245" stopIfTrue="1" operator="equal">
      <formula>$AX$142</formula>
    </cfRule>
  </conditionalFormatting>
  <conditionalFormatting sqref="AJ280">
    <cfRule type="cellIs" dxfId="3243" priority="3244" stopIfTrue="1" operator="equal">
      <formula>$AX$142</formula>
    </cfRule>
  </conditionalFormatting>
  <conditionalFormatting sqref="T280:U280">
    <cfRule type="cellIs" dxfId="3242" priority="3243" stopIfTrue="1" operator="equal">
      <formula>$AX$142</formula>
    </cfRule>
  </conditionalFormatting>
  <conditionalFormatting sqref="F280">
    <cfRule type="cellIs" dxfId="3241" priority="3242" stopIfTrue="1" operator="equal">
      <formula>$AX$142</formula>
    </cfRule>
  </conditionalFormatting>
  <conditionalFormatting sqref="AH280">
    <cfRule type="cellIs" dxfId="3240" priority="3241" stopIfTrue="1" operator="equal">
      <formula>$AX$142</formula>
    </cfRule>
  </conditionalFormatting>
  <conditionalFormatting sqref="AK280">
    <cfRule type="cellIs" dxfId="3239" priority="3240" stopIfTrue="1" operator="equal">
      <formula>$AX$142</formula>
    </cfRule>
  </conditionalFormatting>
  <conditionalFormatting sqref="G280">
    <cfRule type="cellIs" dxfId="3238" priority="3239" stopIfTrue="1" operator="equal">
      <formula>$AX$142</formula>
    </cfRule>
  </conditionalFormatting>
  <conditionalFormatting sqref="V280">
    <cfRule type="cellIs" dxfId="3237" priority="3238" stopIfTrue="1" operator="equal">
      <formula>$AX$142</formula>
    </cfRule>
  </conditionalFormatting>
  <conditionalFormatting sqref="AB280">
    <cfRule type="cellIs" dxfId="3236" priority="3237" stopIfTrue="1" operator="equal">
      <formula>$AX$142</formula>
    </cfRule>
  </conditionalFormatting>
  <conditionalFormatting sqref="W280">
    <cfRule type="cellIs" dxfId="3235" priority="3236" stopIfTrue="1" operator="equal">
      <formula>$AX$142</formula>
    </cfRule>
  </conditionalFormatting>
  <conditionalFormatting sqref="Z280:AA280">
    <cfRule type="cellIs" dxfId="3234" priority="3233" stopIfTrue="1" operator="equal">
      <formula>$AX$142</formula>
    </cfRule>
  </conditionalFormatting>
  <conditionalFormatting sqref="AF280:AG280">
    <cfRule type="cellIs" dxfId="3233" priority="3235" stopIfTrue="1" operator="equal">
      <formula>$AX$142</formula>
    </cfRule>
  </conditionalFormatting>
  <conditionalFormatting sqref="AC280">
    <cfRule type="cellIs" dxfId="3232" priority="3234" stopIfTrue="1" operator="equal">
      <formula>$AX$142</formula>
    </cfRule>
  </conditionalFormatting>
  <conditionalFormatting sqref="E280">
    <cfRule type="cellIs" dxfId="3231" priority="3232" stopIfTrue="1" operator="equal">
      <formula>$AX$142</formula>
    </cfRule>
  </conditionalFormatting>
  <conditionalFormatting sqref="M280:O280">
    <cfRule type="cellIs" dxfId="3230" priority="3231" stopIfTrue="1" operator="equal">
      <formula>$AX$142</formula>
    </cfRule>
  </conditionalFormatting>
  <conditionalFormatting sqref="C280:D280">
    <cfRule type="cellIs" dxfId="3229" priority="3230" stopIfTrue="1" operator="equal">
      <formula>$AX$142</formula>
    </cfRule>
  </conditionalFormatting>
  <conditionalFormatting sqref="S280">
    <cfRule type="cellIs" dxfId="3228" priority="3229" stopIfTrue="1" operator="equal">
      <formula>$AX$141</formula>
    </cfRule>
  </conditionalFormatting>
  <conditionalFormatting sqref="P281">
    <cfRule type="cellIs" dxfId="3227" priority="3228" stopIfTrue="1" operator="equal">
      <formula>$AX$142</formula>
    </cfRule>
  </conditionalFormatting>
  <conditionalFormatting sqref="H281">
    <cfRule type="cellIs" dxfId="3226" priority="3227" stopIfTrue="1" operator="equal">
      <formula>$AX$142</formula>
    </cfRule>
  </conditionalFormatting>
  <conditionalFormatting sqref="AE281">
    <cfRule type="cellIs" dxfId="3225" priority="3226" stopIfTrue="1" operator="equal">
      <formula>$AX$142</formula>
    </cfRule>
  </conditionalFormatting>
  <conditionalFormatting sqref="Q281">
    <cfRule type="cellIs" dxfId="3224" priority="3225" stopIfTrue="1" operator="equal">
      <formula>$AX$142</formula>
    </cfRule>
  </conditionalFormatting>
  <conditionalFormatting sqref="AJ281">
    <cfRule type="cellIs" dxfId="3223" priority="3224" stopIfTrue="1" operator="equal">
      <formula>$AX$142</formula>
    </cfRule>
  </conditionalFormatting>
  <conditionalFormatting sqref="T281:U281">
    <cfRule type="cellIs" dxfId="3222" priority="3223" stopIfTrue="1" operator="equal">
      <formula>$AX$142</formula>
    </cfRule>
  </conditionalFormatting>
  <conditionalFormatting sqref="F281">
    <cfRule type="cellIs" dxfId="3221" priority="3222" stopIfTrue="1" operator="equal">
      <formula>$AX$142</formula>
    </cfRule>
  </conditionalFormatting>
  <conditionalFormatting sqref="AH281">
    <cfRule type="cellIs" dxfId="3220" priority="3221" stopIfTrue="1" operator="equal">
      <formula>$AX$142</formula>
    </cfRule>
  </conditionalFormatting>
  <conditionalFormatting sqref="AK281">
    <cfRule type="cellIs" dxfId="3219" priority="3220" stopIfTrue="1" operator="equal">
      <formula>$AX$142</formula>
    </cfRule>
  </conditionalFormatting>
  <conditionalFormatting sqref="G281">
    <cfRule type="cellIs" dxfId="3218" priority="3219" stopIfTrue="1" operator="equal">
      <formula>$AX$142</formula>
    </cfRule>
  </conditionalFormatting>
  <conditionalFormatting sqref="V281">
    <cfRule type="cellIs" dxfId="3217" priority="3218" stopIfTrue="1" operator="equal">
      <formula>$AX$142</formula>
    </cfRule>
  </conditionalFormatting>
  <conditionalFormatting sqref="AB281">
    <cfRule type="cellIs" dxfId="3216" priority="3217" stopIfTrue="1" operator="equal">
      <formula>$AX$142</formula>
    </cfRule>
  </conditionalFormatting>
  <conditionalFormatting sqref="W281">
    <cfRule type="cellIs" dxfId="3215" priority="3216" stopIfTrue="1" operator="equal">
      <formula>$AX$142</formula>
    </cfRule>
  </conditionalFormatting>
  <conditionalFormatting sqref="Z281:AA281">
    <cfRule type="cellIs" dxfId="3214" priority="3213" stopIfTrue="1" operator="equal">
      <formula>$AX$142</formula>
    </cfRule>
  </conditionalFormatting>
  <conditionalFormatting sqref="AF281:AG281">
    <cfRule type="cellIs" dxfId="3213" priority="3215" stopIfTrue="1" operator="equal">
      <formula>$AX$142</formula>
    </cfRule>
  </conditionalFormatting>
  <conditionalFormatting sqref="AC281">
    <cfRule type="cellIs" dxfId="3212" priority="3214" stopIfTrue="1" operator="equal">
      <formula>$AX$142</formula>
    </cfRule>
  </conditionalFormatting>
  <conditionalFormatting sqref="E281">
    <cfRule type="cellIs" dxfId="3211" priority="3212" stopIfTrue="1" operator="equal">
      <formula>$AX$142</formula>
    </cfRule>
  </conditionalFormatting>
  <conditionalFormatting sqref="M281:O281">
    <cfRule type="cellIs" dxfId="3210" priority="3211" stopIfTrue="1" operator="equal">
      <formula>$AX$142</formula>
    </cfRule>
  </conditionalFormatting>
  <conditionalFormatting sqref="C281:D281">
    <cfRule type="cellIs" dxfId="3209" priority="3210" stopIfTrue="1" operator="equal">
      <formula>$AX$142</formula>
    </cfRule>
  </conditionalFormatting>
  <conditionalFormatting sqref="S281">
    <cfRule type="cellIs" dxfId="3208" priority="3209" stopIfTrue="1" operator="equal">
      <formula>$AX$141</formula>
    </cfRule>
  </conditionalFormatting>
  <conditionalFormatting sqref="P282">
    <cfRule type="cellIs" dxfId="3207" priority="3208" stopIfTrue="1" operator="equal">
      <formula>$AX$142</formula>
    </cfRule>
  </conditionalFormatting>
  <conditionalFormatting sqref="H282">
    <cfRule type="cellIs" dxfId="3206" priority="3207" stopIfTrue="1" operator="equal">
      <formula>$AX$142</formula>
    </cfRule>
  </conditionalFormatting>
  <conditionalFormatting sqref="AE282">
    <cfRule type="cellIs" dxfId="3205" priority="3206" stopIfTrue="1" operator="equal">
      <formula>$AX$142</formula>
    </cfRule>
  </conditionalFormatting>
  <conditionalFormatting sqref="Q282">
    <cfRule type="cellIs" dxfId="3204" priority="3205" stopIfTrue="1" operator="equal">
      <formula>$AX$142</formula>
    </cfRule>
  </conditionalFormatting>
  <conditionalFormatting sqref="AJ282">
    <cfRule type="cellIs" dxfId="3203" priority="3204" stopIfTrue="1" operator="equal">
      <formula>$AX$142</formula>
    </cfRule>
  </conditionalFormatting>
  <conditionalFormatting sqref="T282:U282">
    <cfRule type="cellIs" dxfId="3202" priority="3203" stopIfTrue="1" operator="equal">
      <formula>$AX$142</formula>
    </cfRule>
  </conditionalFormatting>
  <conditionalFormatting sqref="F282">
    <cfRule type="cellIs" dxfId="3201" priority="3202" stopIfTrue="1" operator="equal">
      <formula>$AX$142</formula>
    </cfRule>
  </conditionalFormatting>
  <conditionalFormatting sqref="AH282">
    <cfRule type="cellIs" dxfId="3200" priority="3201" stopIfTrue="1" operator="equal">
      <formula>$AX$142</formula>
    </cfRule>
  </conditionalFormatting>
  <conditionalFormatting sqref="AK282">
    <cfRule type="cellIs" dxfId="3199" priority="3200" stopIfTrue="1" operator="equal">
      <formula>$AX$142</formula>
    </cfRule>
  </conditionalFormatting>
  <conditionalFormatting sqref="G282">
    <cfRule type="cellIs" dxfId="3198" priority="3199" stopIfTrue="1" operator="equal">
      <formula>$AX$142</formula>
    </cfRule>
  </conditionalFormatting>
  <conditionalFormatting sqref="V282">
    <cfRule type="cellIs" dxfId="3197" priority="3198" stopIfTrue="1" operator="equal">
      <formula>$AX$142</formula>
    </cfRule>
  </conditionalFormatting>
  <conditionalFormatting sqref="AB282">
    <cfRule type="cellIs" dxfId="3196" priority="3197" stopIfTrue="1" operator="equal">
      <formula>$AX$142</formula>
    </cfRule>
  </conditionalFormatting>
  <conditionalFormatting sqref="W282">
    <cfRule type="cellIs" dxfId="3195" priority="3196" stopIfTrue="1" operator="equal">
      <formula>$AX$142</formula>
    </cfRule>
  </conditionalFormatting>
  <conditionalFormatting sqref="Z282:AA282">
    <cfRule type="cellIs" dxfId="3194" priority="3193" stopIfTrue="1" operator="equal">
      <formula>$AX$142</formula>
    </cfRule>
  </conditionalFormatting>
  <conditionalFormatting sqref="AF282:AG282">
    <cfRule type="cellIs" dxfId="3193" priority="3195" stopIfTrue="1" operator="equal">
      <formula>$AX$142</formula>
    </cfRule>
  </conditionalFormatting>
  <conditionalFormatting sqref="AC282">
    <cfRule type="cellIs" dxfId="3192" priority="3194" stopIfTrue="1" operator="equal">
      <formula>$AX$142</formula>
    </cfRule>
  </conditionalFormatting>
  <conditionalFormatting sqref="E282">
    <cfRule type="cellIs" dxfId="3191" priority="3192" stopIfTrue="1" operator="equal">
      <formula>$AX$142</formula>
    </cfRule>
  </conditionalFormatting>
  <conditionalFormatting sqref="M282:O282">
    <cfRule type="cellIs" dxfId="3190" priority="3191" stopIfTrue="1" operator="equal">
      <formula>$AX$142</formula>
    </cfRule>
  </conditionalFormatting>
  <conditionalFormatting sqref="C282:D282">
    <cfRule type="cellIs" dxfId="3189" priority="3190" stopIfTrue="1" operator="equal">
      <formula>$AX$142</formula>
    </cfRule>
  </conditionalFormatting>
  <conditionalFormatting sqref="S282">
    <cfRule type="cellIs" dxfId="3188" priority="3189" stopIfTrue="1" operator="equal">
      <formula>$AX$141</formula>
    </cfRule>
  </conditionalFormatting>
  <conditionalFormatting sqref="P283">
    <cfRule type="cellIs" dxfId="3187" priority="3188" stopIfTrue="1" operator="equal">
      <formula>$AX$142</formula>
    </cfRule>
  </conditionalFormatting>
  <conditionalFormatting sqref="H283">
    <cfRule type="cellIs" dxfId="3186" priority="3187" stopIfTrue="1" operator="equal">
      <formula>$AX$142</formula>
    </cfRule>
  </conditionalFormatting>
  <conditionalFormatting sqref="AE283">
    <cfRule type="cellIs" dxfId="3185" priority="3186" stopIfTrue="1" operator="equal">
      <formula>$AX$142</formula>
    </cfRule>
  </conditionalFormatting>
  <conditionalFormatting sqref="Q283">
    <cfRule type="cellIs" dxfId="3184" priority="3185" stopIfTrue="1" operator="equal">
      <formula>$AX$142</formula>
    </cfRule>
  </conditionalFormatting>
  <conditionalFormatting sqref="AJ283">
    <cfRule type="cellIs" dxfId="3183" priority="3184" stopIfTrue="1" operator="equal">
      <formula>$AX$142</formula>
    </cfRule>
  </conditionalFormatting>
  <conditionalFormatting sqref="T283:U283">
    <cfRule type="cellIs" dxfId="3182" priority="3183" stopIfTrue="1" operator="equal">
      <formula>$AX$142</formula>
    </cfRule>
  </conditionalFormatting>
  <conditionalFormatting sqref="F283">
    <cfRule type="cellIs" dxfId="3181" priority="3182" stopIfTrue="1" operator="equal">
      <formula>$AX$142</formula>
    </cfRule>
  </conditionalFormatting>
  <conditionalFormatting sqref="AH283">
    <cfRule type="cellIs" dxfId="3180" priority="3181" stopIfTrue="1" operator="equal">
      <formula>$AX$142</formula>
    </cfRule>
  </conditionalFormatting>
  <conditionalFormatting sqref="AK283">
    <cfRule type="cellIs" dxfId="3179" priority="3180" stopIfTrue="1" operator="equal">
      <formula>$AX$142</formula>
    </cfRule>
  </conditionalFormatting>
  <conditionalFormatting sqref="G283">
    <cfRule type="cellIs" dxfId="3178" priority="3179" stopIfTrue="1" operator="equal">
      <formula>$AX$142</formula>
    </cfRule>
  </conditionalFormatting>
  <conditionalFormatting sqref="V283">
    <cfRule type="cellIs" dxfId="3177" priority="3178" stopIfTrue="1" operator="equal">
      <formula>$AX$142</formula>
    </cfRule>
  </conditionalFormatting>
  <conditionalFormatting sqref="AB283">
    <cfRule type="cellIs" dxfId="3176" priority="3177" stopIfTrue="1" operator="equal">
      <formula>$AX$142</formula>
    </cfRule>
  </conditionalFormatting>
  <conditionalFormatting sqref="W283">
    <cfRule type="cellIs" dxfId="3175" priority="3176" stopIfTrue="1" operator="equal">
      <formula>$AX$142</formula>
    </cfRule>
  </conditionalFormatting>
  <conditionalFormatting sqref="Z283:AA283">
    <cfRule type="cellIs" dxfId="3174" priority="3173" stopIfTrue="1" operator="equal">
      <formula>$AX$142</formula>
    </cfRule>
  </conditionalFormatting>
  <conditionalFormatting sqref="AF283:AG283">
    <cfRule type="cellIs" dxfId="3173" priority="3175" stopIfTrue="1" operator="equal">
      <formula>$AX$142</formula>
    </cfRule>
  </conditionalFormatting>
  <conditionalFormatting sqref="AC283">
    <cfRule type="cellIs" dxfId="3172" priority="3174" stopIfTrue="1" operator="equal">
      <formula>$AX$142</formula>
    </cfRule>
  </conditionalFormatting>
  <conditionalFormatting sqref="E283">
    <cfRule type="cellIs" dxfId="3171" priority="3172" stopIfTrue="1" operator="equal">
      <formula>$AX$142</formula>
    </cfRule>
  </conditionalFormatting>
  <conditionalFormatting sqref="M283:O283">
    <cfRule type="cellIs" dxfId="3170" priority="3171" stopIfTrue="1" operator="equal">
      <formula>$AX$142</formula>
    </cfRule>
  </conditionalFormatting>
  <conditionalFormatting sqref="C283:D283">
    <cfRule type="cellIs" dxfId="3169" priority="3170" stopIfTrue="1" operator="equal">
      <formula>$AX$142</formula>
    </cfRule>
  </conditionalFormatting>
  <conditionalFormatting sqref="S283">
    <cfRule type="cellIs" dxfId="3168" priority="3169" stopIfTrue="1" operator="equal">
      <formula>$AX$141</formula>
    </cfRule>
  </conditionalFormatting>
  <conditionalFormatting sqref="P284">
    <cfRule type="cellIs" dxfId="3167" priority="3168" stopIfTrue="1" operator="equal">
      <formula>$AX$142</formula>
    </cfRule>
  </conditionalFormatting>
  <conditionalFormatting sqref="H284">
    <cfRule type="cellIs" dxfId="3166" priority="3167" stopIfTrue="1" operator="equal">
      <formula>$AX$142</formula>
    </cfRule>
  </conditionalFormatting>
  <conditionalFormatting sqref="AE284">
    <cfRule type="cellIs" dxfId="3165" priority="3166" stopIfTrue="1" operator="equal">
      <formula>$AX$142</formula>
    </cfRule>
  </conditionalFormatting>
  <conditionalFormatting sqref="Q284">
    <cfRule type="cellIs" dxfId="3164" priority="3165" stopIfTrue="1" operator="equal">
      <formula>$AX$142</formula>
    </cfRule>
  </conditionalFormatting>
  <conditionalFormatting sqref="AJ284">
    <cfRule type="cellIs" dxfId="3163" priority="3164" stopIfTrue="1" operator="equal">
      <formula>$AX$142</formula>
    </cfRule>
  </conditionalFormatting>
  <conditionalFormatting sqref="T284:U284">
    <cfRule type="cellIs" dxfId="3162" priority="3163" stopIfTrue="1" operator="equal">
      <formula>$AX$142</formula>
    </cfRule>
  </conditionalFormatting>
  <conditionalFormatting sqref="F284">
    <cfRule type="cellIs" dxfId="3161" priority="3162" stopIfTrue="1" operator="equal">
      <formula>$AX$142</formula>
    </cfRule>
  </conditionalFormatting>
  <conditionalFormatting sqref="AH284">
    <cfRule type="cellIs" dxfId="3160" priority="3161" stopIfTrue="1" operator="equal">
      <formula>$AX$142</formula>
    </cfRule>
  </conditionalFormatting>
  <conditionalFormatting sqref="AK284">
    <cfRule type="cellIs" dxfId="3159" priority="3160" stopIfTrue="1" operator="equal">
      <formula>$AX$142</formula>
    </cfRule>
  </conditionalFormatting>
  <conditionalFormatting sqref="G284">
    <cfRule type="cellIs" dxfId="3158" priority="3159" stopIfTrue="1" operator="equal">
      <formula>$AX$142</formula>
    </cfRule>
  </conditionalFormatting>
  <conditionalFormatting sqref="V284">
    <cfRule type="cellIs" dxfId="3157" priority="3158" stopIfTrue="1" operator="equal">
      <formula>$AX$142</formula>
    </cfRule>
  </conditionalFormatting>
  <conditionalFormatting sqref="AB284">
    <cfRule type="cellIs" dxfId="3156" priority="3157" stopIfTrue="1" operator="equal">
      <formula>$AX$142</formula>
    </cfRule>
  </conditionalFormatting>
  <conditionalFormatting sqref="W284">
    <cfRule type="cellIs" dxfId="3155" priority="3156" stopIfTrue="1" operator="equal">
      <formula>$AX$142</formula>
    </cfRule>
  </conditionalFormatting>
  <conditionalFormatting sqref="Z284:AA284">
    <cfRule type="cellIs" dxfId="3154" priority="3153" stopIfTrue="1" operator="equal">
      <formula>$AX$142</formula>
    </cfRule>
  </conditionalFormatting>
  <conditionalFormatting sqref="AF284:AG284">
    <cfRule type="cellIs" dxfId="3153" priority="3155" stopIfTrue="1" operator="equal">
      <formula>$AX$142</formula>
    </cfRule>
  </conditionalFormatting>
  <conditionalFormatting sqref="AC284">
    <cfRule type="cellIs" dxfId="3152" priority="3154" stopIfTrue="1" operator="equal">
      <formula>$AX$142</formula>
    </cfRule>
  </conditionalFormatting>
  <conditionalFormatting sqref="E284">
    <cfRule type="cellIs" dxfId="3151" priority="3152" stopIfTrue="1" operator="equal">
      <formula>$AX$142</formula>
    </cfRule>
  </conditionalFormatting>
  <conditionalFormatting sqref="M284:O284">
    <cfRule type="cellIs" dxfId="3150" priority="3151" stopIfTrue="1" operator="equal">
      <formula>$AX$142</formula>
    </cfRule>
  </conditionalFormatting>
  <conditionalFormatting sqref="C284:D284">
    <cfRule type="cellIs" dxfId="3149" priority="3150" stopIfTrue="1" operator="equal">
      <formula>$AX$142</formula>
    </cfRule>
  </conditionalFormatting>
  <conditionalFormatting sqref="S284">
    <cfRule type="cellIs" dxfId="3148" priority="3149" stopIfTrue="1" operator="equal">
      <formula>$AX$141</formula>
    </cfRule>
  </conditionalFormatting>
  <conditionalFormatting sqref="P285">
    <cfRule type="cellIs" dxfId="3147" priority="3148" stopIfTrue="1" operator="equal">
      <formula>$AX$142</formula>
    </cfRule>
  </conditionalFormatting>
  <conditionalFormatting sqref="H285">
    <cfRule type="cellIs" dxfId="3146" priority="3147" stopIfTrue="1" operator="equal">
      <formula>$AX$142</formula>
    </cfRule>
  </conditionalFormatting>
  <conditionalFormatting sqref="AE285">
    <cfRule type="cellIs" dxfId="3145" priority="3146" stopIfTrue="1" operator="equal">
      <formula>$AX$142</formula>
    </cfRule>
  </conditionalFormatting>
  <conditionalFormatting sqref="Q285">
    <cfRule type="cellIs" dxfId="3144" priority="3145" stopIfTrue="1" operator="equal">
      <formula>$AX$142</formula>
    </cfRule>
  </conditionalFormatting>
  <conditionalFormatting sqref="AJ285">
    <cfRule type="cellIs" dxfId="3143" priority="3144" stopIfTrue="1" operator="equal">
      <formula>$AX$142</formula>
    </cfRule>
  </conditionalFormatting>
  <conditionalFormatting sqref="T285:U285">
    <cfRule type="cellIs" dxfId="3142" priority="3143" stopIfTrue="1" operator="equal">
      <formula>$AX$142</formula>
    </cfRule>
  </conditionalFormatting>
  <conditionalFormatting sqref="F285">
    <cfRule type="cellIs" dxfId="3141" priority="3142" stopIfTrue="1" operator="equal">
      <formula>$AX$142</formula>
    </cfRule>
  </conditionalFormatting>
  <conditionalFormatting sqref="AH285">
    <cfRule type="cellIs" dxfId="3140" priority="3141" stopIfTrue="1" operator="equal">
      <formula>$AX$142</formula>
    </cfRule>
  </conditionalFormatting>
  <conditionalFormatting sqref="AK285">
    <cfRule type="cellIs" dxfId="3139" priority="3140" stopIfTrue="1" operator="equal">
      <formula>$AX$142</formula>
    </cfRule>
  </conditionalFormatting>
  <conditionalFormatting sqref="G285">
    <cfRule type="cellIs" dxfId="3138" priority="3139" stopIfTrue="1" operator="equal">
      <formula>$AX$142</formula>
    </cfRule>
  </conditionalFormatting>
  <conditionalFormatting sqref="V285">
    <cfRule type="cellIs" dxfId="3137" priority="3138" stopIfTrue="1" operator="equal">
      <formula>$AX$142</formula>
    </cfRule>
  </conditionalFormatting>
  <conditionalFormatting sqref="AB285">
    <cfRule type="cellIs" dxfId="3136" priority="3137" stopIfTrue="1" operator="equal">
      <formula>$AX$142</formula>
    </cfRule>
  </conditionalFormatting>
  <conditionalFormatting sqref="W285">
    <cfRule type="cellIs" dxfId="3135" priority="3136" stopIfTrue="1" operator="equal">
      <formula>$AX$142</formula>
    </cfRule>
  </conditionalFormatting>
  <conditionalFormatting sqref="Z285:AA285">
    <cfRule type="cellIs" dxfId="3134" priority="3133" stopIfTrue="1" operator="equal">
      <formula>$AX$142</formula>
    </cfRule>
  </conditionalFormatting>
  <conditionalFormatting sqref="AF285:AG285">
    <cfRule type="cellIs" dxfId="3133" priority="3135" stopIfTrue="1" operator="equal">
      <formula>$AX$142</formula>
    </cfRule>
  </conditionalFormatting>
  <conditionalFormatting sqref="AC285">
    <cfRule type="cellIs" dxfId="3132" priority="3134" stopIfTrue="1" operator="equal">
      <formula>$AX$142</formula>
    </cfRule>
  </conditionalFormatting>
  <conditionalFormatting sqref="E285">
    <cfRule type="cellIs" dxfId="3131" priority="3132" stopIfTrue="1" operator="equal">
      <formula>$AX$142</formula>
    </cfRule>
  </conditionalFormatting>
  <conditionalFormatting sqref="M285:O285">
    <cfRule type="cellIs" dxfId="3130" priority="3131" stopIfTrue="1" operator="equal">
      <formula>$AX$142</formula>
    </cfRule>
  </conditionalFormatting>
  <conditionalFormatting sqref="C285:D285">
    <cfRule type="cellIs" dxfId="3129" priority="3130" stopIfTrue="1" operator="equal">
      <formula>$AX$142</formula>
    </cfRule>
  </conditionalFormatting>
  <conditionalFormatting sqref="S285">
    <cfRule type="cellIs" dxfId="3128" priority="3129" stopIfTrue="1" operator="equal">
      <formula>$AX$141</formula>
    </cfRule>
  </conditionalFormatting>
  <conditionalFormatting sqref="P286">
    <cfRule type="cellIs" dxfId="3127" priority="3128" stopIfTrue="1" operator="equal">
      <formula>$AX$142</formula>
    </cfRule>
  </conditionalFormatting>
  <conditionalFormatting sqref="H286">
    <cfRule type="cellIs" dxfId="3126" priority="3127" stopIfTrue="1" operator="equal">
      <formula>$AX$142</formula>
    </cfRule>
  </conditionalFormatting>
  <conditionalFormatting sqref="AE286">
    <cfRule type="cellIs" dxfId="3125" priority="3126" stopIfTrue="1" operator="equal">
      <formula>$AX$142</formula>
    </cfRule>
  </conditionalFormatting>
  <conditionalFormatting sqref="Q286">
    <cfRule type="cellIs" dxfId="3124" priority="3125" stopIfTrue="1" operator="equal">
      <formula>$AX$142</formula>
    </cfRule>
  </conditionalFormatting>
  <conditionalFormatting sqref="AJ286">
    <cfRule type="cellIs" dxfId="3123" priority="3124" stopIfTrue="1" operator="equal">
      <formula>$AX$142</formula>
    </cfRule>
  </conditionalFormatting>
  <conditionalFormatting sqref="T286:U286">
    <cfRule type="cellIs" dxfId="3122" priority="3123" stopIfTrue="1" operator="equal">
      <formula>$AX$142</formula>
    </cfRule>
  </conditionalFormatting>
  <conditionalFormatting sqref="F286">
    <cfRule type="cellIs" dxfId="3121" priority="3122" stopIfTrue="1" operator="equal">
      <formula>$AX$142</formula>
    </cfRule>
  </conditionalFormatting>
  <conditionalFormatting sqref="AH286">
    <cfRule type="cellIs" dxfId="3120" priority="3121" stopIfTrue="1" operator="equal">
      <formula>$AX$142</formula>
    </cfRule>
  </conditionalFormatting>
  <conditionalFormatting sqref="AK286">
    <cfRule type="cellIs" dxfId="3119" priority="3120" stopIfTrue="1" operator="equal">
      <formula>$AX$142</formula>
    </cfRule>
  </conditionalFormatting>
  <conditionalFormatting sqref="G286">
    <cfRule type="cellIs" dxfId="3118" priority="3119" stopIfTrue="1" operator="equal">
      <formula>$AX$142</formula>
    </cfRule>
  </conditionalFormatting>
  <conditionalFormatting sqref="V286">
    <cfRule type="cellIs" dxfId="3117" priority="3118" stopIfTrue="1" operator="equal">
      <formula>$AX$142</formula>
    </cfRule>
  </conditionalFormatting>
  <conditionalFormatting sqref="AB286">
    <cfRule type="cellIs" dxfId="3116" priority="3117" stopIfTrue="1" operator="equal">
      <formula>$AX$142</formula>
    </cfRule>
  </conditionalFormatting>
  <conditionalFormatting sqref="W286">
    <cfRule type="cellIs" dxfId="3115" priority="3116" stopIfTrue="1" operator="equal">
      <formula>$AX$142</formula>
    </cfRule>
  </conditionalFormatting>
  <conditionalFormatting sqref="Z286:AA286">
    <cfRule type="cellIs" dxfId="3114" priority="3113" stopIfTrue="1" operator="equal">
      <formula>$AX$142</formula>
    </cfRule>
  </conditionalFormatting>
  <conditionalFormatting sqref="AF286:AG286">
    <cfRule type="cellIs" dxfId="3113" priority="3115" stopIfTrue="1" operator="equal">
      <formula>$AX$142</formula>
    </cfRule>
  </conditionalFormatting>
  <conditionalFormatting sqref="AC286">
    <cfRule type="cellIs" dxfId="3112" priority="3114" stopIfTrue="1" operator="equal">
      <formula>$AX$142</formula>
    </cfRule>
  </conditionalFormatting>
  <conditionalFormatting sqref="E286">
    <cfRule type="cellIs" dxfId="3111" priority="3112" stopIfTrue="1" operator="equal">
      <formula>$AX$142</formula>
    </cfRule>
  </conditionalFormatting>
  <conditionalFormatting sqref="M286:O286">
    <cfRule type="cellIs" dxfId="3110" priority="3111" stopIfTrue="1" operator="equal">
      <formula>$AX$142</formula>
    </cfRule>
  </conditionalFormatting>
  <conditionalFormatting sqref="C286:D286">
    <cfRule type="cellIs" dxfId="3109" priority="3110" stopIfTrue="1" operator="equal">
      <formula>$AX$142</formula>
    </cfRule>
  </conditionalFormatting>
  <conditionalFormatting sqref="S286">
    <cfRule type="cellIs" dxfId="3108" priority="3109" stopIfTrue="1" operator="equal">
      <formula>$AX$141</formula>
    </cfRule>
  </conditionalFormatting>
  <conditionalFormatting sqref="P287">
    <cfRule type="cellIs" dxfId="3107" priority="3108" stopIfTrue="1" operator="equal">
      <formula>$AX$142</formula>
    </cfRule>
  </conditionalFormatting>
  <conditionalFormatting sqref="H287">
    <cfRule type="cellIs" dxfId="3106" priority="3107" stopIfTrue="1" operator="equal">
      <formula>$AX$142</formula>
    </cfRule>
  </conditionalFormatting>
  <conditionalFormatting sqref="AE287">
    <cfRule type="cellIs" dxfId="3105" priority="3106" stopIfTrue="1" operator="equal">
      <formula>$AX$142</formula>
    </cfRule>
  </conditionalFormatting>
  <conditionalFormatting sqref="Q287">
    <cfRule type="cellIs" dxfId="3104" priority="3105" stopIfTrue="1" operator="equal">
      <formula>$AX$142</formula>
    </cfRule>
  </conditionalFormatting>
  <conditionalFormatting sqref="AJ287">
    <cfRule type="cellIs" dxfId="3103" priority="3104" stopIfTrue="1" operator="equal">
      <formula>$AX$142</formula>
    </cfRule>
  </conditionalFormatting>
  <conditionalFormatting sqref="T287:U287">
    <cfRule type="cellIs" dxfId="3102" priority="3103" stopIfTrue="1" operator="equal">
      <formula>$AX$142</formula>
    </cfRule>
  </conditionalFormatting>
  <conditionalFormatting sqref="F287">
    <cfRule type="cellIs" dxfId="3101" priority="3102" stopIfTrue="1" operator="equal">
      <formula>$AX$142</formula>
    </cfRule>
  </conditionalFormatting>
  <conditionalFormatting sqref="AH287">
    <cfRule type="cellIs" dxfId="3100" priority="3101" stopIfTrue="1" operator="equal">
      <formula>$AX$142</formula>
    </cfRule>
  </conditionalFormatting>
  <conditionalFormatting sqref="AK287">
    <cfRule type="cellIs" dxfId="3099" priority="3100" stopIfTrue="1" operator="equal">
      <formula>$AX$142</formula>
    </cfRule>
  </conditionalFormatting>
  <conditionalFormatting sqref="G287">
    <cfRule type="cellIs" dxfId="3098" priority="3099" stopIfTrue="1" operator="equal">
      <formula>$AX$142</formula>
    </cfRule>
  </conditionalFormatting>
  <conditionalFormatting sqref="V287">
    <cfRule type="cellIs" dxfId="3097" priority="3098" stopIfTrue="1" operator="equal">
      <formula>$AX$142</formula>
    </cfRule>
  </conditionalFormatting>
  <conditionalFormatting sqref="AB287">
    <cfRule type="cellIs" dxfId="3096" priority="3097" stopIfTrue="1" operator="equal">
      <formula>$AX$142</formula>
    </cfRule>
  </conditionalFormatting>
  <conditionalFormatting sqref="W287">
    <cfRule type="cellIs" dxfId="3095" priority="3096" stopIfTrue="1" operator="equal">
      <formula>$AX$142</formula>
    </cfRule>
  </conditionalFormatting>
  <conditionalFormatting sqref="Z287:AA287">
    <cfRule type="cellIs" dxfId="3094" priority="3093" stopIfTrue="1" operator="equal">
      <formula>$AX$142</formula>
    </cfRule>
  </conditionalFormatting>
  <conditionalFormatting sqref="AF287:AG287">
    <cfRule type="cellIs" dxfId="3093" priority="3095" stopIfTrue="1" operator="equal">
      <formula>$AX$142</formula>
    </cfRule>
  </conditionalFormatting>
  <conditionalFormatting sqref="AC287">
    <cfRule type="cellIs" dxfId="3092" priority="3094" stopIfTrue="1" operator="equal">
      <formula>$AX$142</formula>
    </cfRule>
  </conditionalFormatting>
  <conditionalFormatting sqref="E287">
    <cfRule type="cellIs" dxfId="3091" priority="3092" stopIfTrue="1" operator="equal">
      <formula>$AX$142</formula>
    </cfRule>
  </conditionalFormatting>
  <conditionalFormatting sqref="M287:O287">
    <cfRule type="cellIs" dxfId="3090" priority="3091" stopIfTrue="1" operator="equal">
      <formula>$AX$142</formula>
    </cfRule>
  </conditionalFormatting>
  <conditionalFormatting sqref="C287:D287">
    <cfRule type="cellIs" dxfId="3089" priority="3090" stopIfTrue="1" operator="equal">
      <formula>$AX$142</formula>
    </cfRule>
  </conditionalFormatting>
  <conditionalFormatting sqref="S287">
    <cfRule type="cellIs" dxfId="3088" priority="3089" stopIfTrue="1" operator="equal">
      <formula>$AX$141</formula>
    </cfRule>
  </conditionalFormatting>
  <conditionalFormatting sqref="P288">
    <cfRule type="cellIs" dxfId="3087" priority="3088" stopIfTrue="1" operator="equal">
      <formula>$AX$142</formula>
    </cfRule>
  </conditionalFormatting>
  <conditionalFormatting sqref="H288">
    <cfRule type="cellIs" dxfId="3086" priority="3087" stopIfTrue="1" operator="equal">
      <formula>$AX$142</formula>
    </cfRule>
  </conditionalFormatting>
  <conditionalFormatting sqref="AE288">
    <cfRule type="cellIs" dxfId="3085" priority="3086" stopIfTrue="1" operator="equal">
      <formula>$AX$142</formula>
    </cfRule>
  </conditionalFormatting>
  <conditionalFormatting sqref="Q288">
    <cfRule type="cellIs" dxfId="3084" priority="3085" stopIfTrue="1" operator="equal">
      <formula>$AX$142</formula>
    </cfRule>
  </conditionalFormatting>
  <conditionalFormatting sqref="AJ288">
    <cfRule type="cellIs" dxfId="3083" priority="3084" stopIfTrue="1" operator="equal">
      <formula>$AX$142</formula>
    </cfRule>
  </conditionalFormatting>
  <conditionalFormatting sqref="T288:U288">
    <cfRule type="cellIs" dxfId="3082" priority="3083" stopIfTrue="1" operator="equal">
      <formula>$AX$142</formula>
    </cfRule>
  </conditionalFormatting>
  <conditionalFormatting sqref="F288">
    <cfRule type="cellIs" dxfId="3081" priority="3082" stopIfTrue="1" operator="equal">
      <formula>$AX$142</formula>
    </cfRule>
  </conditionalFormatting>
  <conditionalFormatting sqref="AH288">
    <cfRule type="cellIs" dxfId="3080" priority="3081" stopIfTrue="1" operator="equal">
      <formula>$AX$142</formula>
    </cfRule>
  </conditionalFormatting>
  <conditionalFormatting sqref="AK288">
    <cfRule type="cellIs" dxfId="3079" priority="3080" stopIfTrue="1" operator="equal">
      <formula>$AX$142</formula>
    </cfRule>
  </conditionalFormatting>
  <conditionalFormatting sqref="G288">
    <cfRule type="cellIs" dxfId="3078" priority="3079" stopIfTrue="1" operator="equal">
      <formula>$AX$142</formula>
    </cfRule>
  </conditionalFormatting>
  <conditionalFormatting sqref="V288">
    <cfRule type="cellIs" dxfId="3077" priority="3078" stopIfTrue="1" operator="equal">
      <formula>$AX$142</formula>
    </cfRule>
  </conditionalFormatting>
  <conditionalFormatting sqref="AB288">
    <cfRule type="cellIs" dxfId="3076" priority="3077" stopIfTrue="1" operator="equal">
      <formula>$AX$142</formula>
    </cfRule>
  </conditionalFormatting>
  <conditionalFormatting sqref="W288">
    <cfRule type="cellIs" dxfId="3075" priority="3076" stopIfTrue="1" operator="equal">
      <formula>$AX$142</formula>
    </cfRule>
  </conditionalFormatting>
  <conditionalFormatting sqref="Z288:AA288">
    <cfRule type="cellIs" dxfId="3074" priority="3073" stopIfTrue="1" operator="equal">
      <formula>$AX$142</formula>
    </cfRule>
  </conditionalFormatting>
  <conditionalFormatting sqref="AF288:AG288">
    <cfRule type="cellIs" dxfId="3073" priority="3075" stopIfTrue="1" operator="equal">
      <formula>$AX$142</formula>
    </cfRule>
  </conditionalFormatting>
  <conditionalFormatting sqref="AC288">
    <cfRule type="cellIs" dxfId="3072" priority="3074" stopIfTrue="1" operator="equal">
      <formula>$AX$142</formula>
    </cfRule>
  </conditionalFormatting>
  <conditionalFormatting sqref="E288">
    <cfRule type="cellIs" dxfId="3071" priority="3072" stopIfTrue="1" operator="equal">
      <formula>$AX$142</formula>
    </cfRule>
  </conditionalFormatting>
  <conditionalFormatting sqref="M288:O288">
    <cfRule type="cellIs" dxfId="3070" priority="3071" stopIfTrue="1" operator="equal">
      <formula>$AX$142</formula>
    </cfRule>
  </conditionalFormatting>
  <conditionalFormatting sqref="C288:D288">
    <cfRule type="cellIs" dxfId="3069" priority="3070" stopIfTrue="1" operator="equal">
      <formula>$AX$142</formula>
    </cfRule>
  </conditionalFormatting>
  <conditionalFormatting sqref="S288">
    <cfRule type="cellIs" dxfId="3068" priority="3069" stopIfTrue="1" operator="equal">
      <formula>$AX$141</formula>
    </cfRule>
  </conditionalFormatting>
  <conditionalFormatting sqref="P289">
    <cfRule type="cellIs" dxfId="3067" priority="3068" stopIfTrue="1" operator="equal">
      <formula>$AX$142</formula>
    </cfRule>
  </conditionalFormatting>
  <conditionalFormatting sqref="H289">
    <cfRule type="cellIs" dxfId="3066" priority="3067" stopIfTrue="1" operator="equal">
      <formula>$AX$142</formula>
    </cfRule>
  </conditionalFormatting>
  <conditionalFormatting sqref="AE289">
    <cfRule type="cellIs" dxfId="3065" priority="3066" stopIfTrue="1" operator="equal">
      <formula>$AX$142</formula>
    </cfRule>
  </conditionalFormatting>
  <conditionalFormatting sqref="Q289">
    <cfRule type="cellIs" dxfId="3064" priority="3065" stopIfTrue="1" operator="equal">
      <formula>$AX$142</formula>
    </cfRule>
  </conditionalFormatting>
  <conditionalFormatting sqref="AJ289">
    <cfRule type="cellIs" dxfId="3063" priority="3064" stopIfTrue="1" operator="equal">
      <formula>$AX$142</formula>
    </cfRule>
  </conditionalFormatting>
  <conditionalFormatting sqref="T289:U289">
    <cfRule type="cellIs" dxfId="3062" priority="3063" stopIfTrue="1" operator="equal">
      <formula>$AX$142</formula>
    </cfRule>
  </conditionalFormatting>
  <conditionalFormatting sqref="F289">
    <cfRule type="cellIs" dxfId="3061" priority="3062" stopIfTrue="1" operator="equal">
      <formula>$AX$142</formula>
    </cfRule>
  </conditionalFormatting>
  <conditionalFormatting sqref="AH289">
    <cfRule type="cellIs" dxfId="3060" priority="3061" stopIfTrue="1" operator="equal">
      <formula>$AX$142</formula>
    </cfRule>
  </conditionalFormatting>
  <conditionalFormatting sqref="AK289">
    <cfRule type="cellIs" dxfId="3059" priority="3060" stopIfTrue="1" operator="equal">
      <formula>$AX$142</formula>
    </cfRule>
  </conditionalFormatting>
  <conditionalFormatting sqref="G289">
    <cfRule type="cellIs" dxfId="3058" priority="3059" stopIfTrue="1" operator="equal">
      <formula>$AX$142</formula>
    </cfRule>
  </conditionalFormatting>
  <conditionalFormatting sqref="V289">
    <cfRule type="cellIs" dxfId="3057" priority="3058" stopIfTrue="1" operator="equal">
      <formula>$AX$142</formula>
    </cfRule>
  </conditionalFormatting>
  <conditionalFormatting sqref="AB289">
    <cfRule type="cellIs" dxfId="3056" priority="3057" stopIfTrue="1" operator="equal">
      <formula>$AX$142</formula>
    </cfRule>
  </conditionalFormatting>
  <conditionalFormatting sqref="W289">
    <cfRule type="cellIs" dxfId="3055" priority="3056" stopIfTrue="1" operator="equal">
      <formula>$AX$142</formula>
    </cfRule>
  </conditionalFormatting>
  <conditionalFormatting sqref="Z289:AA289">
    <cfRule type="cellIs" dxfId="3054" priority="3053" stopIfTrue="1" operator="equal">
      <formula>$AX$142</formula>
    </cfRule>
  </conditionalFormatting>
  <conditionalFormatting sqref="AF289:AG289">
    <cfRule type="cellIs" dxfId="3053" priority="3055" stopIfTrue="1" operator="equal">
      <formula>$AX$142</formula>
    </cfRule>
  </conditionalFormatting>
  <conditionalFormatting sqref="AC289">
    <cfRule type="cellIs" dxfId="3052" priority="3054" stopIfTrue="1" operator="equal">
      <formula>$AX$142</formula>
    </cfRule>
  </conditionalFormatting>
  <conditionalFormatting sqref="E289">
    <cfRule type="cellIs" dxfId="3051" priority="3052" stopIfTrue="1" operator="equal">
      <formula>$AX$142</formula>
    </cfRule>
  </conditionalFormatting>
  <conditionalFormatting sqref="M289:O289">
    <cfRule type="cellIs" dxfId="3050" priority="3051" stopIfTrue="1" operator="equal">
      <formula>$AX$142</formula>
    </cfRule>
  </conditionalFormatting>
  <conditionalFormatting sqref="C289:D289">
    <cfRule type="cellIs" dxfId="3049" priority="3050" stopIfTrue="1" operator="equal">
      <formula>$AX$142</formula>
    </cfRule>
  </conditionalFormatting>
  <conditionalFormatting sqref="S289">
    <cfRule type="cellIs" dxfId="3048" priority="3049" stopIfTrue="1" operator="equal">
      <formula>$AX$141</formula>
    </cfRule>
  </conditionalFormatting>
  <conditionalFormatting sqref="P290">
    <cfRule type="cellIs" dxfId="3047" priority="3048" stopIfTrue="1" operator="equal">
      <formula>$AX$142</formula>
    </cfRule>
  </conditionalFormatting>
  <conditionalFormatting sqref="H290">
    <cfRule type="cellIs" dxfId="3046" priority="3047" stopIfTrue="1" operator="equal">
      <formula>$AX$142</formula>
    </cfRule>
  </conditionalFormatting>
  <conditionalFormatting sqref="AE290">
    <cfRule type="cellIs" dxfId="3045" priority="3046" stopIfTrue="1" operator="equal">
      <formula>$AX$142</formula>
    </cfRule>
  </conditionalFormatting>
  <conditionalFormatting sqref="Q290">
    <cfRule type="cellIs" dxfId="3044" priority="3045" stopIfTrue="1" operator="equal">
      <formula>$AX$142</formula>
    </cfRule>
  </conditionalFormatting>
  <conditionalFormatting sqref="AJ290">
    <cfRule type="cellIs" dxfId="3043" priority="3044" stopIfTrue="1" operator="equal">
      <formula>$AX$142</formula>
    </cfRule>
  </conditionalFormatting>
  <conditionalFormatting sqref="T290:U290">
    <cfRule type="cellIs" dxfId="3042" priority="3043" stopIfTrue="1" operator="equal">
      <formula>$AX$142</formula>
    </cfRule>
  </conditionalFormatting>
  <conditionalFormatting sqref="F290">
    <cfRule type="cellIs" dxfId="3041" priority="3042" stopIfTrue="1" operator="equal">
      <formula>$AX$142</formula>
    </cfRule>
  </conditionalFormatting>
  <conditionalFormatting sqref="AH290">
    <cfRule type="cellIs" dxfId="3040" priority="3041" stopIfTrue="1" operator="equal">
      <formula>$AX$142</formula>
    </cfRule>
  </conditionalFormatting>
  <conditionalFormatting sqref="AK290">
    <cfRule type="cellIs" dxfId="3039" priority="3040" stopIfTrue="1" operator="equal">
      <formula>$AX$142</formula>
    </cfRule>
  </conditionalFormatting>
  <conditionalFormatting sqref="G290">
    <cfRule type="cellIs" dxfId="3038" priority="3039" stopIfTrue="1" operator="equal">
      <formula>$AX$142</formula>
    </cfRule>
  </conditionalFormatting>
  <conditionalFormatting sqref="V290">
    <cfRule type="cellIs" dxfId="3037" priority="3038" stopIfTrue="1" operator="equal">
      <formula>$AX$142</formula>
    </cfRule>
  </conditionalFormatting>
  <conditionalFormatting sqref="AB290">
    <cfRule type="cellIs" dxfId="3036" priority="3037" stopIfTrue="1" operator="equal">
      <formula>$AX$142</formula>
    </cfRule>
  </conditionalFormatting>
  <conditionalFormatting sqref="W290">
    <cfRule type="cellIs" dxfId="3035" priority="3036" stopIfTrue="1" operator="equal">
      <formula>$AX$142</formula>
    </cfRule>
  </conditionalFormatting>
  <conditionalFormatting sqref="Z290:AA290">
    <cfRule type="cellIs" dxfId="3034" priority="3033" stopIfTrue="1" operator="equal">
      <formula>$AX$142</formula>
    </cfRule>
  </conditionalFormatting>
  <conditionalFormatting sqref="AF290:AG290">
    <cfRule type="cellIs" dxfId="3033" priority="3035" stopIfTrue="1" operator="equal">
      <formula>$AX$142</formula>
    </cfRule>
  </conditionalFormatting>
  <conditionalFormatting sqref="AC290">
    <cfRule type="cellIs" dxfId="3032" priority="3034" stopIfTrue="1" operator="equal">
      <formula>$AX$142</formula>
    </cfRule>
  </conditionalFormatting>
  <conditionalFormatting sqref="E290">
    <cfRule type="cellIs" dxfId="3031" priority="3032" stopIfTrue="1" operator="equal">
      <formula>$AX$142</formula>
    </cfRule>
  </conditionalFormatting>
  <conditionalFormatting sqref="M290:O290">
    <cfRule type="cellIs" dxfId="3030" priority="3031" stopIfTrue="1" operator="equal">
      <formula>$AX$142</formula>
    </cfRule>
  </conditionalFormatting>
  <conditionalFormatting sqref="C290:D290">
    <cfRule type="cellIs" dxfId="3029" priority="3030" stopIfTrue="1" operator="equal">
      <formula>$AX$142</formula>
    </cfRule>
  </conditionalFormatting>
  <conditionalFormatting sqref="S290">
    <cfRule type="cellIs" dxfId="3028" priority="3029" stopIfTrue="1" operator="equal">
      <formula>$AX$141</formula>
    </cfRule>
  </conditionalFormatting>
  <conditionalFormatting sqref="P291">
    <cfRule type="cellIs" dxfId="3027" priority="3028" stopIfTrue="1" operator="equal">
      <formula>$AX$142</formula>
    </cfRule>
  </conditionalFormatting>
  <conditionalFormatting sqref="H291">
    <cfRule type="cellIs" dxfId="3026" priority="3027" stopIfTrue="1" operator="equal">
      <formula>$AX$142</formula>
    </cfRule>
  </conditionalFormatting>
  <conditionalFormatting sqref="AE291">
    <cfRule type="cellIs" dxfId="3025" priority="3026" stopIfTrue="1" operator="equal">
      <formula>$AX$142</formula>
    </cfRule>
  </conditionalFormatting>
  <conditionalFormatting sqref="Q291">
    <cfRule type="cellIs" dxfId="3024" priority="3025" stopIfTrue="1" operator="equal">
      <formula>$AX$142</formula>
    </cfRule>
  </conditionalFormatting>
  <conditionalFormatting sqref="AJ291">
    <cfRule type="cellIs" dxfId="3023" priority="3024" stopIfTrue="1" operator="equal">
      <formula>$AX$142</formula>
    </cfRule>
  </conditionalFormatting>
  <conditionalFormatting sqref="T291:U291">
    <cfRule type="cellIs" dxfId="3022" priority="3023" stopIfTrue="1" operator="equal">
      <formula>$AX$142</formula>
    </cfRule>
  </conditionalFormatting>
  <conditionalFormatting sqref="F291">
    <cfRule type="cellIs" dxfId="3021" priority="3022" stopIfTrue="1" operator="equal">
      <formula>$AX$142</formula>
    </cfRule>
  </conditionalFormatting>
  <conditionalFormatting sqref="AH291">
    <cfRule type="cellIs" dxfId="3020" priority="3021" stopIfTrue="1" operator="equal">
      <formula>$AX$142</formula>
    </cfRule>
  </conditionalFormatting>
  <conditionalFormatting sqref="AK291">
    <cfRule type="cellIs" dxfId="3019" priority="3020" stopIfTrue="1" operator="equal">
      <formula>$AX$142</formula>
    </cfRule>
  </conditionalFormatting>
  <conditionalFormatting sqref="G291">
    <cfRule type="cellIs" dxfId="3018" priority="3019" stopIfTrue="1" operator="equal">
      <formula>$AX$142</formula>
    </cfRule>
  </conditionalFormatting>
  <conditionalFormatting sqref="V291">
    <cfRule type="cellIs" dxfId="3017" priority="3018" stopIfTrue="1" operator="equal">
      <formula>$AX$142</formula>
    </cfRule>
  </conditionalFormatting>
  <conditionalFormatting sqref="AB291">
    <cfRule type="cellIs" dxfId="3016" priority="3017" stopIfTrue="1" operator="equal">
      <formula>$AX$142</formula>
    </cfRule>
  </conditionalFormatting>
  <conditionalFormatting sqref="W291">
    <cfRule type="cellIs" dxfId="3015" priority="3016" stopIfTrue="1" operator="equal">
      <formula>$AX$142</formula>
    </cfRule>
  </conditionalFormatting>
  <conditionalFormatting sqref="Z291:AA291">
    <cfRule type="cellIs" dxfId="3014" priority="3013" stopIfTrue="1" operator="equal">
      <formula>$AX$142</formula>
    </cfRule>
  </conditionalFormatting>
  <conditionalFormatting sqref="AF291:AG291">
    <cfRule type="cellIs" dxfId="3013" priority="3015" stopIfTrue="1" operator="equal">
      <formula>$AX$142</formula>
    </cfRule>
  </conditionalFormatting>
  <conditionalFormatting sqref="AC291">
    <cfRule type="cellIs" dxfId="3012" priority="3014" stopIfTrue="1" operator="equal">
      <formula>$AX$142</formula>
    </cfRule>
  </conditionalFormatting>
  <conditionalFormatting sqref="E291">
    <cfRule type="cellIs" dxfId="3011" priority="3012" stopIfTrue="1" operator="equal">
      <formula>$AX$142</formula>
    </cfRule>
  </conditionalFormatting>
  <conditionalFormatting sqref="M291:O291">
    <cfRule type="cellIs" dxfId="3010" priority="3011" stopIfTrue="1" operator="equal">
      <formula>$AX$142</formula>
    </cfRule>
  </conditionalFormatting>
  <conditionalFormatting sqref="C291:D291">
    <cfRule type="cellIs" dxfId="3009" priority="3010" stopIfTrue="1" operator="equal">
      <formula>$AX$142</formula>
    </cfRule>
  </conditionalFormatting>
  <conditionalFormatting sqref="S291">
    <cfRule type="cellIs" dxfId="3008" priority="3009" stopIfTrue="1" operator="equal">
      <formula>$AX$141</formula>
    </cfRule>
  </conditionalFormatting>
  <conditionalFormatting sqref="P292">
    <cfRule type="cellIs" dxfId="3007" priority="3008" stopIfTrue="1" operator="equal">
      <formula>$AX$142</formula>
    </cfRule>
  </conditionalFormatting>
  <conditionalFormatting sqref="H292">
    <cfRule type="cellIs" dxfId="3006" priority="3007" stopIfTrue="1" operator="equal">
      <formula>$AX$142</formula>
    </cfRule>
  </conditionalFormatting>
  <conditionalFormatting sqref="AE292">
    <cfRule type="cellIs" dxfId="3005" priority="3006" stopIfTrue="1" operator="equal">
      <formula>$AX$142</formula>
    </cfRule>
  </conditionalFormatting>
  <conditionalFormatting sqref="Q292">
    <cfRule type="cellIs" dxfId="3004" priority="3005" stopIfTrue="1" operator="equal">
      <formula>$AX$142</formula>
    </cfRule>
  </conditionalFormatting>
  <conditionalFormatting sqref="AJ292">
    <cfRule type="cellIs" dxfId="3003" priority="3004" stopIfTrue="1" operator="equal">
      <formula>$AX$142</formula>
    </cfRule>
  </conditionalFormatting>
  <conditionalFormatting sqref="T292:U292">
    <cfRule type="cellIs" dxfId="3002" priority="3003" stopIfTrue="1" operator="equal">
      <formula>$AX$142</formula>
    </cfRule>
  </conditionalFormatting>
  <conditionalFormatting sqref="F292">
    <cfRule type="cellIs" dxfId="3001" priority="3002" stopIfTrue="1" operator="equal">
      <formula>$AX$142</formula>
    </cfRule>
  </conditionalFormatting>
  <conditionalFormatting sqref="AH292">
    <cfRule type="cellIs" dxfId="3000" priority="3001" stopIfTrue="1" operator="equal">
      <formula>$AX$142</formula>
    </cfRule>
  </conditionalFormatting>
  <conditionalFormatting sqref="AK292">
    <cfRule type="cellIs" dxfId="2999" priority="3000" stopIfTrue="1" operator="equal">
      <formula>$AX$142</formula>
    </cfRule>
  </conditionalFormatting>
  <conditionalFormatting sqref="G292">
    <cfRule type="cellIs" dxfId="2998" priority="2999" stopIfTrue="1" operator="equal">
      <formula>$AX$142</formula>
    </cfRule>
  </conditionalFormatting>
  <conditionalFormatting sqref="V292">
    <cfRule type="cellIs" dxfId="2997" priority="2998" stopIfTrue="1" operator="equal">
      <formula>$AX$142</formula>
    </cfRule>
  </conditionalFormatting>
  <conditionalFormatting sqref="AB292">
    <cfRule type="cellIs" dxfId="2996" priority="2997" stopIfTrue="1" operator="equal">
      <formula>$AX$142</formula>
    </cfRule>
  </conditionalFormatting>
  <conditionalFormatting sqref="W292">
    <cfRule type="cellIs" dxfId="2995" priority="2996" stopIfTrue="1" operator="equal">
      <formula>$AX$142</formula>
    </cfRule>
  </conditionalFormatting>
  <conditionalFormatting sqref="Z292:AA292">
    <cfRule type="cellIs" dxfId="2994" priority="2993" stopIfTrue="1" operator="equal">
      <formula>$AX$142</formula>
    </cfRule>
  </conditionalFormatting>
  <conditionalFormatting sqref="AF292:AG292">
    <cfRule type="cellIs" dxfId="2993" priority="2995" stopIfTrue="1" operator="equal">
      <formula>$AX$142</formula>
    </cfRule>
  </conditionalFormatting>
  <conditionalFormatting sqref="AC292">
    <cfRule type="cellIs" dxfId="2992" priority="2994" stopIfTrue="1" operator="equal">
      <formula>$AX$142</formula>
    </cfRule>
  </conditionalFormatting>
  <conditionalFormatting sqref="E292">
    <cfRule type="cellIs" dxfId="2991" priority="2992" stopIfTrue="1" operator="equal">
      <formula>$AX$142</formula>
    </cfRule>
  </conditionalFormatting>
  <conditionalFormatting sqref="M292:O292">
    <cfRule type="cellIs" dxfId="2990" priority="2991" stopIfTrue="1" operator="equal">
      <formula>$AX$142</formula>
    </cfRule>
  </conditionalFormatting>
  <conditionalFormatting sqref="C292:D292">
    <cfRule type="cellIs" dxfId="2989" priority="2990" stopIfTrue="1" operator="equal">
      <formula>$AX$142</formula>
    </cfRule>
  </conditionalFormatting>
  <conditionalFormatting sqref="S292">
    <cfRule type="cellIs" dxfId="2988" priority="2989" stopIfTrue="1" operator="equal">
      <formula>$AX$141</formula>
    </cfRule>
  </conditionalFormatting>
  <conditionalFormatting sqref="P293">
    <cfRule type="cellIs" dxfId="2987" priority="2988" stopIfTrue="1" operator="equal">
      <formula>$AX$142</formula>
    </cfRule>
  </conditionalFormatting>
  <conditionalFormatting sqref="H293">
    <cfRule type="cellIs" dxfId="2986" priority="2987" stopIfTrue="1" operator="equal">
      <formula>$AX$142</formula>
    </cfRule>
  </conditionalFormatting>
  <conditionalFormatting sqref="AE293">
    <cfRule type="cellIs" dxfId="2985" priority="2986" stopIfTrue="1" operator="equal">
      <formula>$AX$142</formula>
    </cfRule>
  </conditionalFormatting>
  <conditionalFormatting sqref="Q293">
    <cfRule type="cellIs" dxfId="2984" priority="2985" stopIfTrue="1" operator="equal">
      <formula>$AX$142</formula>
    </cfRule>
  </conditionalFormatting>
  <conditionalFormatting sqref="AJ293">
    <cfRule type="cellIs" dxfId="2983" priority="2984" stopIfTrue="1" operator="equal">
      <formula>$AX$142</formula>
    </cfRule>
  </conditionalFormatting>
  <conditionalFormatting sqref="T293:U293">
    <cfRule type="cellIs" dxfId="2982" priority="2983" stopIfTrue="1" operator="equal">
      <formula>$AX$142</formula>
    </cfRule>
  </conditionalFormatting>
  <conditionalFormatting sqref="F293">
    <cfRule type="cellIs" dxfId="2981" priority="2982" stopIfTrue="1" operator="equal">
      <formula>$AX$142</formula>
    </cfRule>
  </conditionalFormatting>
  <conditionalFormatting sqref="AH293">
    <cfRule type="cellIs" dxfId="2980" priority="2981" stopIfTrue="1" operator="equal">
      <formula>$AX$142</formula>
    </cfRule>
  </conditionalFormatting>
  <conditionalFormatting sqref="AK293">
    <cfRule type="cellIs" dxfId="2979" priority="2980" stopIfTrue="1" operator="equal">
      <formula>$AX$142</formula>
    </cfRule>
  </conditionalFormatting>
  <conditionalFormatting sqref="G293">
    <cfRule type="cellIs" dxfId="2978" priority="2979" stopIfTrue="1" operator="equal">
      <formula>$AX$142</formula>
    </cfRule>
  </conditionalFormatting>
  <conditionalFormatting sqref="V293">
    <cfRule type="cellIs" dxfId="2977" priority="2978" stopIfTrue="1" operator="equal">
      <formula>$AX$142</formula>
    </cfRule>
  </conditionalFormatting>
  <conditionalFormatting sqref="AB293">
    <cfRule type="cellIs" dxfId="2976" priority="2977" stopIfTrue="1" operator="equal">
      <formula>$AX$142</formula>
    </cfRule>
  </conditionalFormatting>
  <conditionalFormatting sqref="W293">
    <cfRule type="cellIs" dxfId="2975" priority="2976" stopIfTrue="1" operator="equal">
      <formula>$AX$142</formula>
    </cfRule>
  </conditionalFormatting>
  <conditionalFormatting sqref="Z293:AA293">
    <cfRule type="cellIs" dxfId="2974" priority="2973" stopIfTrue="1" operator="equal">
      <formula>$AX$142</formula>
    </cfRule>
  </conditionalFormatting>
  <conditionalFormatting sqref="AF293:AG293">
    <cfRule type="cellIs" dxfId="2973" priority="2975" stopIfTrue="1" operator="equal">
      <formula>$AX$142</formula>
    </cfRule>
  </conditionalFormatting>
  <conditionalFormatting sqref="AC293">
    <cfRule type="cellIs" dxfId="2972" priority="2974" stopIfTrue="1" operator="equal">
      <formula>$AX$142</formula>
    </cfRule>
  </conditionalFormatting>
  <conditionalFormatting sqref="E293">
    <cfRule type="cellIs" dxfId="2971" priority="2972" stopIfTrue="1" operator="equal">
      <formula>$AX$142</formula>
    </cfRule>
  </conditionalFormatting>
  <conditionalFormatting sqref="M293:O293">
    <cfRule type="cellIs" dxfId="2970" priority="2971" stopIfTrue="1" operator="equal">
      <formula>$AX$142</formula>
    </cfRule>
  </conditionalFormatting>
  <conditionalFormatting sqref="C293:D293">
    <cfRule type="cellIs" dxfId="2969" priority="2970" stopIfTrue="1" operator="equal">
      <formula>$AX$142</formula>
    </cfRule>
  </conditionalFormatting>
  <conditionalFormatting sqref="S293">
    <cfRule type="cellIs" dxfId="2968" priority="2969" stopIfTrue="1" operator="equal">
      <formula>$AX$141</formula>
    </cfRule>
  </conditionalFormatting>
  <conditionalFormatting sqref="P294">
    <cfRule type="cellIs" dxfId="2967" priority="2968" stopIfTrue="1" operator="equal">
      <formula>$AX$142</formula>
    </cfRule>
  </conditionalFormatting>
  <conditionalFormatting sqref="H294">
    <cfRule type="cellIs" dxfId="2966" priority="2967" stopIfTrue="1" operator="equal">
      <formula>$AX$142</formula>
    </cfRule>
  </conditionalFormatting>
  <conditionalFormatting sqref="AE294">
    <cfRule type="cellIs" dxfId="2965" priority="2966" stopIfTrue="1" operator="equal">
      <formula>$AX$142</formula>
    </cfRule>
  </conditionalFormatting>
  <conditionalFormatting sqref="Q294">
    <cfRule type="cellIs" dxfId="2964" priority="2965" stopIfTrue="1" operator="equal">
      <formula>$AX$142</formula>
    </cfRule>
  </conditionalFormatting>
  <conditionalFormatting sqref="AJ294">
    <cfRule type="cellIs" dxfId="2963" priority="2964" stopIfTrue="1" operator="equal">
      <formula>$AX$142</formula>
    </cfRule>
  </conditionalFormatting>
  <conditionalFormatting sqref="T294:U294">
    <cfRule type="cellIs" dxfId="2962" priority="2963" stopIfTrue="1" operator="equal">
      <formula>$AX$142</formula>
    </cfRule>
  </conditionalFormatting>
  <conditionalFormatting sqref="F294">
    <cfRule type="cellIs" dxfId="2961" priority="2962" stopIfTrue="1" operator="equal">
      <formula>$AX$142</formula>
    </cfRule>
  </conditionalFormatting>
  <conditionalFormatting sqref="AH294">
    <cfRule type="cellIs" dxfId="2960" priority="2961" stopIfTrue="1" operator="equal">
      <formula>$AX$142</formula>
    </cfRule>
  </conditionalFormatting>
  <conditionalFormatting sqref="AK294">
    <cfRule type="cellIs" dxfId="2959" priority="2960" stopIfTrue="1" operator="equal">
      <formula>$AX$142</formula>
    </cfRule>
  </conditionalFormatting>
  <conditionalFormatting sqref="G294">
    <cfRule type="cellIs" dxfId="2958" priority="2959" stopIfTrue="1" operator="equal">
      <formula>$AX$142</formula>
    </cfRule>
  </conditionalFormatting>
  <conditionalFormatting sqref="V294">
    <cfRule type="cellIs" dxfId="2957" priority="2958" stopIfTrue="1" operator="equal">
      <formula>$AX$142</formula>
    </cfRule>
  </conditionalFormatting>
  <conditionalFormatting sqref="AB294">
    <cfRule type="cellIs" dxfId="2956" priority="2957" stopIfTrue="1" operator="equal">
      <formula>$AX$142</formula>
    </cfRule>
  </conditionalFormatting>
  <conditionalFormatting sqref="W294">
    <cfRule type="cellIs" dxfId="2955" priority="2956" stopIfTrue="1" operator="equal">
      <formula>$AX$142</formula>
    </cfRule>
  </conditionalFormatting>
  <conditionalFormatting sqref="Z294:AA294">
    <cfRule type="cellIs" dxfId="2954" priority="2953" stopIfTrue="1" operator="equal">
      <formula>$AX$142</formula>
    </cfRule>
  </conditionalFormatting>
  <conditionalFormatting sqref="AF294:AG294">
    <cfRule type="cellIs" dxfId="2953" priority="2955" stopIfTrue="1" operator="equal">
      <formula>$AX$142</formula>
    </cfRule>
  </conditionalFormatting>
  <conditionalFormatting sqref="AC294">
    <cfRule type="cellIs" dxfId="2952" priority="2954" stopIfTrue="1" operator="equal">
      <formula>$AX$142</formula>
    </cfRule>
  </conditionalFormatting>
  <conditionalFormatting sqref="E294">
    <cfRule type="cellIs" dxfId="2951" priority="2952" stopIfTrue="1" operator="equal">
      <formula>$AX$142</formula>
    </cfRule>
  </conditionalFormatting>
  <conditionalFormatting sqref="M294:O294">
    <cfRule type="cellIs" dxfId="2950" priority="2951" stopIfTrue="1" operator="equal">
      <formula>$AX$142</formula>
    </cfRule>
  </conditionalFormatting>
  <conditionalFormatting sqref="C294:D294">
    <cfRule type="cellIs" dxfId="2949" priority="2950" stopIfTrue="1" operator="equal">
      <formula>$AX$142</formula>
    </cfRule>
  </conditionalFormatting>
  <conditionalFormatting sqref="S294">
    <cfRule type="cellIs" dxfId="2948" priority="2949" stopIfTrue="1" operator="equal">
      <formula>$AX$141</formula>
    </cfRule>
  </conditionalFormatting>
  <conditionalFormatting sqref="P295">
    <cfRule type="cellIs" dxfId="2947" priority="2948" stopIfTrue="1" operator="equal">
      <formula>$AX$142</formula>
    </cfRule>
  </conditionalFormatting>
  <conditionalFormatting sqref="H295">
    <cfRule type="cellIs" dxfId="2946" priority="2947" stopIfTrue="1" operator="equal">
      <formula>$AX$142</formula>
    </cfRule>
  </conditionalFormatting>
  <conditionalFormatting sqref="AE295">
    <cfRule type="cellIs" dxfId="2945" priority="2946" stopIfTrue="1" operator="equal">
      <formula>$AX$142</formula>
    </cfRule>
  </conditionalFormatting>
  <conditionalFormatting sqref="Q295">
    <cfRule type="cellIs" dxfId="2944" priority="2945" stopIfTrue="1" operator="equal">
      <formula>$AX$142</formula>
    </cfRule>
  </conditionalFormatting>
  <conditionalFormatting sqref="AJ295">
    <cfRule type="cellIs" dxfId="2943" priority="2944" stopIfTrue="1" operator="equal">
      <formula>$AX$142</formula>
    </cfRule>
  </conditionalFormatting>
  <conditionalFormatting sqref="T295:U295">
    <cfRule type="cellIs" dxfId="2942" priority="2943" stopIfTrue="1" operator="equal">
      <formula>$AX$142</formula>
    </cfRule>
  </conditionalFormatting>
  <conditionalFormatting sqref="F295">
    <cfRule type="cellIs" dxfId="2941" priority="2942" stopIfTrue="1" operator="equal">
      <formula>$AX$142</formula>
    </cfRule>
  </conditionalFormatting>
  <conditionalFormatting sqref="AH295">
    <cfRule type="cellIs" dxfId="2940" priority="2941" stopIfTrue="1" operator="equal">
      <formula>$AX$142</formula>
    </cfRule>
  </conditionalFormatting>
  <conditionalFormatting sqref="AK295">
    <cfRule type="cellIs" dxfId="2939" priority="2940" stopIfTrue="1" operator="equal">
      <formula>$AX$142</formula>
    </cfRule>
  </conditionalFormatting>
  <conditionalFormatting sqref="G295">
    <cfRule type="cellIs" dxfId="2938" priority="2939" stopIfTrue="1" operator="equal">
      <formula>$AX$142</formula>
    </cfRule>
  </conditionalFormatting>
  <conditionalFormatting sqref="V295">
    <cfRule type="cellIs" dxfId="2937" priority="2938" stopIfTrue="1" operator="equal">
      <formula>$AX$142</formula>
    </cfRule>
  </conditionalFormatting>
  <conditionalFormatting sqref="AB295">
    <cfRule type="cellIs" dxfId="2936" priority="2937" stopIfTrue="1" operator="equal">
      <formula>$AX$142</formula>
    </cfRule>
  </conditionalFormatting>
  <conditionalFormatting sqref="W295">
    <cfRule type="cellIs" dxfId="2935" priority="2936" stopIfTrue="1" operator="equal">
      <formula>$AX$142</formula>
    </cfRule>
  </conditionalFormatting>
  <conditionalFormatting sqref="Z295:AA295">
    <cfRule type="cellIs" dxfId="2934" priority="2933" stopIfTrue="1" operator="equal">
      <formula>$AX$142</formula>
    </cfRule>
  </conditionalFormatting>
  <conditionalFormatting sqref="AF295:AG295">
    <cfRule type="cellIs" dxfId="2933" priority="2935" stopIfTrue="1" operator="equal">
      <formula>$AX$142</formula>
    </cfRule>
  </conditionalFormatting>
  <conditionalFormatting sqref="AC295">
    <cfRule type="cellIs" dxfId="2932" priority="2934" stopIfTrue="1" operator="equal">
      <formula>$AX$142</formula>
    </cfRule>
  </conditionalFormatting>
  <conditionalFormatting sqref="E295">
    <cfRule type="cellIs" dxfId="2931" priority="2932" stopIfTrue="1" operator="equal">
      <formula>$AX$142</formula>
    </cfRule>
  </conditionalFormatting>
  <conditionalFormatting sqref="M295:O295">
    <cfRule type="cellIs" dxfId="2930" priority="2931" stopIfTrue="1" operator="equal">
      <formula>$AX$142</formula>
    </cfRule>
  </conditionalFormatting>
  <conditionalFormatting sqref="C295:D295">
    <cfRule type="cellIs" dxfId="2929" priority="2930" stopIfTrue="1" operator="equal">
      <formula>$AX$142</formula>
    </cfRule>
  </conditionalFormatting>
  <conditionalFormatting sqref="S295">
    <cfRule type="cellIs" dxfId="2928" priority="2929" stopIfTrue="1" operator="equal">
      <formula>$AX$141</formula>
    </cfRule>
  </conditionalFormatting>
  <conditionalFormatting sqref="P296">
    <cfRule type="cellIs" dxfId="2927" priority="2928" stopIfTrue="1" operator="equal">
      <formula>$AX$142</formula>
    </cfRule>
  </conditionalFormatting>
  <conditionalFormatting sqref="H296">
    <cfRule type="cellIs" dxfId="2926" priority="2927" stopIfTrue="1" operator="equal">
      <formula>$AX$142</formula>
    </cfRule>
  </conditionalFormatting>
  <conditionalFormatting sqref="AE296">
    <cfRule type="cellIs" dxfId="2925" priority="2926" stopIfTrue="1" operator="equal">
      <formula>$AX$142</formula>
    </cfRule>
  </conditionalFormatting>
  <conditionalFormatting sqref="Q296">
    <cfRule type="cellIs" dxfId="2924" priority="2925" stopIfTrue="1" operator="equal">
      <formula>$AX$142</formula>
    </cfRule>
  </conditionalFormatting>
  <conditionalFormatting sqref="AJ296">
    <cfRule type="cellIs" dxfId="2923" priority="2924" stopIfTrue="1" operator="equal">
      <formula>$AX$142</formula>
    </cfRule>
  </conditionalFormatting>
  <conditionalFormatting sqref="T296:U296">
    <cfRule type="cellIs" dxfId="2922" priority="2923" stopIfTrue="1" operator="equal">
      <formula>$AX$142</formula>
    </cfRule>
  </conditionalFormatting>
  <conditionalFormatting sqref="F296">
    <cfRule type="cellIs" dxfId="2921" priority="2922" stopIfTrue="1" operator="equal">
      <formula>$AX$142</formula>
    </cfRule>
  </conditionalFormatting>
  <conditionalFormatting sqref="AH296">
    <cfRule type="cellIs" dxfId="2920" priority="2921" stopIfTrue="1" operator="equal">
      <formula>$AX$142</formula>
    </cfRule>
  </conditionalFormatting>
  <conditionalFormatting sqref="AK296">
    <cfRule type="cellIs" dxfId="2919" priority="2920" stopIfTrue="1" operator="equal">
      <formula>$AX$142</formula>
    </cfRule>
  </conditionalFormatting>
  <conditionalFormatting sqref="G296">
    <cfRule type="cellIs" dxfId="2918" priority="2919" stopIfTrue="1" operator="equal">
      <formula>$AX$142</formula>
    </cfRule>
  </conditionalFormatting>
  <conditionalFormatting sqref="V296">
    <cfRule type="cellIs" dxfId="2917" priority="2918" stopIfTrue="1" operator="equal">
      <formula>$AX$142</formula>
    </cfRule>
  </conditionalFormatting>
  <conditionalFormatting sqref="AB296">
    <cfRule type="cellIs" dxfId="2916" priority="2917" stopIfTrue="1" operator="equal">
      <formula>$AX$142</formula>
    </cfRule>
  </conditionalFormatting>
  <conditionalFormatting sqref="W296">
    <cfRule type="cellIs" dxfId="2915" priority="2916" stopIfTrue="1" operator="equal">
      <formula>$AX$142</formula>
    </cfRule>
  </conditionalFormatting>
  <conditionalFormatting sqref="Z296:AA296">
    <cfRule type="cellIs" dxfId="2914" priority="2913" stopIfTrue="1" operator="equal">
      <formula>$AX$142</formula>
    </cfRule>
  </conditionalFormatting>
  <conditionalFormatting sqref="AF296:AG296">
    <cfRule type="cellIs" dxfId="2913" priority="2915" stopIfTrue="1" operator="equal">
      <formula>$AX$142</formula>
    </cfRule>
  </conditionalFormatting>
  <conditionalFormatting sqref="AC296">
    <cfRule type="cellIs" dxfId="2912" priority="2914" stopIfTrue="1" operator="equal">
      <formula>$AX$142</formula>
    </cfRule>
  </conditionalFormatting>
  <conditionalFormatting sqref="E296">
    <cfRule type="cellIs" dxfId="2911" priority="2912" stopIfTrue="1" operator="equal">
      <formula>$AX$142</formula>
    </cfRule>
  </conditionalFormatting>
  <conditionalFormatting sqref="M296:O296">
    <cfRule type="cellIs" dxfId="2910" priority="2911" stopIfTrue="1" operator="equal">
      <formula>$AX$142</formula>
    </cfRule>
  </conditionalFormatting>
  <conditionalFormatting sqref="C296:D296">
    <cfRule type="cellIs" dxfId="2909" priority="2910" stopIfTrue="1" operator="equal">
      <formula>$AX$142</formula>
    </cfRule>
  </conditionalFormatting>
  <conditionalFormatting sqref="S296">
    <cfRule type="cellIs" dxfId="2908" priority="2909" stopIfTrue="1" operator="equal">
      <formula>$AX$141</formula>
    </cfRule>
  </conditionalFormatting>
  <conditionalFormatting sqref="P297">
    <cfRule type="cellIs" dxfId="2907" priority="2908" stopIfTrue="1" operator="equal">
      <formula>$AX$142</formula>
    </cfRule>
  </conditionalFormatting>
  <conditionalFormatting sqref="H297">
    <cfRule type="cellIs" dxfId="2906" priority="2907" stopIfTrue="1" operator="equal">
      <formula>$AX$142</formula>
    </cfRule>
  </conditionalFormatting>
  <conditionalFormatting sqref="AE297">
    <cfRule type="cellIs" dxfId="2905" priority="2906" stopIfTrue="1" operator="equal">
      <formula>$AX$142</formula>
    </cfRule>
  </conditionalFormatting>
  <conditionalFormatting sqref="Q297">
    <cfRule type="cellIs" dxfId="2904" priority="2905" stopIfTrue="1" operator="equal">
      <formula>$AX$142</formula>
    </cfRule>
  </conditionalFormatting>
  <conditionalFormatting sqref="AJ297">
    <cfRule type="cellIs" dxfId="2903" priority="2904" stopIfTrue="1" operator="equal">
      <formula>$AX$142</formula>
    </cfRule>
  </conditionalFormatting>
  <conditionalFormatting sqref="T297:U297">
    <cfRule type="cellIs" dxfId="2902" priority="2903" stopIfTrue="1" operator="equal">
      <formula>$AX$142</formula>
    </cfRule>
  </conditionalFormatting>
  <conditionalFormatting sqref="F297">
    <cfRule type="cellIs" dxfId="2901" priority="2902" stopIfTrue="1" operator="equal">
      <formula>$AX$142</formula>
    </cfRule>
  </conditionalFormatting>
  <conditionalFormatting sqref="AH297">
    <cfRule type="cellIs" dxfId="2900" priority="2901" stopIfTrue="1" operator="equal">
      <formula>$AX$142</formula>
    </cfRule>
  </conditionalFormatting>
  <conditionalFormatting sqref="AK297">
    <cfRule type="cellIs" dxfId="2899" priority="2900" stopIfTrue="1" operator="equal">
      <formula>$AX$142</formula>
    </cfRule>
  </conditionalFormatting>
  <conditionalFormatting sqref="G297">
    <cfRule type="cellIs" dxfId="2898" priority="2899" stopIfTrue="1" operator="equal">
      <formula>$AX$142</formula>
    </cfRule>
  </conditionalFormatting>
  <conditionalFormatting sqref="V297">
    <cfRule type="cellIs" dxfId="2897" priority="2898" stopIfTrue="1" operator="equal">
      <formula>$AX$142</formula>
    </cfRule>
  </conditionalFormatting>
  <conditionalFormatting sqref="AB297">
    <cfRule type="cellIs" dxfId="2896" priority="2897" stopIfTrue="1" operator="equal">
      <formula>$AX$142</formula>
    </cfRule>
  </conditionalFormatting>
  <conditionalFormatting sqref="W297">
    <cfRule type="cellIs" dxfId="2895" priority="2896" stopIfTrue="1" operator="equal">
      <formula>$AX$142</formula>
    </cfRule>
  </conditionalFormatting>
  <conditionalFormatting sqref="Z297:AA297">
    <cfRule type="cellIs" dxfId="2894" priority="2893" stopIfTrue="1" operator="equal">
      <formula>$AX$142</formula>
    </cfRule>
  </conditionalFormatting>
  <conditionalFormatting sqref="AF297:AG297">
    <cfRule type="cellIs" dxfId="2893" priority="2895" stopIfTrue="1" operator="equal">
      <formula>$AX$142</formula>
    </cfRule>
  </conditionalFormatting>
  <conditionalFormatting sqref="AC297">
    <cfRule type="cellIs" dxfId="2892" priority="2894" stopIfTrue="1" operator="equal">
      <formula>$AX$142</formula>
    </cfRule>
  </conditionalFormatting>
  <conditionalFormatting sqref="E297">
    <cfRule type="cellIs" dxfId="2891" priority="2892" stopIfTrue="1" operator="equal">
      <formula>$AX$142</formula>
    </cfRule>
  </conditionalFormatting>
  <conditionalFormatting sqref="M297:O297">
    <cfRule type="cellIs" dxfId="2890" priority="2891" stopIfTrue="1" operator="equal">
      <formula>$AX$142</formula>
    </cfRule>
  </conditionalFormatting>
  <conditionalFormatting sqref="C297:D297">
    <cfRule type="cellIs" dxfId="2889" priority="2890" stopIfTrue="1" operator="equal">
      <formula>$AX$142</formula>
    </cfRule>
  </conditionalFormatting>
  <conditionalFormatting sqref="S297">
    <cfRule type="cellIs" dxfId="2888" priority="2889" stopIfTrue="1" operator="equal">
      <formula>$AX$141</formula>
    </cfRule>
  </conditionalFormatting>
  <conditionalFormatting sqref="P298">
    <cfRule type="cellIs" dxfId="2887" priority="2888" stopIfTrue="1" operator="equal">
      <formula>$AX$142</formula>
    </cfRule>
  </conditionalFormatting>
  <conditionalFormatting sqref="H298">
    <cfRule type="cellIs" dxfId="2886" priority="2887" stopIfTrue="1" operator="equal">
      <formula>$AX$142</formula>
    </cfRule>
  </conditionalFormatting>
  <conditionalFormatting sqref="AE298">
    <cfRule type="cellIs" dxfId="2885" priority="2886" stopIfTrue="1" operator="equal">
      <formula>$AX$142</formula>
    </cfRule>
  </conditionalFormatting>
  <conditionalFormatting sqref="Q298">
    <cfRule type="cellIs" dxfId="2884" priority="2885" stopIfTrue="1" operator="equal">
      <formula>$AX$142</formula>
    </cfRule>
  </conditionalFormatting>
  <conditionalFormatting sqref="AJ298">
    <cfRule type="cellIs" dxfId="2883" priority="2884" stopIfTrue="1" operator="equal">
      <formula>$AX$142</formula>
    </cfRule>
  </conditionalFormatting>
  <conditionalFormatting sqref="T298:U298">
    <cfRule type="cellIs" dxfId="2882" priority="2883" stopIfTrue="1" operator="equal">
      <formula>$AX$142</formula>
    </cfRule>
  </conditionalFormatting>
  <conditionalFormatting sqref="F298">
    <cfRule type="cellIs" dxfId="2881" priority="2882" stopIfTrue="1" operator="equal">
      <formula>$AX$142</formula>
    </cfRule>
  </conditionalFormatting>
  <conditionalFormatting sqref="AH298">
    <cfRule type="cellIs" dxfId="2880" priority="2881" stopIfTrue="1" operator="equal">
      <formula>$AX$142</formula>
    </cfRule>
  </conditionalFormatting>
  <conditionalFormatting sqref="AK298">
    <cfRule type="cellIs" dxfId="2879" priority="2880" stopIfTrue="1" operator="equal">
      <formula>$AX$142</formula>
    </cfRule>
  </conditionalFormatting>
  <conditionalFormatting sqref="G298">
    <cfRule type="cellIs" dxfId="2878" priority="2879" stopIfTrue="1" operator="equal">
      <formula>$AX$142</formula>
    </cfRule>
  </conditionalFormatting>
  <conditionalFormatting sqref="V298">
    <cfRule type="cellIs" dxfId="2877" priority="2878" stopIfTrue="1" operator="equal">
      <formula>$AX$142</formula>
    </cfRule>
  </conditionalFormatting>
  <conditionalFormatting sqref="AB298">
    <cfRule type="cellIs" dxfId="2876" priority="2877" stopIfTrue="1" operator="equal">
      <formula>$AX$142</formula>
    </cfRule>
  </conditionalFormatting>
  <conditionalFormatting sqref="W298">
    <cfRule type="cellIs" dxfId="2875" priority="2876" stopIfTrue="1" operator="equal">
      <formula>$AX$142</formula>
    </cfRule>
  </conditionalFormatting>
  <conditionalFormatting sqref="Z298:AA298">
    <cfRule type="cellIs" dxfId="2874" priority="2873" stopIfTrue="1" operator="equal">
      <formula>$AX$142</formula>
    </cfRule>
  </conditionalFormatting>
  <conditionalFormatting sqref="AF298:AG298">
    <cfRule type="cellIs" dxfId="2873" priority="2875" stopIfTrue="1" operator="equal">
      <formula>$AX$142</formula>
    </cfRule>
  </conditionalFormatting>
  <conditionalFormatting sqref="AC298">
    <cfRule type="cellIs" dxfId="2872" priority="2874" stopIfTrue="1" operator="equal">
      <formula>$AX$142</formula>
    </cfRule>
  </conditionalFormatting>
  <conditionalFormatting sqref="E298">
    <cfRule type="cellIs" dxfId="2871" priority="2872" stopIfTrue="1" operator="equal">
      <formula>$AX$142</formula>
    </cfRule>
  </conditionalFormatting>
  <conditionalFormatting sqref="M298:O298">
    <cfRule type="cellIs" dxfId="2870" priority="2871" stopIfTrue="1" operator="equal">
      <formula>$AX$142</formula>
    </cfRule>
  </conditionalFormatting>
  <conditionalFormatting sqref="C298:D298">
    <cfRule type="cellIs" dxfId="2869" priority="2870" stopIfTrue="1" operator="equal">
      <formula>$AX$142</formula>
    </cfRule>
  </conditionalFormatting>
  <conditionalFormatting sqref="S298">
    <cfRule type="cellIs" dxfId="2868" priority="2869" stopIfTrue="1" operator="equal">
      <formula>$AX$141</formula>
    </cfRule>
  </conditionalFormatting>
  <conditionalFormatting sqref="P299">
    <cfRule type="cellIs" dxfId="2867" priority="2868" stopIfTrue="1" operator="equal">
      <formula>$AX$142</formula>
    </cfRule>
  </conditionalFormatting>
  <conditionalFormatting sqref="H299">
    <cfRule type="cellIs" dxfId="2866" priority="2867" stopIfTrue="1" operator="equal">
      <formula>$AX$142</formula>
    </cfRule>
  </conditionalFormatting>
  <conditionalFormatting sqref="AE299">
    <cfRule type="cellIs" dxfId="2865" priority="2866" stopIfTrue="1" operator="equal">
      <formula>$AX$142</formula>
    </cfRule>
  </conditionalFormatting>
  <conditionalFormatting sqref="Q299">
    <cfRule type="cellIs" dxfId="2864" priority="2865" stopIfTrue="1" operator="equal">
      <formula>$AX$142</formula>
    </cfRule>
  </conditionalFormatting>
  <conditionalFormatting sqref="AJ299">
    <cfRule type="cellIs" dxfId="2863" priority="2864" stopIfTrue="1" operator="equal">
      <formula>$AX$142</formula>
    </cfRule>
  </conditionalFormatting>
  <conditionalFormatting sqref="T299:U299">
    <cfRule type="cellIs" dxfId="2862" priority="2863" stopIfTrue="1" operator="equal">
      <formula>$AX$142</formula>
    </cfRule>
  </conditionalFormatting>
  <conditionalFormatting sqref="F299">
    <cfRule type="cellIs" dxfId="2861" priority="2862" stopIfTrue="1" operator="equal">
      <formula>$AX$142</formula>
    </cfRule>
  </conditionalFormatting>
  <conditionalFormatting sqref="AH299">
    <cfRule type="cellIs" dxfId="2860" priority="2861" stopIfTrue="1" operator="equal">
      <formula>$AX$142</formula>
    </cfRule>
  </conditionalFormatting>
  <conditionalFormatting sqref="AK299">
    <cfRule type="cellIs" dxfId="2859" priority="2860" stopIfTrue="1" operator="equal">
      <formula>$AX$142</formula>
    </cfRule>
  </conditionalFormatting>
  <conditionalFormatting sqref="G299">
    <cfRule type="cellIs" dxfId="2858" priority="2859" stopIfTrue="1" operator="equal">
      <formula>$AX$142</formula>
    </cfRule>
  </conditionalFormatting>
  <conditionalFormatting sqref="V299">
    <cfRule type="cellIs" dxfId="2857" priority="2858" stopIfTrue="1" operator="equal">
      <formula>$AX$142</formula>
    </cfRule>
  </conditionalFormatting>
  <conditionalFormatting sqref="AB299">
    <cfRule type="cellIs" dxfId="2856" priority="2857" stopIfTrue="1" operator="equal">
      <formula>$AX$142</formula>
    </cfRule>
  </conditionalFormatting>
  <conditionalFormatting sqref="W299">
    <cfRule type="cellIs" dxfId="2855" priority="2856" stopIfTrue="1" operator="equal">
      <formula>$AX$142</formula>
    </cfRule>
  </conditionalFormatting>
  <conditionalFormatting sqref="Z299:AA299">
    <cfRule type="cellIs" dxfId="2854" priority="2853" stopIfTrue="1" operator="equal">
      <formula>$AX$142</formula>
    </cfRule>
  </conditionalFormatting>
  <conditionalFormatting sqref="AF299:AG299">
    <cfRule type="cellIs" dxfId="2853" priority="2855" stopIfTrue="1" operator="equal">
      <formula>$AX$142</formula>
    </cfRule>
  </conditionalFormatting>
  <conditionalFormatting sqref="AC299">
    <cfRule type="cellIs" dxfId="2852" priority="2854" stopIfTrue="1" operator="equal">
      <formula>$AX$142</formula>
    </cfRule>
  </conditionalFormatting>
  <conditionalFormatting sqref="E299">
    <cfRule type="cellIs" dxfId="2851" priority="2852" stopIfTrue="1" operator="equal">
      <formula>$AX$142</formula>
    </cfRule>
  </conditionalFormatting>
  <conditionalFormatting sqref="M299:O299">
    <cfRule type="cellIs" dxfId="2850" priority="2851" stopIfTrue="1" operator="equal">
      <formula>$AX$142</formula>
    </cfRule>
  </conditionalFormatting>
  <conditionalFormatting sqref="C299:D299">
    <cfRule type="cellIs" dxfId="2849" priority="2850" stopIfTrue="1" operator="equal">
      <formula>$AX$142</formula>
    </cfRule>
  </conditionalFormatting>
  <conditionalFormatting sqref="S299">
    <cfRule type="cellIs" dxfId="2848" priority="2849" stopIfTrue="1" operator="equal">
      <formula>$AX$141</formula>
    </cfRule>
  </conditionalFormatting>
  <conditionalFormatting sqref="P300">
    <cfRule type="cellIs" dxfId="2847" priority="2848" stopIfTrue="1" operator="equal">
      <formula>$AX$142</formula>
    </cfRule>
  </conditionalFormatting>
  <conditionalFormatting sqref="H300">
    <cfRule type="cellIs" dxfId="2846" priority="2847" stopIfTrue="1" operator="equal">
      <formula>$AX$142</formula>
    </cfRule>
  </conditionalFormatting>
  <conditionalFormatting sqref="AE300">
    <cfRule type="cellIs" dxfId="2845" priority="2846" stopIfTrue="1" operator="equal">
      <formula>$AX$142</formula>
    </cfRule>
  </conditionalFormatting>
  <conditionalFormatting sqref="Q300">
    <cfRule type="cellIs" dxfId="2844" priority="2845" stopIfTrue="1" operator="equal">
      <formula>$AX$142</formula>
    </cfRule>
  </conditionalFormatting>
  <conditionalFormatting sqref="AJ300">
    <cfRule type="cellIs" dxfId="2843" priority="2844" stopIfTrue="1" operator="equal">
      <formula>$AX$142</formula>
    </cfRule>
  </conditionalFormatting>
  <conditionalFormatting sqref="T300:U300">
    <cfRule type="cellIs" dxfId="2842" priority="2843" stopIfTrue="1" operator="equal">
      <formula>$AX$142</formula>
    </cfRule>
  </conditionalFormatting>
  <conditionalFormatting sqref="F300">
    <cfRule type="cellIs" dxfId="2841" priority="2842" stopIfTrue="1" operator="equal">
      <formula>$AX$142</formula>
    </cfRule>
  </conditionalFormatting>
  <conditionalFormatting sqref="AH300">
    <cfRule type="cellIs" dxfId="2840" priority="2841" stopIfTrue="1" operator="equal">
      <formula>$AX$142</formula>
    </cfRule>
  </conditionalFormatting>
  <conditionalFormatting sqref="AK300">
    <cfRule type="cellIs" dxfId="2839" priority="2840" stopIfTrue="1" operator="equal">
      <formula>$AX$142</formula>
    </cfRule>
  </conditionalFormatting>
  <conditionalFormatting sqref="G300">
    <cfRule type="cellIs" dxfId="2838" priority="2839" stopIfTrue="1" operator="equal">
      <formula>$AX$142</formula>
    </cfRule>
  </conditionalFormatting>
  <conditionalFormatting sqref="V300">
    <cfRule type="cellIs" dxfId="2837" priority="2838" stopIfTrue="1" operator="equal">
      <formula>$AX$142</formula>
    </cfRule>
  </conditionalFormatting>
  <conditionalFormatting sqref="AB300">
    <cfRule type="cellIs" dxfId="2836" priority="2837" stopIfTrue="1" operator="equal">
      <formula>$AX$142</formula>
    </cfRule>
  </conditionalFormatting>
  <conditionalFormatting sqref="W300">
    <cfRule type="cellIs" dxfId="2835" priority="2836" stopIfTrue="1" operator="equal">
      <formula>$AX$142</formula>
    </cfRule>
  </conditionalFormatting>
  <conditionalFormatting sqref="Z300:AA300">
    <cfRule type="cellIs" dxfId="2834" priority="2833" stopIfTrue="1" operator="equal">
      <formula>$AX$142</formula>
    </cfRule>
  </conditionalFormatting>
  <conditionalFormatting sqref="AF300:AG300">
    <cfRule type="cellIs" dxfId="2833" priority="2835" stopIfTrue="1" operator="equal">
      <formula>$AX$142</formula>
    </cfRule>
  </conditionalFormatting>
  <conditionalFormatting sqref="AC300">
    <cfRule type="cellIs" dxfId="2832" priority="2834" stopIfTrue="1" operator="equal">
      <formula>$AX$142</formula>
    </cfRule>
  </conditionalFormatting>
  <conditionalFormatting sqref="E300">
    <cfRule type="cellIs" dxfId="2831" priority="2832" stopIfTrue="1" operator="equal">
      <formula>$AX$142</formula>
    </cfRule>
  </conditionalFormatting>
  <conditionalFormatting sqref="M300:O300">
    <cfRule type="cellIs" dxfId="2830" priority="2831" stopIfTrue="1" operator="equal">
      <formula>$AX$142</formula>
    </cfRule>
  </conditionalFormatting>
  <conditionalFormatting sqref="C300:D300">
    <cfRule type="cellIs" dxfId="2829" priority="2830" stopIfTrue="1" operator="equal">
      <formula>$AX$142</formula>
    </cfRule>
  </conditionalFormatting>
  <conditionalFormatting sqref="S300">
    <cfRule type="cellIs" dxfId="2828" priority="2829" stopIfTrue="1" operator="equal">
      <formula>$AX$141</formula>
    </cfRule>
  </conditionalFormatting>
  <conditionalFormatting sqref="P301">
    <cfRule type="cellIs" dxfId="2827" priority="2828" stopIfTrue="1" operator="equal">
      <formula>$AX$142</formula>
    </cfRule>
  </conditionalFormatting>
  <conditionalFormatting sqref="H301">
    <cfRule type="cellIs" dxfId="2826" priority="2827" stopIfTrue="1" operator="equal">
      <formula>$AX$142</formula>
    </cfRule>
  </conditionalFormatting>
  <conditionalFormatting sqref="AE301">
    <cfRule type="cellIs" dxfId="2825" priority="2826" stopIfTrue="1" operator="equal">
      <formula>$AX$142</formula>
    </cfRule>
  </conditionalFormatting>
  <conditionalFormatting sqref="Q301">
    <cfRule type="cellIs" dxfId="2824" priority="2825" stopIfTrue="1" operator="equal">
      <formula>$AX$142</formula>
    </cfRule>
  </conditionalFormatting>
  <conditionalFormatting sqref="AJ301">
    <cfRule type="cellIs" dxfId="2823" priority="2824" stopIfTrue="1" operator="equal">
      <formula>$AX$142</formula>
    </cfRule>
  </conditionalFormatting>
  <conditionalFormatting sqref="T301:U301">
    <cfRule type="cellIs" dxfId="2822" priority="2823" stopIfTrue="1" operator="equal">
      <formula>$AX$142</formula>
    </cfRule>
  </conditionalFormatting>
  <conditionalFormatting sqref="F301">
    <cfRule type="cellIs" dxfId="2821" priority="2822" stopIfTrue="1" operator="equal">
      <formula>$AX$142</formula>
    </cfRule>
  </conditionalFormatting>
  <conditionalFormatting sqref="AH301">
    <cfRule type="cellIs" dxfId="2820" priority="2821" stopIfTrue="1" operator="equal">
      <formula>$AX$142</formula>
    </cfRule>
  </conditionalFormatting>
  <conditionalFormatting sqref="AK301">
    <cfRule type="cellIs" dxfId="2819" priority="2820" stopIfTrue="1" operator="equal">
      <formula>$AX$142</formula>
    </cfRule>
  </conditionalFormatting>
  <conditionalFormatting sqref="G301">
    <cfRule type="cellIs" dxfId="2818" priority="2819" stopIfTrue="1" operator="equal">
      <formula>$AX$142</formula>
    </cfRule>
  </conditionalFormatting>
  <conditionalFormatting sqref="V301">
    <cfRule type="cellIs" dxfId="2817" priority="2818" stopIfTrue="1" operator="equal">
      <formula>$AX$142</formula>
    </cfRule>
  </conditionalFormatting>
  <conditionalFormatting sqref="AB301">
    <cfRule type="cellIs" dxfId="2816" priority="2817" stopIfTrue="1" operator="equal">
      <formula>$AX$142</formula>
    </cfRule>
  </conditionalFormatting>
  <conditionalFormatting sqref="W301">
    <cfRule type="cellIs" dxfId="2815" priority="2816" stopIfTrue="1" operator="equal">
      <formula>$AX$142</formula>
    </cfRule>
  </conditionalFormatting>
  <conditionalFormatting sqref="Z301:AA301">
    <cfRule type="cellIs" dxfId="2814" priority="2813" stopIfTrue="1" operator="equal">
      <formula>$AX$142</formula>
    </cfRule>
  </conditionalFormatting>
  <conditionalFormatting sqref="AF301:AG301">
    <cfRule type="cellIs" dxfId="2813" priority="2815" stopIfTrue="1" operator="equal">
      <formula>$AX$142</formula>
    </cfRule>
  </conditionalFormatting>
  <conditionalFormatting sqref="AC301">
    <cfRule type="cellIs" dxfId="2812" priority="2814" stopIfTrue="1" operator="equal">
      <formula>$AX$142</formula>
    </cfRule>
  </conditionalFormatting>
  <conditionalFormatting sqref="E301">
    <cfRule type="cellIs" dxfId="2811" priority="2812" stopIfTrue="1" operator="equal">
      <formula>$AX$142</formula>
    </cfRule>
  </conditionalFormatting>
  <conditionalFormatting sqref="M301:O301">
    <cfRule type="cellIs" dxfId="2810" priority="2811" stopIfTrue="1" operator="equal">
      <formula>$AX$142</formula>
    </cfRule>
  </conditionalFormatting>
  <conditionalFormatting sqref="C301:D301">
    <cfRule type="cellIs" dxfId="2809" priority="2810" stopIfTrue="1" operator="equal">
      <formula>$AX$142</formula>
    </cfRule>
  </conditionalFormatting>
  <conditionalFormatting sqref="S301">
    <cfRule type="cellIs" dxfId="2808" priority="2809" stopIfTrue="1" operator="equal">
      <formula>$AX$141</formula>
    </cfRule>
  </conditionalFormatting>
  <conditionalFormatting sqref="P302">
    <cfRule type="cellIs" dxfId="2807" priority="2808" stopIfTrue="1" operator="equal">
      <formula>$AX$142</formula>
    </cfRule>
  </conditionalFormatting>
  <conditionalFormatting sqref="H302">
    <cfRule type="cellIs" dxfId="2806" priority="2807" stopIfTrue="1" operator="equal">
      <formula>$AX$142</formula>
    </cfRule>
  </conditionalFormatting>
  <conditionalFormatting sqref="AE302">
    <cfRule type="cellIs" dxfId="2805" priority="2806" stopIfTrue="1" operator="equal">
      <formula>$AX$142</formula>
    </cfRule>
  </conditionalFormatting>
  <conditionalFormatting sqref="Q302">
    <cfRule type="cellIs" dxfId="2804" priority="2805" stopIfTrue="1" operator="equal">
      <formula>$AX$142</formula>
    </cfRule>
  </conditionalFormatting>
  <conditionalFormatting sqref="AJ302">
    <cfRule type="cellIs" dxfId="2803" priority="2804" stopIfTrue="1" operator="equal">
      <formula>$AX$142</formula>
    </cfRule>
  </conditionalFormatting>
  <conditionalFormatting sqref="T302:U302">
    <cfRule type="cellIs" dxfId="2802" priority="2803" stopIfTrue="1" operator="equal">
      <formula>$AX$142</formula>
    </cfRule>
  </conditionalFormatting>
  <conditionalFormatting sqref="F302">
    <cfRule type="cellIs" dxfId="2801" priority="2802" stopIfTrue="1" operator="equal">
      <formula>$AX$142</formula>
    </cfRule>
  </conditionalFormatting>
  <conditionalFormatting sqref="AH302">
    <cfRule type="cellIs" dxfId="2800" priority="2801" stopIfTrue="1" operator="equal">
      <formula>$AX$142</formula>
    </cfRule>
  </conditionalFormatting>
  <conditionalFormatting sqref="AK302">
    <cfRule type="cellIs" dxfId="2799" priority="2800" stopIfTrue="1" operator="equal">
      <formula>$AX$142</formula>
    </cfRule>
  </conditionalFormatting>
  <conditionalFormatting sqref="G302">
    <cfRule type="cellIs" dxfId="2798" priority="2799" stopIfTrue="1" operator="equal">
      <formula>$AX$142</formula>
    </cfRule>
  </conditionalFormatting>
  <conditionalFormatting sqref="V302">
    <cfRule type="cellIs" dxfId="2797" priority="2798" stopIfTrue="1" operator="equal">
      <formula>$AX$142</formula>
    </cfRule>
  </conditionalFormatting>
  <conditionalFormatting sqref="AB302">
    <cfRule type="cellIs" dxfId="2796" priority="2797" stopIfTrue="1" operator="equal">
      <formula>$AX$142</formula>
    </cfRule>
  </conditionalFormatting>
  <conditionalFormatting sqref="W302">
    <cfRule type="cellIs" dxfId="2795" priority="2796" stopIfTrue="1" operator="equal">
      <formula>$AX$142</formula>
    </cfRule>
  </conditionalFormatting>
  <conditionalFormatting sqref="Z302:AA302">
    <cfRule type="cellIs" dxfId="2794" priority="2793" stopIfTrue="1" operator="equal">
      <formula>$AX$142</formula>
    </cfRule>
  </conditionalFormatting>
  <conditionalFormatting sqref="AF302:AG302">
    <cfRule type="cellIs" dxfId="2793" priority="2795" stopIfTrue="1" operator="equal">
      <formula>$AX$142</formula>
    </cfRule>
  </conditionalFormatting>
  <conditionalFormatting sqref="AC302">
    <cfRule type="cellIs" dxfId="2792" priority="2794" stopIfTrue="1" operator="equal">
      <formula>$AX$142</formula>
    </cfRule>
  </conditionalFormatting>
  <conditionalFormatting sqref="E302">
    <cfRule type="cellIs" dxfId="2791" priority="2792" stopIfTrue="1" operator="equal">
      <formula>$AX$142</formula>
    </cfRule>
  </conditionalFormatting>
  <conditionalFormatting sqref="M302:O302">
    <cfRule type="cellIs" dxfId="2790" priority="2791" stopIfTrue="1" operator="equal">
      <formula>$AX$142</formula>
    </cfRule>
  </conditionalFormatting>
  <conditionalFormatting sqref="C302:D302">
    <cfRule type="cellIs" dxfId="2789" priority="2790" stopIfTrue="1" operator="equal">
      <formula>$AX$142</formula>
    </cfRule>
  </conditionalFormatting>
  <conditionalFormatting sqref="S302">
    <cfRule type="cellIs" dxfId="2788" priority="2789" stopIfTrue="1" operator="equal">
      <formula>$AX$141</formula>
    </cfRule>
  </conditionalFormatting>
  <conditionalFormatting sqref="P303">
    <cfRule type="cellIs" dxfId="2787" priority="2788" stopIfTrue="1" operator="equal">
      <formula>$AX$142</formula>
    </cfRule>
  </conditionalFormatting>
  <conditionalFormatting sqref="H303">
    <cfRule type="cellIs" dxfId="2786" priority="2787" stopIfTrue="1" operator="equal">
      <formula>$AX$142</formula>
    </cfRule>
  </conditionalFormatting>
  <conditionalFormatting sqref="AE303">
    <cfRule type="cellIs" dxfId="2785" priority="2786" stopIfTrue="1" operator="equal">
      <formula>$AX$142</formula>
    </cfRule>
  </conditionalFormatting>
  <conditionalFormatting sqref="Q303">
    <cfRule type="cellIs" dxfId="2784" priority="2785" stopIfTrue="1" operator="equal">
      <formula>$AX$142</formula>
    </cfRule>
  </conditionalFormatting>
  <conditionalFormatting sqref="AJ303">
    <cfRule type="cellIs" dxfId="2783" priority="2784" stopIfTrue="1" operator="equal">
      <formula>$AX$142</formula>
    </cfRule>
  </conditionalFormatting>
  <conditionalFormatting sqref="T303:U303">
    <cfRule type="cellIs" dxfId="2782" priority="2783" stopIfTrue="1" operator="equal">
      <formula>$AX$142</formula>
    </cfRule>
  </conditionalFormatting>
  <conditionalFormatting sqref="F303">
    <cfRule type="cellIs" dxfId="2781" priority="2782" stopIfTrue="1" operator="equal">
      <formula>$AX$142</formula>
    </cfRule>
  </conditionalFormatting>
  <conditionalFormatting sqref="AH303">
    <cfRule type="cellIs" dxfId="2780" priority="2781" stopIfTrue="1" operator="equal">
      <formula>$AX$142</formula>
    </cfRule>
  </conditionalFormatting>
  <conditionalFormatting sqref="AK303">
    <cfRule type="cellIs" dxfId="2779" priority="2780" stopIfTrue="1" operator="equal">
      <formula>$AX$142</formula>
    </cfRule>
  </conditionalFormatting>
  <conditionalFormatting sqref="G303">
    <cfRule type="cellIs" dxfId="2778" priority="2779" stopIfTrue="1" operator="equal">
      <formula>$AX$142</formula>
    </cfRule>
  </conditionalFormatting>
  <conditionalFormatting sqref="V303">
    <cfRule type="cellIs" dxfId="2777" priority="2778" stopIfTrue="1" operator="equal">
      <formula>$AX$142</formula>
    </cfRule>
  </conditionalFormatting>
  <conditionalFormatting sqref="AB303">
    <cfRule type="cellIs" dxfId="2776" priority="2777" stopIfTrue="1" operator="equal">
      <formula>$AX$142</formula>
    </cfRule>
  </conditionalFormatting>
  <conditionalFormatting sqref="W303">
    <cfRule type="cellIs" dxfId="2775" priority="2776" stopIfTrue="1" operator="equal">
      <formula>$AX$142</formula>
    </cfRule>
  </conditionalFormatting>
  <conditionalFormatting sqref="Z303:AA303">
    <cfRule type="cellIs" dxfId="2774" priority="2773" stopIfTrue="1" operator="equal">
      <formula>$AX$142</formula>
    </cfRule>
  </conditionalFormatting>
  <conditionalFormatting sqref="AF303:AG303">
    <cfRule type="cellIs" dxfId="2773" priority="2775" stopIfTrue="1" operator="equal">
      <formula>$AX$142</formula>
    </cfRule>
  </conditionalFormatting>
  <conditionalFormatting sqref="AC303">
    <cfRule type="cellIs" dxfId="2772" priority="2774" stopIfTrue="1" operator="equal">
      <formula>$AX$142</formula>
    </cfRule>
  </conditionalFormatting>
  <conditionalFormatting sqref="E303">
    <cfRule type="cellIs" dxfId="2771" priority="2772" stopIfTrue="1" operator="equal">
      <formula>$AX$142</formula>
    </cfRule>
  </conditionalFormatting>
  <conditionalFormatting sqref="M303:O303">
    <cfRule type="cellIs" dxfId="2770" priority="2771" stopIfTrue="1" operator="equal">
      <formula>$AX$142</formula>
    </cfRule>
  </conditionalFormatting>
  <conditionalFormatting sqref="C303:D303">
    <cfRule type="cellIs" dxfId="2769" priority="2770" stopIfTrue="1" operator="equal">
      <formula>$AX$142</formula>
    </cfRule>
  </conditionalFormatting>
  <conditionalFormatting sqref="S303">
    <cfRule type="cellIs" dxfId="2768" priority="2769" stopIfTrue="1" operator="equal">
      <formula>$AX$141</formula>
    </cfRule>
  </conditionalFormatting>
  <conditionalFormatting sqref="P304">
    <cfRule type="cellIs" dxfId="2767" priority="2768" stopIfTrue="1" operator="equal">
      <formula>$AX$142</formula>
    </cfRule>
  </conditionalFormatting>
  <conditionalFormatting sqref="H304">
    <cfRule type="cellIs" dxfId="2766" priority="2767" stopIfTrue="1" operator="equal">
      <formula>$AX$142</formula>
    </cfRule>
  </conditionalFormatting>
  <conditionalFormatting sqref="AE304">
    <cfRule type="cellIs" dxfId="2765" priority="2766" stopIfTrue="1" operator="equal">
      <formula>$AX$142</formula>
    </cfRule>
  </conditionalFormatting>
  <conditionalFormatting sqref="Q304">
    <cfRule type="cellIs" dxfId="2764" priority="2765" stopIfTrue="1" operator="equal">
      <formula>$AX$142</formula>
    </cfRule>
  </conditionalFormatting>
  <conditionalFormatting sqref="AJ304">
    <cfRule type="cellIs" dxfId="2763" priority="2764" stopIfTrue="1" operator="equal">
      <formula>$AX$142</formula>
    </cfRule>
  </conditionalFormatting>
  <conditionalFormatting sqref="T304:U304">
    <cfRule type="cellIs" dxfId="2762" priority="2763" stopIfTrue="1" operator="equal">
      <formula>$AX$142</formula>
    </cfRule>
  </conditionalFormatting>
  <conditionalFormatting sqref="F304">
    <cfRule type="cellIs" dxfId="2761" priority="2762" stopIfTrue="1" operator="equal">
      <formula>$AX$142</formula>
    </cfRule>
  </conditionalFormatting>
  <conditionalFormatting sqref="AH304">
    <cfRule type="cellIs" dxfId="2760" priority="2761" stopIfTrue="1" operator="equal">
      <formula>$AX$142</formula>
    </cfRule>
  </conditionalFormatting>
  <conditionalFormatting sqref="AK304">
    <cfRule type="cellIs" dxfId="2759" priority="2760" stopIfTrue="1" operator="equal">
      <formula>$AX$142</formula>
    </cfRule>
  </conditionalFormatting>
  <conditionalFormatting sqref="G304">
    <cfRule type="cellIs" dxfId="2758" priority="2759" stopIfTrue="1" operator="equal">
      <formula>$AX$142</formula>
    </cfRule>
  </conditionalFormatting>
  <conditionalFormatting sqref="V304">
    <cfRule type="cellIs" dxfId="2757" priority="2758" stopIfTrue="1" operator="equal">
      <formula>$AX$142</formula>
    </cfRule>
  </conditionalFormatting>
  <conditionalFormatting sqref="AB304">
    <cfRule type="cellIs" dxfId="2756" priority="2757" stopIfTrue="1" operator="equal">
      <formula>$AX$142</formula>
    </cfRule>
  </conditionalFormatting>
  <conditionalFormatting sqref="W304">
    <cfRule type="cellIs" dxfId="2755" priority="2756" stopIfTrue="1" operator="equal">
      <formula>$AX$142</formula>
    </cfRule>
  </conditionalFormatting>
  <conditionalFormatting sqref="Z304:AA304">
    <cfRule type="cellIs" dxfId="2754" priority="2753" stopIfTrue="1" operator="equal">
      <formula>$AX$142</formula>
    </cfRule>
  </conditionalFormatting>
  <conditionalFormatting sqref="AF304:AG304">
    <cfRule type="cellIs" dxfId="2753" priority="2755" stopIfTrue="1" operator="equal">
      <formula>$AX$142</formula>
    </cfRule>
  </conditionalFormatting>
  <conditionalFormatting sqref="AC304">
    <cfRule type="cellIs" dxfId="2752" priority="2754" stopIfTrue="1" operator="equal">
      <formula>$AX$142</formula>
    </cfRule>
  </conditionalFormatting>
  <conditionalFormatting sqref="E304">
    <cfRule type="cellIs" dxfId="2751" priority="2752" stopIfTrue="1" operator="equal">
      <formula>$AX$142</formula>
    </cfRule>
  </conditionalFormatting>
  <conditionalFormatting sqref="M304:O304">
    <cfRule type="cellIs" dxfId="2750" priority="2751" stopIfTrue="1" operator="equal">
      <formula>$AX$142</formula>
    </cfRule>
  </conditionalFormatting>
  <conditionalFormatting sqref="C304:D304">
    <cfRule type="cellIs" dxfId="2749" priority="2750" stopIfTrue="1" operator="equal">
      <formula>$AX$142</formula>
    </cfRule>
  </conditionalFormatting>
  <conditionalFormatting sqref="S304">
    <cfRule type="cellIs" dxfId="2748" priority="2749" stopIfTrue="1" operator="equal">
      <formula>$AX$141</formula>
    </cfRule>
  </conditionalFormatting>
  <conditionalFormatting sqref="P305">
    <cfRule type="cellIs" dxfId="2747" priority="2748" stopIfTrue="1" operator="equal">
      <formula>$AX$142</formula>
    </cfRule>
  </conditionalFormatting>
  <conditionalFormatting sqref="H305">
    <cfRule type="cellIs" dxfId="2746" priority="2747" stopIfTrue="1" operator="equal">
      <formula>$AX$142</formula>
    </cfRule>
  </conditionalFormatting>
  <conditionalFormatting sqref="AE305">
    <cfRule type="cellIs" dxfId="2745" priority="2746" stopIfTrue="1" operator="equal">
      <formula>$AX$142</formula>
    </cfRule>
  </conditionalFormatting>
  <conditionalFormatting sqref="Q305">
    <cfRule type="cellIs" dxfId="2744" priority="2745" stopIfTrue="1" operator="equal">
      <formula>$AX$142</formula>
    </cfRule>
  </conditionalFormatting>
  <conditionalFormatting sqref="AJ305">
    <cfRule type="cellIs" dxfId="2743" priority="2744" stopIfTrue="1" operator="equal">
      <formula>$AX$142</formula>
    </cfRule>
  </conditionalFormatting>
  <conditionalFormatting sqref="T305:U305">
    <cfRule type="cellIs" dxfId="2742" priority="2743" stopIfTrue="1" operator="equal">
      <formula>$AX$142</formula>
    </cfRule>
  </conditionalFormatting>
  <conditionalFormatting sqref="F305">
    <cfRule type="cellIs" dxfId="2741" priority="2742" stopIfTrue="1" operator="equal">
      <formula>$AX$142</formula>
    </cfRule>
  </conditionalFormatting>
  <conditionalFormatting sqref="AH305">
    <cfRule type="cellIs" dxfId="2740" priority="2741" stopIfTrue="1" operator="equal">
      <formula>$AX$142</formula>
    </cfRule>
  </conditionalFormatting>
  <conditionalFormatting sqref="AK305">
    <cfRule type="cellIs" dxfId="2739" priority="2740" stopIfTrue="1" operator="equal">
      <formula>$AX$142</formula>
    </cfRule>
  </conditionalFormatting>
  <conditionalFormatting sqref="G305">
    <cfRule type="cellIs" dxfId="2738" priority="2739" stopIfTrue="1" operator="equal">
      <formula>$AX$142</formula>
    </cfRule>
  </conditionalFormatting>
  <conditionalFormatting sqref="V305">
    <cfRule type="cellIs" dxfId="2737" priority="2738" stopIfTrue="1" operator="equal">
      <formula>$AX$142</formula>
    </cfRule>
  </conditionalFormatting>
  <conditionalFormatting sqref="AB305">
    <cfRule type="cellIs" dxfId="2736" priority="2737" stopIfTrue="1" operator="equal">
      <formula>$AX$142</formula>
    </cfRule>
  </conditionalFormatting>
  <conditionalFormatting sqref="W305">
    <cfRule type="cellIs" dxfId="2735" priority="2736" stopIfTrue="1" operator="equal">
      <formula>$AX$142</formula>
    </cfRule>
  </conditionalFormatting>
  <conditionalFormatting sqref="Z305:AA305">
    <cfRule type="cellIs" dxfId="2734" priority="2733" stopIfTrue="1" operator="equal">
      <formula>$AX$142</formula>
    </cfRule>
  </conditionalFormatting>
  <conditionalFormatting sqref="AF305:AG305">
    <cfRule type="cellIs" dxfId="2733" priority="2735" stopIfTrue="1" operator="equal">
      <formula>$AX$142</formula>
    </cfRule>
  </conditionalFormatting>
  <conditionalFormatting sqref="AC305">
    <cfRule type="cellIs" dxfId="2732" priority="2734" stopIfTrue="1" operator="equal">
      <formula>$AX$142</formula>
    </cfRule>
  </conditionalFormatting>
  <conditionalFormatting sqref="E305">
    <cfRule type="cellIs" dxfId="2731" priority="2732" stopIfTrue="1" operator="equal">
      <formula>$AX$142</formula>
    </cfRule>
  </conditionalFormatting>
  <conditionalFormatting sqref="M305:O305">
    <cfRule type="cellIs" dxfId="2730" priority="2731" stopIfTrue="1" operator="equal">
      <formula>$AX$142</formula>
    </cfRule>
  </conditionalFormatting>
  <conditionalFormatting sqref="C305:D305">
    <cfRule type="cellIs" dxfId="2729" priority="2730" stopIfTrue="1" operator="equal">
      <formula>$AX$142</formula>
    </cfRule>
  </conditionalFormatting>
  <conditionalFormatting sqref="S305">
    <cfRule type="cellIs" dxfId="2728" priority="2729" stopIfTrue="1" operator="equal">
      <formula>$AX$141</formula>
    </cfRule>
  </conditionalFormatting>
  <conditionalFormatting sqref="P306">
    <cfRule type="cellIs" dxfId="2727" priority="2728" stopIfTrue="1" operator="equal">
      <formula>$AX$142</formula>
    </cfRule>
  </conditionalFormatting>
  <conditionalFormatting sqref="H306">
    <cfRule type="cellIs" dxfId="2726" priority="2727" stopIfTrue="1" operator="equal">
      <formula>$AX$142</formula>
    </cfRule>
  </conditionalFormatting>
  <conditionalFormatting sqref="AE306">
    <cfRule type="cellIs" dxfId="2725" priority="2726" stopIfTrue="1" operator="equal">
      <formula>$AX$142</formula>
    </cfRule>
  </conditionalFormatting>
  <conditionalFormatting sqref="Q306">
    <cfRule type="cellIs" dxfId="2724" priority="2725" stopIfTrue="1" operator="equal">
      <formula>$AX$142</formula>
    </cfRule>
  </conditionalFormatting>
  <conditionalFormatting sqref="AJ306">
    <cfRule type="cellIs" dxfId="2723" priority="2724" stopIfTrue="1" operator="equal">
      <formula>$AX$142</formula>
    </cfRule>
  </conditionalFormatting>
  <conditionalFormatting sqref="T306:U306">
    <cfRule type="cellIs" dxfId="2722" priority="2723" stopIfTrue="1" operator="equal">
      <formula>$AX$142</formula>
    </cfRule>
  </conditionalFormatting>
  <conditionalFormatting sqref="F306">
    <cfRule type="cellIs" dxfId="2721" priority="2722" stopIfTrue="1" operator="equal">
      <formula>$AX$142</formula>
    </cfRule>
  </conditionalFormatting>
  <conditionalFormatting sqref="AH306">
    <cfRule type="cellIs" dxfId="2720" priority="2721" stopIfTrue="1" operator="equal">
      <formula>$AX$142</formula>
    </cfRule>
  </conditionalFormatting>
  <conditionalFormatting sqref="AK306">
    <cfRule type="cellIs" dxfId="2719" priority="2720" stopIfTrue="1" operator="equal">
      <formula>$AX$142</formula>
    </cfRule>
  </conditionalFormatting>
  <conditionalFormatting sqref="G306">
    <cfRule type="cellIs" dxfId="2718" priority="2719" stopIfTrue="1" operator="equal">
      <formula>$AX$142</formula>
    </cfRule>
  </conditionalFormatting>
  <conditionalFormatting sqref="V306">
    <cfRule type="cellIs" dxfId="2717" priority="2718" stopIfTrue="1" operator="equal">
      <formula>$AX$142</formula>
    </cfRule>
  </conditionalFormatting>
  <conditionalFormatting sqref="AB306">
    <cfRule type="cellIs" dxfId="2716" priority="2717" stopIfTrue="1" operator="equal">
      <formula>$AX$142</formula>
    </cfRule>
  </conditionalFormatting>
  <conditionalFormatting sqref="W306">
    <cfRule type="cellIs" dxfId="2715" priority="2716" stopIfTrue="1" operator="equal">
      <formula>$AX$142</formula>
    </cfRule>
  </conditionalFormatting>
  <conditionalFormatting sqref="Z306:AA306">
    <cfRule type="cellIs" dxfId="2714" priority="2713" stopIfTrue="1" operator="equal">
      <formula>$AX$142</formula>
    </cfRule>
  </conditionalFormatting>
  <conditionalFormatting sqref="AF306:AG306">
    <cfRule type="cellIs" dxfId="2713" priority="2715" stopIfTrue="1" operator="equal">
      <formula>$AX$142</formula>
    </cfRule>
  </conditionalFormatting>
  <conditionalFormatting sqref="AC306">
    <cfRule type="cellIs" dxfId="2712" priority="2714" stopIfTrue="1" operator="equal">
      <formula>$AX$142</formula>
    </cfRule>
  </conditionalFormatting>
  <conditionalFormatting sqref="E306">
    <cfRule type="cellIs" dxfId="2711" priority="2712" stopIfTrue="1" operator="equal">
      <formula>$AX$142</formula>
    </cfRule>
  </conditionalFormatting>
  <conditionalFormatting sqref="M306:O306">
    <cfRule type="cellIs" dxfId="2710" priority="2711" stopIfTrue="1" operator="equal">
      <formula>$AX$142</formula>
    </cfRule>
  </conditionalFormatting>
  <conditionalFormatting sqref="C306:D306">
    <cfRule type="cellIs" dxfId="2709" priority="2710" stopIfTrue="1" operator="equal">
      <formula>$AX$142</formula>
    </cfRule>
  </conditionalFormatting>
  <conditionalFormatting sqref="S306">
    <cfRule type="cellIs" dxfId="2708" priority="2709" stopIfTrue="1" operator="equal">
      <formula>$AX$141</formula>
    </cfRule>
  </conditionalFormatting>
  <conditionalFormatting sqref="P307">
    <cfRule type="cellIs" dxfId="2707" priority="2708" stopIfTrue="1" operator="equal">
      <formula>$AX$142</formula>
    </cfRule>
  </conditionalFormatting>
  <conditionalFormatting sqref="H307">
    <cfRule type="cellIs" dxfId="2706" priority="2707" stopIfTrue="1" operator="equal">
      <formula>$AX$142</formula>
    </cfRule>
  </conditionalFormatting>
  <conditionalFormatting sqref="AE307">
    <cfRule type="cellIs" dxfId="2705" priority="2706" stopIfTrue="1" operator="equal">
      <formula>$AX$142</formula>
    </cfRule>
  </conditionalFormatting>
  <conditionalFormatting sqref="Q307">
    <cfRule type="cellIs" dxfId="2704" priority="2705" stopIfTrue="1" operator="equal">
      <formula>$AX$142</formula>
    </cfRule>
  </conditionalFormatting>
  <conditionalFormatting sqref="AJ307">
    <cfRule type="cellIs" dxfId="2703" priority="2704" stopIfTrue="1" operator="equal">
      <formula>$AX$142</formula>
    </cfRule>
  </conditionalFormatting>
  <conditionalFormatting sqref="T307:U307">
    <cfRule type="cellIs" dxfId="2702" priority="2703" stopIfTrue="1" operator="equal">
      <formula>$AX$142</formula>
    </cfRule>
  </conditionalFormatting>
  <conditionalFormatting sqref="F307">
    <cfRule type="cellIs" dxfId="2701" priority="2702" stopIfTrue="1" operator="equal">
      <formula>$AX$142</formula>
    </cfRule>
  </conditionalFormatting>
  <conditionalFormatting sqref="AH307">
    <cfRule type="cellIs" dxfId="2700" priority="2701" stopIfTrue="1" operator="equal">
      <formula>$AX$142</formula>
    </cfRule>
  </conditionalFormatting>
  <conditionalFormatting sqref="AK307">
    <cfRule type="cellIs" dxfId="2699" priority="2700" stopIfTrue="1" operator="equal">
      <formula>$AX$142</formula>
    </cfRule>
  </conditionalFormatting>
  <conditionalFormatting sqref="G307">
    <cfRule type="cellIs" dxfId="2698" priority="2699" stopIfTrue="1" operator="equal">
      <formula>$AX$142</formula>
    </cfRule>
  </conditionalFormatting>
  <conditionalFormatting sqref="V307">
    <cfRule type="cellIs" dxfId="2697" priority="2698" stopIfTrue="1" operator="equal">
      <formula>$AX$142</formula>
    </cfRule>
  </conditionalFormatting>
  <conditionalFormatting sqref="AB307">
    <cfRule type="cellIs" dxfId="2696" priority="2697" stopIfTrue="1" operator="equal">
      <formula>$AX$142</formula>
    </cfRule>
  </conditionalFormatting>
  <conditionalFormatting sqref="W307">
    <cfRule type="cellIs" dxfId="2695" priority="2696" stopIfTrue="1" operator="equal">
      <formula>$AX$142</formula>
    </cfRule>
  </conditionalFormatting>
  <conditionalFormatting sqref="Z307:AA307">
    <cfRule type="cellIs" dxfId="2694" priority="2693" stopIfTrue="1" operator="equal">
      <formula>$AX$142</formula>
    </cfRule>
  </conditionalFormatting>
  <conditionalFormatting sqref="AF307:AG307">
    <cfRule type="cellIs" dxfId="2693" priority="2695" stopIfTrue="1" operator="equal">
      <formula>$AX$142</formula>
    </cfRule>
  </conditionalFormatting>
  <conditionalFormatting sqref="AC307">
    <cfRule type="cellIs" dxfId="2692" priority="2694" stopIfTrue="1" operator="equal">
      <formula>$AX$142</formula>
    </cfRule>
  </conditionalFormatting>
  <conditionalFormatting sqref="E307">
    <cfRule type="cellIs" dxfId="2691" priority="2692" stopIfTrue="1" operator="equal">
      <formula>$AX$142</formula>
    </cfRule>
  </conditionalFormatting>
  <conditionalFormatting sqref="M307:O307">
    <cfRule type="cellIs" dxfId="2690" priority="2691" stopIfTrue="1" operator="equal">
      <formula>$AX$142</formula>
    </cfRule>
  </conditionalFormatting>
  <conditionalFormatting sqref="C307:D307">
    <cfRule type="cellIs" dxfId="2689" priority="2690" stopIfTrue="1" operator="equal">
      <formula>$AX$142</formula>
    </cfRule>
  </conditionalFormatting>
  <conditionalFormatting sqref="S307">
    <cfRule type="cellIs" dxfId="2688" priority="2689" stopIfTrue="1" operator="equal">
      <formula>$AX$141</formula>
    </cfRule>
  </conditionalFormatting>
  <conditionalFormatting sqref="P308">
    <cfRule type="cellIs" dxfId="2687" priority="2688" stopIfTrue="1" operator="equal">
      <formula>$AX$142</formula>
    </cfRule>
  </conditionalFormatting>
  <conditionalFormatting sqref="H308">
    <cfRule type="cellIs" dxfId="2686" priority="2687" stopIfTrue="1" operator="equal">
      <formula>$AX$142</formula>
    </cfRule>
  </conditionalFormatting>
  <conditionalFormatting sqref="AE308">
    <cfRule type="cellIs" dxfId="2685" priority="2686" stopIfTrue="1" operator="equal">
      <formula>$AX$142</formula>
    </cfRule>
  </conditionalFormatting>
  <conditionalFormatting sqref="Q308">
    <cfRule type="cellIs" dxfId="2684" priority="2685" stopIfTrue="1" operator="equal">
      <formula>$AX$142</formula>
    </cfRule>
  </conditionalFormatting>
  <conditionalFormatting sqref="AJ308">
    <cfRule type="cellIs" dxfId="2683" priority="2684" stopIfTrue="1" operator="equal">
      <formula>$AX$142</formula>
    </cfRule>
  </conditionalFormatting>
  <conditionalFormatting sqref="T308:U308">
    <cfRule type="cellIs" dxfId="2682" priority="2683" stopIfTrue="1" operator="equal">
      <formula>$AX$142</formula>
    </cfRule>
  </conditionalFormatting>
  <conditionalFormatting sqref="F308">
    <cfRule type="cellIs" dxfId="2681" priority="2682" stopIfTrue="1" operator="equal">
      <formula>$AX$142</formula>
    </cfRule>
  </conditionalFormatting>
  <conditionalFormatting sqref="AH308">
    <cfRule type="cellIs" dxfId="2680" priority="2681" stopIfTrue="1" operator="equal">
      <formula>$AX$142</formula>
    </cfRule>
  </conditionalFormatting>
  <conditionalFormatting sqref="AK308">
    <cfRule type="cellIs" dxfId="2679" priority="2680" stopIfTrue="1" operator="equal">
      <formula>$AX$142</formula>
    </cfRule>
  </conditionalFormatting>
  <conditionalFormatting sqref="G308">
    <cfRule type="cellIs" dxfId="2678" priority="2679" stopIfTrue="1" operator="equal">
      <formula>$AX$142</formula>
    </cfRule>
  </conditionalFormatting>
  <conditionalFormatting sqref="V308">
    <cfRule type="cellIs" dxfId="2677" priority="2678" stopIfTrue="1" operator="equal">
      <formula>$AX$142</formula>
    </cfRule>
  </conditionalFormatting>
  <conditionalFormatting sqref="AB308">
    <cfRule type="cellIs" dxfId="2676" priority="2677" stopIfTrue="1" operator="equal">
      <formula>$AX$142</formula>
    </cfRule>
  </conditionalFormatting>
  <conditionalFormatting sqref="W308">
    <cfRule type="cellIs" dxfId="2675" priority="2676" stopIfTrue="1" operator="equal">
      <formula>$AX$142</formula>
    </cfRule>
  </conditionalFormatting>
  <conditionalFormatting sqref="Z308:AA308">
    <cfRule type="cellIs" dxfId="2674" priority="2673" stopIfTrue="1" operator="equal">
      <formula>$AX$142</formula>
    </cfRule>
  </conditionalFormatting>
  <conditionalFormatting sqref="AF308:AG308">
    <cfRule type="cellIs" dxfId="2673" priority="2675" stopIfTrue="1" operator="equal">
      <formula>$AX$142</formula>
    </cfRule>
  </conditionalFormatting>
  <conditionalFormatting sqref="AC308">
    <cfRule type="cellIs" dxfId="2672" priority="2674" stopIfTrue="1" operator="equal">
      <formula>$AX$142</formula>
    </cfRule>
  </conditionalFormatting>
  <conditionalFormatting sqref="E308">
    <cfRule type="cellIs" dxfId="2671" priority="2672" stopIfTrue="1" operator="equal">
      <formula>$AX$142</formula>
    </cfRule>
  </conditionalFormatting>
  <conditionalFormatting sqref="M308:O308">
    <cfRule type="cellIs" dxfId="2670" priority="2671" stopIfTrue="1" operator="equal">
      <formula>$AX$142</formula>
    </cfRule>
  </conditionalFormatting>
  <conditionalFormatting sqref="C308:D308">
    <cfRule type="cellIs" dxfId="2669" priority="2670" stopIfTrue="1" operator="equal">
      <formula>$AX$142</formula>
    </cfRule>
  </conditionalFormatting>
  <conditionalFormatting sqref="S308">
    <cfRule type="cellIs" dxfId="2668" priority="2669" stopIfTrue="1" operator="equal">
      <formula>$AX$141</formula>
    </cfRule>
  </conditionalFormatting>
  <conditionalFormatting sqref="P309">
    <cfRule type="cellIs" dxfId="2667" priority="2668" stopIfTrue="1" operator="equal">
      <formula>$AX$142</formula>
    </cfRule>
  </conditionalFormatting>
  <conditionalFormatting sqref="H309">
    <cfRule type="cellIs" dxfId="2666" priority="2667" stopIfTrue="1" operator="equal">
      <formula>$AX$142</formula>
    </cfRule>
  </conditionalFormatting>
  <conditionalFormatting sqref="AE309">
    <cfRule type="cellIs" dxfId="2665" priority="2666" stopIfTrue="1" operator="equal">
      <formula>$AX$142</formula>
    </cfRule>
  </conditionalFormatting>
  <conditionalFormatting sqref="Q309">
    <cfRule type="cellIs" dxfId="2664" priority="2665" stopIfTrue="1" operator="equal">
      <formula>$AX$142</formula>
    </cfRule>
  </conditionalFormatting>
  <conditionalFormatting sqref="AJ309">
    <cfRule type="cellIs" dxfId="2663" priority="2664" stopIfTrue="1" operator="equal">
      <formula>$AX$142</formula>
    </cfRule>
  </conditionalFormatting>
  <conditionalFormatting sqref="T309:U309">
    <cfRule type="cellIs" dxfId="2662" priority="2663" stopIfTrue="1" operator="equal">
      <formula>$AX$142</formula>
    </cfRule>
  </conditionalFormatting>
  <conditionalFormatting sqref="F309">
    <cfRule type="cellIs" dxfId="2661" priority="2662" stopIfTrue="1" operator="equal">
      <formula>$AX$142</formula>
    </cfRule>
  </conditionalFormatting>
  <conditionalFormatting sqref="AH309">
    <cfRule type="cellIs" dxfId="2660" priority="2661" stopIfTrue="1" operator="equal">
      <formula>$AX$142</formula>
    </cfRule>
  </conditionalFormatting>
  <conditionalFormatting sqref="AK309">
    <cfRule type="cellIs" dxfId="2659" priority="2660" stopIfTrue="1" operator="equal">
      <formula>$AX$142</formula>
    </cfRule>
  </conditionalFormatting>
  <conditionalFormatting sqref="G309">
    <cfRule type="cellIs" dxfId="2658" priority="2659" stopIfTrue="1" operator="equal">
      <formula>$AX$142</formula>
    </cfRule>
  </conditionalFormatting>
  <conditionalFormatting sqref="V309">
    <cfRule type="cellIs" dxfId="2657" priority="2658" stopIfTrue="1" operator="equal">
      <formula>$AX$142</formula>
    </cfRule>
  </conditionalFormatting>
  <conditionalFormatting sqref="AB309">
    <cfRule type="cellIs" dxfId="2656" priority="2657" stopIfTrue="1" operator="equal">
      <formula>$AX$142</formula>
    </cfRule>
  </conditionalFormatting>
  <conditionalFormatting sqref="W309">
    <cfRule type="cellIs" dxfId="2655" priority="2656" stopIfTrue="1" operator="equal">
      <formula>$AX$142</formula>
    </cfRule>
  </conditionalFormatting>
  <conditionalFormatting sqref="Z309:AA309">
    <cfRule type="cellIs" dxfId="2654" priority="2653" stopIfTrue="1" operator="equal">
      <formula>$AX$142</formula>
    </cfRule>
  </conditionalFormatting>
  <conditionalFormatting sqref="AF309:AG309">
    <cfRule type="cellIs" dxfId="2653" priority="2655" stopIfTrue="1" operator="equal">
      <formula>$AX$142</formula>
    </cfRule>
  </conditionalFormatting>
  <conditionalFormatting sqref="AC309">
    <cfRule type="cellIs" dxfId="2652" priority="2654" stopIfTrue="1" operator="equal">
      <formula>$AX$142</formula>
    </cfRule>
  </conditionalFormatting>
  <conditionalFormatting sqref="E309">
    <cfRule type="cellIs" dxfId="2651" priority="2652" stopIfTrue="1" operator="equal">
      <formula>$AX$142</formula>
    </cfRule>
  </conditionalFormatting>
  <conditionalFormatting sqref="M309:O309">
    <cfRule type="cellIs" dxfId="2650" priority="2651" stopIfTrue="1" operator="equal">
      <formula>$AX$142</formula>
    </cfRule>
  </conditionalFormatting>
  <conditionalFormatting sqref="C309:D309">
    <cfRule type="cellIs" dxfId="2649" priority="2650" stopIfTrue="1" operator="equal">
      <formula>$AX$142</formula>
    </cfRule>
  </conditionalFormatting>
  <conditionalFormatting sqref="S309">
    <cfRule type="cellIs" dxfId="2648" priority="2649" stopIfTrue="1" operator="equal">
      <formula>$AX$141</formula>
    </cfRule>
  </conditionalFormatting>
  <conditionalFormatting sqref="P310">
    <cfRule type="cellIs" dxfId="2647" priority="2648" stopIfTrue="1" operator="equal">
      <formula>$AX$142</formula>
    </cfRule>
  </conditionalFormatting>
  <conditionalFormatting sqref="H310">
    <cfRule type="cellIs" dxfId="2646" priority="2647" stopIfTrue="1" operator="equal">
      <formula>$AX$142</formula>
    </cfRule>
  </conditionalFormatting>
  <conditionalFormatting sqref="AE310">
    <cfRule type="cellIs" dxfId="2645" priority="2646" stopIfTrue="1" operator="equal">
      <formula>$AX$142</formula>
    </cfRule>
  </conditionalFormatting>
  <conditionalFormatting sqref="Q310">
    <cfRule type="cellIs" dxfId="2644" priority="2645" stopIfTrue="1" operator="equal">
      <formula>$AX$142</formula>
    </cfRule>
  </conditionalFormatting>
  <conditionalFormatting sqref="AJ310">
    <cfRule type="cellIs" dxfId="2643" priority="2644" stopIfTrue="1" operator="equal">
      <formula>$AX$142</formula>
    </cfRule>
  </conditionalFormatting>
  <conditionalFormatting sqref="T310:U310">
    <cfRule type="cellIs" dxfId="2642" priority="2643" stopIfTrue="1" operator="equal">
      <formula>$AX$142</formula>
    </cfRule>
  </conditionalFormatting>
  <conditionalFormatting sqref="F310">
    <cfRule type="cellIs" dxfId="2641" priority="2642" stopIfTrue="1" operator="equal">
      <formula>$AX$142</formula>
    </cfRule>
  </conditionalFormatting>
  <conditionalFormatting sqref="AH310">
    <cfRule type="cellIs" dxfId="2640" priority="2641" stopIfTrue="1" operator="equal">
      <formula>$AX$142</formula>
    </cfRule>
  </conditionalFormatting>
  <conditionalFormatting sqref="AK310">
    <cfRule type="cellIs" dxfId="2639" priority="2640" stopIfTrue="1" operator="equal">
      <formula>$AX$142</formula>
    </cfRule>
  </conditionalFormatting>
  <conditionalFormatting sqref="G310">
    <cfRule type="cellIs" dxfId="2638" priority="2639" stopIfTrue="1" operator="equal">
      <formula>$AX$142</formula>
    </cfRule>
  </conditionalFormatting>
  <conditionalFormatting sqref="V310">
    <cfRule type="cellIs" dxfId="2637" priority="2638" stopIfTrue="1" operator="equal">
      <formula>$AX$142</formula>
    </cfRule>
  </conditionalFormatting>
  <conditionalFormatting sqref="AB310">
    <cfRule type="cellIs" dxfId="2636" priority="2637" stopIfTrue="1" operator="equal">
      <formula>$AX$142</formula>
    </cfRule>
  </conditionalFormatting>
  <conditionalFormatting sqref="W310">
    <cfRule type="cellIs" dxfId="2635" priority="2636" stopIfTrue="1" operator="equal">
      <formula>$AX$142</formula>
    </cfRule>
  </conditionalFormatting>
  <conditionalFormatting sqref="Z310:AA310">
    <cfRule type="cellIs" dxfId="2634" priority="2633" stopIfTrue="1" operator="equal">
      <formula>$AX$142</formula>
    </cfRule>
  </conditionalFormatting>
  <conditionalFormatting sqref="AF310:AG310">
    <cfRule type="cellIs" dxfId="2633" priority="2635" stopIfTrue="1" operator="equal">
      <formula>$AX$142</formula>
    </cfRule>
  </conditionalFormatting>
  <conditionalFormatting sqref="AC310">
    <cfRule type="cellIs" dxfId="2632" priority="2634" stopIfTrue="1" operator="equal">
      <formula>$AX$142</formula>
    </cfRule>
  </conditionalFormatting>
  <conditionalFormatting sqref="E310">
    <cfRule type="cellIs" dxfId="2631" priority="2632" stopIfTrue="1" operator="equal">
      <formula>$AX$142</formula>
    </cfRule>
  </conditionalFormatting>
  <conditionalFormatting sqref="M310:O310">
    <cfRule type="cellIs" dxfId="2630" priority="2631" stopIfTrue="1" operator="equal">
      <formula>$AX$142</formula>
    </cfRule>
  </conditionalFormatting>
  <conditionalFormatting sqref="C310:D310">
    <cfRule type="cellIs" dxfId="2629" priority="2630" stopIfTrue="1" operator="equal">
      <formula>$AX$142</formula>
    </cfRule>
  </conditionalFormatting>
  <conditionalFormatting sqref="S310">
    <cfRule type="cellIs" dxfId="2628" priority="2629" stopIfTrue="1" operator="equal">
      <formula>$AX$141</formula>
    </cfRule>
  </conditionalFormatting>
  <conditionalFormatting sqref="P311">
    <cfRule type="cellIs" dxfId="2627" priority="2628" stopIfTrue="1" operator="equal">
      <formula>$AX$142</formula>
    </cfRule>
  </conditionalFormatting>
  <conditionalFormatting sqref="H311">
    <cfRule type="cellIs" dxfId="2626" priority="2627" stopIfTrue="1" operator="equal">
      <formula>$AX$142</formula>
    </cfRule>
  </conditionalFormatting>
  <conditionalFormatting sqref="AE311">
    <cfRule type="cellIs" dxfId="2625" priority="2626" stopIfTrue="1" operator="equal">
      <formula>$AX$142</formula>
    </cfRule>
  </conditionalFormatting>
  <conditionalFormatting sqref="Q311">
    <cfRule type="cellIs" dxfId="2624" priority="2625" stopIfTrue="1" operator="equal">
      <formula>$AX$142</formula>
    </cfRule>
  </conditionalFormatting>
  <conditionalFormatting sqref="AJ311">
    <cfRule type="cellIs" dxfId="2623" priority="2624" stopIfTrue="1" operator="equal">
      <formula>$AX$142</formula>
    </cfRule>
  </conditionalFormatting>
  <conditionalFormatting sqref="T311:U311">
    <cfRule type="cellIs" dxfId="2622" priority="2623" stopIfTrue="1" operator="equal">
      <formula>$AX$142</formula>
    </cfRule>
  </conditionalFormatting>
  <conditionalFormatting sqref="F311">
    <cfRule type="cellIs" dxfId="2621" priority="2622" stopIfTrue="1" operator="equal">
      <formula>$AX$142</formula>
    </cfRule>
  </conditionalFormatting>
  <conditionalFormatting sqref="AH311">
    <cfRule type="cellIs" dxfId="2620" priority="2621" stopIfTrue="1" operator="equal">
      <formula>$AX$142</formula>
    </cfRule>
  </conditionalFormatting>
  <conditionalFormatting sqref="AK311">
    <cfRule type="cellIs" dxfId="2619" priority="2620" stopIfTrue="1" operator="equal">
      <formula>$AX$142</formula>
    </cfRule>
  </conditionalFormatting>
  <conditionalFormatting sqref="G311">
    <cfRule type="cellIs" dxfId="2618" priority="2619" stopIfTrue="1" operator="equal">
      <formula>$AX$142</formula>
    </cfRule>
  </conditionalFormatting>
  <conditionalFormatting sqref="V311">
    <cfRule type="cellIs" dxfId="2617" priority="2618" stopIfTrue="1" operator="equal">
      <formula>$AX$142</formula>
    </cfRule>
  </conditionalFormatting>
  <conditionalFormatting sqref="AB311">
    <cfRule type="cellIs" dxfId="2616" priority="2617" stopIfTrue="1" operator="equal">
      <formula>$AX$142</formula>
    </cfRule>
  </conditionalFormatting>
  <conditionalFormatting sqref="W311">
    <cfRule type="cellIs" dxfId="2615" priority="2616" stopIfTrue="1" operator="equal">
      <formula>$AX$142</formula>
    </cfRule>
  </conditionalFormatting>
  <conditionalFormatting sqref="Z311:AA311">
    <cfRule type="cellIs" dxfId="2614" priority="2613" stopIfTrue="1" operator="equal">
      <formula>$AX$142</formula>
    </cfRule>
  </conditionalFormatting>
  <conditionalFormatting sqref="AF311:AG311">
    <cfRule type="cellIs" dxfId="2613" priority="2615" stopIfTrue="1" operator="equal">
      <formula>$AX$142</formula>
    </cfRule>
  </conditionalFormatting>
  <conditionalFormatting sqref="AC311">
    <cfRule type="cellIs" dxfId="2612" priority="2614" stopIfTrue="1" operator="equal">
      <formula>$AX$142</formula>
    </cfRule>
  </conditionalFormatting>
  <conditionalFormatting sqref="E311">
    <cfRule type="cellIs" dxfId="2611" priority="2612" stopIfTrue="1" operator="equal">
      <formula>$AX$142</formula>
    </cfRule>
  </conditionalFormatting>
  <conditionalFormatting sqref="M311:O311">
    <cfRule type="cellIs" dxfId="2610" priority="2611" stopIfTrue="1" operator="equal">
      <formula>$AX$142</formula>
    </cfRule>
  </conditionalFormatting>
  <conditionalFormatting sqref="C311:D311">
    <cfRule type="cellIs" dxfId="2609" priority="2610" stopIfTrue="1" operator="equal">
      <formula>$AX$142</formula>
    </cfRule>
  </conditionalFormatting>
  <conditionalFormatting sqref="S311">
    <cfRule type="cellIs" dxfId="2608" priority="2609" stopIfTrue="1" operator="equal">
      <formula>$AX$141</formula>
    </cfRule>
  </conditionalFormatting>
  <conditionalFormatting sqref="P312">
    <cfRule type="cellIs" dxfId="2607" priority="2608" stopIfTrue="1" operator="equal">
      <formula>$AX$142</formula>
    </cfRule>
  </conditionalFormatting>
  <conditionalFormatting sqref="H312">
    <cfRule type="cellIs" dxfId="2606" priority="2607" stopIfTrue="1" operator="equal">
      <formula>$AX$142</formula>
    </cfRule>
  </conditionalFormatting>
  <conditionalFormatting sqref="AE312">
    <cfRule type="cellIs" dxfId="2605" priority="2606" stopIfTrue="1" operator="equal">
      <formula>$AX$142</formula>
    </cfRule>
  </conditionalFormatting>
  <conditionalFormatting sqref="Q312">
    <cfRule type="cellIs" dxfId="2604" priority="2605" stopIfTrue="1" operator="equal">
      <formula>$AX$142</formula>
    </cfRule>
  </conditionalFormatting>
  <conditionalFormatting sqref="AJ312">
    <cfRule type="cellIs" dxfId="2603" priority="2604" stopIfTrue="1" operator="equal">
      <formula>$AX$142</formula>
    </cfRule>
  </conditionalFormatting>
  <conditionalFormatting sqref="T312:U312">
    <cfRule type="cellIs" dxfId="2602" priority="2603" stopIfTrue="1" operator="equal">
      <formula>$AX$142</formula>
    </cfRule>
  </conditionalFormatting>
  <conditionalFormatting sqref="F312">
    <cfRule type="cellIs" dxfId="2601" priority="2602" stopIfTrue="1" operator="equal">
      <formula>$AX$142</formula>
    </cfRule>
  </conditionalFormatting>
  <conditionalFormatting sqref="AH312">
    <cfRule type="cellIs" dxfId="2600" priority="2601" stopIfTrue="1" operator="equal">
      <formula>$AX$142</formula>
    </cfRule>
  </conditionalFormatting>
  <conditionalFormatting sqref="AK312">
    <cfRule type="cellIs" dxfId="2599" priority="2600" stopIfTrue="1" operator="equal">
      <formula>$AX$142</formula>
    </cfRule>
  </conditionalFormatting>
  <conditionalFormatting sqref="G312">
    <cfRule type="cellIs" dxfId="2598" priority="2599" stopIfTrue="1" operator="equal">
      <formula>$AX$142</formula>
    </cfRule>
  </conditionalFormatting>
  <conditionalFormatting sqref="V312">
    <cfRule type="cellIs" dxfId="2597" priority="2598" stopIfTrue="1" operator="equal">
      <formula>$AX$142</formula>
    </cfRule>
  </conditionalFormatting>
  <conditionalFormatting sqref="AB312">
    <cfRule type="cellIs" dxfId="2596" priority="2597" stopIfTrue="1" operator="equal">
      <formula>$AX$142</formula>
    </cfRule>
  </conditionalFormatting>
  <conditionalFormatting sqref="W312">
    <cfRule type="cellIs" dxfId="2595" priority="2596" stopIfTrue="1" operator="equal">
      <formula>$AX$142</formula>
    </cfRule>
  </conditionalFormatting>
  <conditionalFormatting sqref="Z312:AA312">
    <cfRule type="cellIs" dxfId="2594" priority="2593" stopIfTrue="1" operator="equal">
      <formula>$AX$142</formula>
    </cfRule>
  </conditionalFormatting>
  <conditionalFormatting sqref="AF312:AG312">
    <cfRule type="cellIs" dxfId="2593" priority="2595" stopIfTrue="1" operator="equal">
      <formula>$AX$142</formula>
    </cfRule>
  </conditionalFormatting>
  <conditionalFormatting sqref="AC312">
    <cfRule type="cellIs" dxfId="2592" priority="2594" stopIfTrue="1" operator="equal">
      <formula>$AX$142</formula>
    </cfRule>
  </conditionalFormatting>
  <conditionalFormatting sqref="E312">
    <cfRule type="cellIs" dxfId="2591" priority="2592" stopIfTrue="1" operator="equal">
      <formula>$AX$142</formula>
    </cfRule>
  </conditionalFormatting>
  <conditionalFormatting sqref="M312:O312">
    <cfRule type="cellIs" dxfId="2590" priority="2591" stopIfTrue="1" operator="equal">
      <formula>$AX$142</formula>
    </cfRule>
  </conditionalFormatting>
  <conditionalFormatting sqref="C312:D312">
    <cfRule type="cellIs" dxfId="2589" priority="2590" stopIfTrue="1" operator="equal">
      <formula>$AX$142</formula>
    </cfRule>
  </conditionalFormatting>
  <conditionalFormatting sqref="S312">
    <cfRule type="cellIs" dxfId="2588" priority="2589" stopIfTrue="1" operator="equal">
      <formula>$AX$141</formula>
    </cfRule>
  </conditionalFormatting>
  <conditionalFormatting sqref="P313">
    <cfRule type="cellIs" dxfId="2587" priority="2588" stopIfTrue="1" operator="equal">
      <formula>$AX$142</formula>
    </cfRule>
  </conditionalFormatting>
  <conditionalFormatting sqref="H313">
    <cfRule type="cellIs" dxfId="2586" priority="2587" stopIfTrue="1" operator="equal">
      <formula>$AX$142</formula>
    </cfRule>
  </conditionalFormatting>
  <conditionalFormatting sqref="AE313">
    <cfRule type="cellIs" dxfId="2585" priority="2586" stopIfTrue="1" operator="equal">
      <formula>$AX$142</formula>
    </cfRule>
  </conditionalFormatting>
  <conditionalFormatting sqref="Q313">
    <cfRule type="cellIs" dxfId="2584" priority="2585" stopIfTrue="1" operator="equal">
      <formula>$AX$142</formula>
    </cfRule>
  </conditionalFormatting>
  <conditionalFormatting sqref="AJ313">
    <cfRule type="cellIs" dxfId="2583" priority="2584" stopIfTrue="1" operator="equal">
      <formula>$AX$142</formula>
    </cfRule>
  </conditionalFormatting>
  <conditionalFormatting sqref="T313:U313">
    <cfRule type="cellIs" dxfId="2582" priority="2583" stopIfTrue="1" operator="equal">
      <formula>$AX$142</formula>
    </cfRule>
  </conditionalFormatting>
  <conditionalFormatting sqref="F313">
    <cfRule type="cellIs" dxfId="2581" priority="2582" stopIfTrue="1" operator="equal">
      <formula>$AX$142</formula>
    </cfRule>
  </conditionalFormatting>
  <conditionalFormatting sqref="AH313">
    <cfRule type="cellIs" dxfId="2580" priority="2581" stopIfTrue="1" operator="equal">
      <formula>$AX$142</formula>
    </cfRule>
  </conditionalFormatting>
  <conditionalFormatting sqref="AK313">
    <cfRule type="cellIs" dxfId="2579" priority="2580" stopIfTrue="1" operator="equal">
      <formula>$AX$142</formula>
    </cfRule>
  </conditionalFormatting>
  <conditionalFormatting sqref="G313">
    <cfRule type="cellIs" dxfId="2578" priority="2579" stopIfTrue="1" operator="equal">
      <formula>$AX$142</formula>
    </cfRule>
  </conditionalFormatting>
  <conditionalFormatting sqref="V313">
    <cfRule type="cellIs" dxfId="2577" priority="2578" stopIfTrue="1" operator="equal">
      <formula>$AX$142</formula>
    </cfRule>
  </conditionalFormatting>
  <conditionalFormatting sqref="AB313">
    <cfRule type="cellIs" dxfId="2576" priority="2577" stopIfTrue="1" operator="equal">
      <formula>$AX$142</formula>
    </cfRule>
  </conditionalFormatting>
  <conditionalFormatting sqref="W313">
    <cfRule type="cellIs" dxfId="2575" priority="2576" stopIfTrue="1" operator="equal">
      <formula>$AX$142</formula>
    </cfRule>
  </conditionalFormatting>
  <conditionalFormatting sqref="Z313:AA313">
    <cfRule type="cellIs" dxfId="2574" priority="2573" stopIfTrue="1" operator="equal">
      <formula>$AX$142</formula>
    </cfRule>
  </conditionalFormatting>
  <conditionalFormatting sqref="AF313:AG313">
    <cfRule type="cellIs" dxfId="2573" priority="2575" stopIfTrue="1" operator="equal">
      <formula>$AX$142</formula>
    </cfRule>
  </conditionalFormatting>
  <conditionalFormatting sqref="AC313">
    <cfRule type="cellIs" dxfId="2572" priority="2574" stopIfTrue="1" operator="equal">
      <formula>$AX$142</formula>
    </cfRule>
  </conditionalFormatting>
  <conditionalFormatting sqref="E313">
    <cfRule type="cellIs" dxfId="2571" priority="2572" stopIfTrue="1" operator="equal">
      <formula>$AX$142</formula>
    </cfRule>
  </conditionalFormatting>
  <conditionalFormatting sqref="M313:O313">
    <cfRule type="cellIs" dxfId="2570" priority="2571" stopIfTrue="1" operator="equal">
      <formula>$AX$142</formula>
    </cfRule>
  </conditionalFormatting>
  <conditionalFormatting sqref="C313:D313">
    <cfRule type="cellIs" dxfId="2569" priority="2570" stopIfTrue="1" operator="equal">
      <formula>$AX$142</formula>
    </cfRule>
  </conditionalFormatting>
  <conditionalFormatting sqref="S313">
    <cfRule type="cellIs" dxfId="2568" priority="2569" stopIfTrue="1" operator="equal">
      <formula>$AX$141</formula>
    </cfRule>
  </conditionalFormatting>
  <conditionalFormatting sqref="P314">
    <cfRule type="cellIs" dxfId="2567" priority="2568" stopIfTrue="1" operator="equal">
      <formula>$AX$142</formula>
    </cfRule>
  </conditionalFormatting>
  <conditionalFormatting sqref="H314">
    <cfRule type="cellIs" dxfId="2566" priority="2567" stopIfTrue="1" operator="equal">
      <formula>$AX$142</formula>
    </cfRule>
  </conditionalFormatting>
  <conditionalFormatting sqref="AE314">
    <cfRule type="cellIs" dxfId="2565" priority="2566" stopIfTrue="1" operator="equal">
      <formula>$AX$142</formula>
    </cfRule>
  </conditionalFormatting>
  <conditionalFormatting sqref="Q314">
    <cfRule type="cellIs" dxfId="2564" priority="2565" stopIfTrue="1" operator="equal">
      <formula>$AX$142</formula>
    </cfRule>
  </conditionalFormatting>
  <conditionalFormatting sqref="AJ314">
    <cfRule type="cellIs" dxfId="2563" priority="2564" stopIfTrue="1" operator="equal">
      <formula>$AX$142</formula>
    </cfRule>
  </conditionalFormatting>
  <conditionalFormatting sqref="T314:U314">
    <cfRule type="cellIs" dxfId="2562" priority="2563" stopIfTrue="1" operator="equal">
      <formula>$AX$142</formula>
    </cfRule>
  </conditionalFormatting>
  <conditionalFormatting sqref="F314">
    <cfRule type="cellIs" dxfId="2561" priority="2562" stopIfTrue="1" operator="equal">
      <formula>$AX$142</formula>
    </cfRule>
  </conditionalFormatting>
  <conditionalFormatting sqref="AH314">
    <cfRule type="cellIs" dxfId="2560" priority="2561" stopIfTrue="1" operator="equal">
      <formula>$AX$142</formula>
    </cfRule>
  </conditionalFormatting>
  <conditionalFormatting sqref="AK314">
    <cfRule type="cellIs" dxfId="2559" priority="2560" stopIfTrue="1" operator="equal">
      <formula>$AX$142</formula>
    </cfRule>
  </conditionalFormatting>
  <conditionalFormatting sqref="G314">
    <cfRule type="cellIs" dxfId="2558" priority="2559" stopIfTrue="1" operator="equal">
      <formula>$AX$142</formula>
    </cfRule>
  </conditionalFormatting>
  <conditionalFormatting sqref="V314">
    <cfRule type="cellIs" dxfId="2557" priority="2558" stopIfTrue="1" operator="equal">
      <formula>$AX$142</formula>
    </cfRule>
  </conditionalFormatting>
  <conditionalFormatting sqref="AB314">
    <cfRule type="cellIs" dxfId="2556" priority="2557" stopIfTrue="1" operator="equal">
      <formula>$AX$142</formula>
    </cfRule>
  </conditionalFormatting>
  <conditionalFormatting sqref="W314">
    <cfRule type="cellIs" dxfId="2555" priority="2556" stopIfTrue="1" operator="equal">
      <formula>$AX$142</formula>
    </cfRule>
  </conditionalFormatting>
  <conditionalFormatting sqref="Z314:AA314">
    <cfRule type="cellIs" dxfId="2554" priority="2553" stopIfTrue="1" operator="equal">
      <formula>$AX$142</formula>
    </cfRule>
  </conditionalFormatting>
  <conditionalFormatting sqref="AF314:AG314">
    <cfRule type="cellIs" dxfId="2553" priority="2555" stopIfTrue="1" operator="equal">
      <formula>$AX$142</formula>
    </cfRule>
  </conditionalFormatting>
  <conditionalFormatting sqref="AC314">
    <cfRule type="cellIs" dxfId="2552" priority="2554" stopIfTrue="1" operator="equal">
      <formula>$AX$142</formula>
    </cfRule>
  </conditionalFormatting>
  <conditionalFormatting sqref="E314">
    <cfRule type="cellIs" dxfId="2551" priority="2552" stopIfTrue="1" operator="equal">
      <formula>$AX$142</formula>
    </cfRule>
  </conditionalFormatting>
  <conditionalFormatting sqref="M314:O314">
    <cfRule type="cellIs" dxfId="2550" priority="2551" stopIfTrue="1" operator="equal">
      <formula>$AX$142</formula>
    </cfRule>
  </conditionalFormatting>
  <conditionalFormatting sqref="C314:D314">
    <cfRule type="cellIs" dxfId="2549" priority="2550" stopIfTrue="1" operator="equal">
      <formula>$AX$142</formula>
    </cfRule>
  </conditionalFormatting>
  <conditionalFormatting sqref="S314">
    <cfRule type="cellIs" dxfId="2548" priority="2549" stopIfTrue="1" operator="equal">
      <formula>$AX$141</formula>
    </cfRule>
  </conditionalFormatting>
  <conditionalFormatting sqref="P315">
    <cfRule type="cellIs" dxfId="2547" priority="2548" stopIfTrue="1" operator="equal">
      <formula>$AX$142</formula>
    </cfRule>
  </conditionalFormatting>
  <conditionalFormatting sqref="H315">
    <cfRule type="cellIs" dxfId="2546" priority="2547" stopIfTrue="1" operator="equal">
      <formula>$AX$142</formula>
    </cfRule>
  </conditionalFormatting>
  <conditionalFormatting sqref="AE315">
    <cfRule type="cellIs" dxfId="2545" priority="2546" stopIfTrue="1" operator="equal">
      <formula>$AX$142</formula>
    </cfRule>
  </conditionalFormatting>
  <conditionalFormatting sqref="Q315">
    <cfRule type="cellIs" dxfId="2544" priority="2545" stopIfTrue="1" operator="equal">
      <formula>$AX$142</formula>
    </cfRule>
  </conditionalFormatting>
  <conditionalFormatting sqref="AJ315">
    <cfRule type="cellIs" dxfId="2543" priority="2544" stopIfTrue="1" operator="equal">
      <formula>$AX$142</formula>
    </cfRule>
  </conditionalFormatting>
  <conditionalFormatting sqref="T315:U315">
    <cfRule type="cellIs" dxfId="2542" priority="2543" stopIfTrue="1" operator="equal">
      <formula>$AX$142</formula>
    </cfRule>
  </conditionalFormatting>
  <conditionalFormatting sqref="F315">
    <cfRule type="cellIs" dxfId="2541" priority="2542" stopIfTrue="1" operator="equal">
      <formula>$AX$142</formula>
    </cfRule>
  </conditionalFormatting>
  <conditionalFormatting sqref="AH315">
    <cfRule type="cellIs" dxfId="2540" priority="2541" stopIfTrue="1" operator="equal">
      <formula>$AX$142</formula>
    </cfRule>
  </conditionalFormatting>
  <conditionalFormatting sqref="AK315">
    <cfRule type="cellIs" dxfId="2539" priority="2540" stopIfTrue="1" operator="equal">
      <formula>$AX$142</formula>
    </cfRule>
  </conditionalFormatting>
  <conditionalFormatting sqref="G315">
    <cfRule type="cellIs" dxfId="2538" priority="2539" stopIfTrue="1" operator="equal">
      <formula>$AX$142</formula>
    </cfRule>
  </conditionalFormatting>
  <conditionalFormatting sqref="V315">
    <cfRule type="cellIs" dxfId="2537" priority="2538" stopIfTrue="1" operator="equal">
      <formula>$AX$142</formula>
    </cfRule>
  </conditionalFormatting>
  <conditionalFormatting sqref="AB315">
    <cfRule type="cellIs" dxfId="2536" priority="2537" stopIfTrue="1" operator="equal">
      <formula>$AX$142</formula>
    </cfRule>
  </conditionalFormatting>
  <conditionalFormatting sqref="W315">
    <cfRule type="cellIs" dxfId="2535" priority="2536" stopIfTrue="1" operator="equal">
      <formula>$AX$142</formula>
    </cfRule>
  </conditionalFormatting>
  <conditionalFormatting sqref="Z315:AA315">
    <cfRule type="cellIs" dxfId="2534" priority="2533" stopIfTrue="1" operator="equal">
      <formula>$AX$142</formula>
    </cfRule>
  </conditionalFormatting>
  <conditionalFormatting sqref="AF315:AG315">
    <cfRule type="cellIs" dxfId="2533" priority="2535" stopIfTrue="1" operator="equal">
      <formula>$AX$142</formula>
    </cfRule>
  </conditionalFormatting>
  <conditionalFormatting sqref="AC315">
    <cfRule type="cellIs" dxfId="2532" priority="2534" stopIfTrue="1" operator="equal">
      <formula>$AX$142</formula>
    </cfRule>
  </conditionalFormatting>
  <conditionalFormatting sqref="E315">
    <cfRule type="cellIs" dxfId="2531" priority="2532" stopIfTrue="1" operator="equal">
      <formula>$AX$142</formula>
    </cfRule>
  </conditionalFormatting>
  <conditionalFormatting sqref="M315:O315">
    <cfRule type="cellIs" dxfId="2530" priority="2531" stopIfTrue="1" operator="equal">
      <formula>$AX$142</formula>
    </cfRule>
  </conditionalFormatting>
  <conditionalFormatting sqref="C315:D315">
    <cfRule type="cellIs" dxfId="2529" priority="2530" stopIfTrue="1" operator="equal">
      <formula>$AX$142</formula>
    </cfRule>
  </conditionalFormatting>
  <conditionalFormatting sqref="S315">
    <cfRule type="cellIs" dxfId="2528" priority="2529" stopIfTrue="1" operator="equal">
      <formula>$AX$141</formula>
    </cfRule>
  </conditionalFormatting>
  <conditionalFormatting sqref="P316">
    <cfRule type="cellIs" dxfId="2527" priority="2528" stopIfTrue="1" operator="equal">
      <formula>$AX$142</formula>
    </cfRule>
  </conditionalFormatting>
  <conditionalFormatting sqref="H316">
    <cfRule type="cellIs" dxfId="2526" priority="2527" stopIfTrue="1" operator="equal">
      <formula>$AX$142</formula>
    </cfRule>
  </conditionalFormatting>
  <conditionalFormatting sqref="AE316">
    <cfRule type="cellIs" dxfId="2525" priority="2526" stopIfTrue="1" operator="equal">
      <formula>$AX$142</formula>
    </cfRule>
  </conditionalFormatting>
  <conditionalFormatting sqref="Q316">
    <cfRule type="cellIs" dxfId="2524" priority="2525" stopIfTrue="1" operator="equal">
      <formula>$AX$142</formula>
    </cfRule>
  </conditionalFormatting>
  <conditionalFormatting sqref="AJ316">
    <cfRule type="cellIs" dxfId="2523" priority="2524" stopIfTrue="1" operator="equal">
      <formula>$AX$142</formula>
    </cfRule>
  </conditionalFormatting>
  <conditionalFormatting sqref="T316:U316">
    <cfRule type="cellIs" dxfId="2522" priority="2523" stopIfTrue="1" operator="equal">
      <formula>$AX$142</formula>
    </cfRule>
  </conditionalFormatting>
  <conditionalFormatting sqref="F316">
    <cfRule type="cellIs" dxfId="2521" priority="2522" stopIfTrue="1" operator="equal">
      <formula>$AX$142</formula>
    </cfRule>
  </conditionalFormatting>
  <conditionalFormatting sqref="AH316">
    <cfRule type="cellIs" dxfId="2520" priority="2521" stopIfTrue="1" operator="equal">
      <formula>$AX$142</formula>
    </cfRule>
  </conditionalFormatting>
  <conditionalFormatting sqref="AK316">
    <cfRule type="cellIs" dxfId="2519" priority="2520" stopIfTrue="1" operator="equal">
      <formula>$AX$142</formula>
    </cfRule>
  </conditionalFormatting>
  <conditionalFormatting sqref="G316">
    <cfRule type="cellIs" dxfId="2518" priority="2519" stopIfTrue="1" operator="equal">
      <formula>$AX$142</formula>
    </cfRule>
  </conditionalFormatting>
  <conditionalFormatting sqref="V316">
    <cfRule type="cellIs" dxfId="2517" priority="2518" stopIfTrue="1" operator="equal">
      <formula>$AX$142</formula>
    </cfRule>
  </conditionalFormatting>
  <conditionalFormatting sqref="AB316">
    <cfRule type="cellIs" dxfId="2516" priority="2517" stopIfTrue="1" operator="equal">
      <formula>$AX$142</formula>
    </cfRule>
  </conditionalFormatting>
  <conditionalFormatting sqref="W316">
    <cfRule type="cellIs" dxfId="2515" priority="2516" stopIfTrue="1" operator="equal">
      <formula>$AX$142</formula>
    </cfRule>
  </conditionalFormatting>
  <conditionalFormatting sqref="Z316:AA316">
    <cfRule type="cellIs" dxfId="2514" priority="2513" stopIfTrue="1" operator="equal">
      <formula>$AX$142</formula>
    </cfRule>
  </conditionalFormatting>
  <conditionalFormatting sqref="AF316:AG316">
    <cfRule type="cellIs" dxfId="2513" priority="2515" stopIfTrue="1" operator="equal">
      <formula>$AX$142</formula>
    </cfRule>
  </conditionalFormatting>
  <conditionalFormatting sqref="AC316">
    <cfRule type="cellIs" dxfId="2512" priority="2514" stopIfTrue="1" operator="equal">
      <formula>$AX$142</formula>
    </cfRule>
  </conditionalFormatting>
  <conditionalFormatting sqref="E316">
    <cfRule type="cellIs" dxfId="2511" priority="2512" stopIfTrue="1" operator="equal">
      <formula>$AX$142</formula>
    </cfRule>
  </conditionalFormatting>
  <conditionalFormatting sqref="M316:O316">
    <cfRule type="cellIs" dxfId="2510" priority="2511" stopIfTrue="1" operator="equal">
      <formula>$AX$142</formula>
    </cfRule>
  </conditionalFormatting>
  <conditionalFormatting sqref="C316:D316">
    <cfRule type="cellIs" dxfId="2509" priority="2510" stopIfTrue="1" operator="equal">
      <formula>$AX$142</formula>
    </cfRule>
  </conditionalFormatting>
  <conditionalFormatting sqref="S316">
    <cfRule type="cellIs" dxfId="2508" priority="2509" stopIfTrue="1" operator="equal">
      <formula>$AX$141</formula>
    </cfRule>
  </conditionalFormatting>
  <conditionalFormatting sqref="P317">
    <cfRule type="cellIs" dxfId="2507" priority="2508" stopIfTrue="1" operator="equal">
      <formula>$AX$142</formula>
    </cfRule>
  </conditionalFormatting>
  <conditionalFormatting sqref="H317">
    <cfRule type="cellIs" dxfId="2506" priority="2507" stopIfTrue="1" operator="equal">
      <formula>$AX$142</formula>
    </cfRule>
  </conditionalFormatting>
  <conditionalFormatting sqref="AE317">
    <cfRule type="cellIs" dxfId="2505" priority="2506" stopIfTrue="1" operator="equal">
      <formula>$AX$142</formula>
    </cfRule>
  </conditionalFormatting>
  <conditionalFormatting sqref="Q317">
    <cfRule type="cellIs" dxfId="2504" priority="2505" stopIfTrue="1" operator="equal">
      <formula>$AX$142</formula>
    </cfRule>
  </conditionalFormatting>
  <conditionalFormatting sqref="AJ317">
    <cfRule type="cellIs" dxfId="2503" priority="2504" stopIfTrue="1" operator="equal">
      <formula>$AX$142</formula>
    </cfRule>
  </conditionalFormatting>
  <conditionalFormatting sqref="T317:U317">
    <cfRule type="cellIs" dxfId="2502" priority="2503" stopIfTrue="1" operator="equal">
      <formula>$AX$142</formula>
    </cfRule>
  </conditionalFormatting>
  <conditionalFormatting sqref="F317">
    <cfRule type="cellIs" dxfId="2501" priority="2502" stopIfTrue="1" operator="equal">
      <formula>$AX$142</formula>
    </cfRule>
  </conditionalFormatting>
  <conditionalFormatting sqref="AH317">
    <cfRule type="cellIs" dxfId="2500" priority="2501" stopIfTrue="1" operator="equal">
      <formula>$AX$142</formula>
    </cfRule>
  </conditionalFormatting>
  <conditionalFormatting sqref="AK317">
    <cfRule type="cellIs" dxfId="2499" priority="2500" stopIfTrue="1" operator="equal">
      <formula>$AX$142</formula>
    </cfRule>
  </conditionalFormatting>
  <conditionalFormatting sqref="G317">
    <cfRule type="cellIs" dxfId="2498" priority="2499" stopIfTrue="1" operator="equal">
      <formula>$AX$142</formula>
    </cfRule>
  </conditionalFormatting>
  <conditionalFormatting sqref="V317">
    <cfRule type="cellIs" dxfId="2497" priority="2498" stopIfTrue="1" operator="equal">
      <formula>$AX$142</formula>
    </cfRule>
  </conditionalFormatting>
  <conditionalFormatting sqref="AB317">
    <cfRule type="cellIs" dxfId="2496" priority="2497" stopIfTrue="1" operator="equal">
      <formula>$AX$142</formula>
    </cfRule>
  </conditionalFormatting>
  <conditionalFormatting sqref="W317">
    <cfRule type="cellIs" dxfId="2495" priority="2496" stopIfTrue="1" operator="equal">
      <formula>$AX$142</formula>
    </cfRule>
  </conditionalFormatting>
  <conditionalFormatting sqref="Z317:AA317">
    <cfRule type="cellIs" dxfId="2494" priority="2493" stopIfTrue="1" operator="equal">
      <formula>$AX$142</formula>
    </cfRule>
  </conditionalFormatting>
  <conditionalFormatting sqref="AF317:AG317">
    <cfRule type="cellIs" dxfId="2493" priority="2495" stopIfTrue="1" operator="equal">
      <formula>$AX$142</formula>
    </cfRule>
  </conditionalFormatting>
  <conditionalFormatting sqref="AC317">
    <cfRule type="cellIs" dxfId="2492" priority="2494" stopIfTrue="1" operator="equal">
      <formula>$AX$142</formula>
    </cfRule>
  </conditionalFormatting>
  <conditionalFormatting sqref="E317">
    <cfRule type="cellIs" dxfId="2491" priority="2492" stopIfTrue="1" operator="equal">
      <formula>$AX$142</formula>
    </cfRule>
  </conditionalFormatting>
  <conditionalFormatting sqref="M317:O317">
    <cfRule type="cellIs" dxfId="2490" priority="2491" stopIfTrue="1" operator="equal">
      <formula>$AX$142</formula>
    </cfRule>
  </conditionalFormatting>
  <conditionalFormatting sqref="C317:D317">
    <cfRule type="cellIs" dxfId="2489" priority="2490" stopIfTrue="1" operator="equal">
      <formula>$AX$142</formula>
    </cfRule>
  </conditionalFormatting>
  <conditionalFormatting sqref="S317">
    <cfRule type="cellIs" dxfId="2488" priority="2489" stopIfTrue="1" operator="equal">
      <formula>$AX$141</formula>
    </cfRule>
  </conditionalFormatting>
  <conditionalFormatting sqref="P318">
    <cfRule type="cellIs" dxfId="2487" priority="2488" stopIfTrue="1" operator="equal">
      <formula>$AX$142</formula>
    </cfRule>
  </conditionalFormatting>
  <conditionalFormatting sqref="H318">
    <cfRule type="cellIs" dxfId="2486" priority="2487" stopIfTrue="1" operator="equal">
      <formula>$AX$142</formula>
    </cfRule>
  </conditionalFormatting>
  <conditionalFormatting sqref="AE318">
    <cfRule type="cellIs" dxfId="2485" priority="2486" stopIfTrue="1" operator="equal">
      <formula>$AX$142</formula>
    </cfRule>
  </conditionalFormatting>
  <conditionalFormatting sqref="Q318">
    <cfRule type="cellIs" dxfId="2484" priority="2485" stopIfTrue="1" operator="equal">
      <formula>$AX$142</formula>
    </cfRule>
  </conditionalFormatting>
  <conditionalFormatting sqref="AJ318">
    <cfRule type="cellIs" dxfId="2483" priority="2484" stopIfTrue="1" operator="equal">
      <formula>$AX$142</formula>
    </cfRule>
  </conditionalFormatting>
  <conditionalFormatting sqref="T318:U318">
    <cfRule type="cellIs" dxfId="2482" priority="2483" stopIfTrue="1" operator="equal">
      <formula>$AX$142</formula>
    </cfRule>
  </conditionalFormatting>
  <conditionalFormatting sqref="F318">
    <cfRule type="cellIs" dxfId="2481" priority="2482" stopIfTrue="1" operator="equal">
      <formula>$AX$142</formula>
    </cfRule>
  </conditionalFormatting>
  <conditionalFormatting sqref="AH318">
    <cfRule type="cellIs" dxfId="2480" priority="2481" stopIfTrue="1" operator="equal">
      <formula>$AX$142</formula>
    </cfRule>
  </conditionalFormatting>
  <conditionalFormatting sqref="AK318">
    <cfRule type="cellIs" dxfId="2479" priority="2480" stopIfTrue="1" operator="equal">
      <formula>$AX$142</formula>
    </cfRule>
  </conditionalFormatting>
  <conditionalFormatting sqref="G318">
    <cfRule type="cellIs" dxfId="2478" priority="2479" stopIfTrue="1" operator="equal">
      <formula>$AX$142</formula>
    </cfRule>
  </conditionalFormatting>
  <conditionalFormatting sqref="V318">
    <cfRule type="cellIs" dxfId="2477" priority="2478" stopIfTrue="1" operator="equal">
      <formula>$AX$142</formula>
    </cfRule>
  </conditionalFormatting>
  <conditionalFormatting sqref="AB318">
    <cfRule type="cellIs" dxfId="2476" priority="2477" stopIfTrue="1" operator="equal">
      <formula>$AX$142</formula>
    </cfRule>
  </conditionalFormatting>
  <conditionalFormatting sqref="W318">
    <cfRule type="cellIs" dxfId="2475" priority="2476" stopIfTrue="1" operator="equal">
      <formula>$AX$142</formula>
    </cfRule>
  </conditionalFormatting>
  <conditionalFormatting sqref="Z318:AA318">
    <cfRule type="cellIs" dxfId="2474" priority="2473" stopIfTrue="1" operator="equal">
      <formula>$AX$142</formula>
    </cfRule>
  </conditionalFormatting>
  <conditionalFormatting sqref="AF318:AG318">
    <cfRule type="cellIs" dxfId="2473" priority="2475" stopIfTrue="1" operator="equal">
      <formula>$AX$142</formula>
    </cfRule>
  </conditionalFormatting>
  <conditionalFormatting sqref="AC318">
    <cfRule type="cellIs" dxfId="2472" priority="2474" stopIfTrue="1" operator="equal">
      <formula>$AX$142</formula>
    </cfRule>
  </conditionalFormatting>
  <conditionalFormatting sqref="E318">
    <cfRule type="cellIs" dxfId="2471" priority="2472" stopIfTrue="1" operator="equal">
      <formula>$AX$142</formula>
    </cfRule>
  </conditionalFormatting>
  <conditionalFormatting sqref="M318:O318">
    <cfRule type="cellIs" dxfId="2470" priority="2471" stopIfTrue="1" operator="equal">
      <formula>$AX$142</formula>
    </cfRule>
  </conditionalFormatting>
  <conditionalFormatting sqref="C318:D318">
    <cfRule type="cellIs" dxfId="2469" priority="2470" stopIfTrue="1" operator="equal">
      <formula>$AX$142</formula>
    </cfRule>
  </conditionalFormatting>
  <conditionalFormatting sqref="S318">
    <cfRule type="cellIs" dxfId="2468" priority="2469" stopIfTrue="1" operator="equal">
      <formula>$AX$141</formula>
    </cfRule>
  </conditionalFormatting>
  <conditionalFormatting sqref="P319">
    <cfRule type="cellIs" dxfId="2467" priority="2468" stopIfTrue="1" operator="equal">
      <formula>$AX$142</formula>
    </cfRule>
  </conditionalFormatting>
  <conditionalFormatting sqref="H319">
    <cfRule type="cellIs" dxfId="2466" priority="2467" stopIfTrue="1" operator="equal">
      <formula>$AX$142</formula>
    </cfRule>
  </conditionalFormatting>
  <conditionalFormatting sqref="AE319">
    <cfRule type="cellIs" dxfId="2465" priority="2466" stopIfTrue="1" operator="equal">
      <formula>$AX$142</formula>
    </cfRule>
  </conditionalFormatting>
  <conditionalFormatting sqref="Q319">
    <cfRule type="cellIs" dxfId="2464" priority="2465" stopIfTrue="1" operator="equal">
      <formula>$AX$142</formula>
    </cfRule>
  </conditionalFormatting>
  <conditionalFormatting sqref="AJ319">
    <cfRule type="cellIs" dxfId="2463" priority="2464" stopIfTrue="1" operator="equal">
      <formula>$AX$142</formula>
    </cfRule>
  </conditionalFormatting>
  <conditionalFormatting sqref="T319:U319">
    <cfRule type="cellIs" dxfId="2462" priority="2463" stopIfTrue="1" operator="equal">
      <formula>$AX$142</formula>
    </cfRule>
  </conditionalFormatting>
  <conditionalFormatting sqref="F319">
    <cfRule type="cellIs" dxfId="2461" priority="2462" stopIfTrue="1" operator="equal">
      <formula>$AX$142</formula>
    </cfRule>
  </conditionalFormatting>
  <conditionalFormatting sqref="AH319">
    <cfRule type="cellIs" dxfId="2460" priority="2461" stopIfTrue="1" operator="equal">
      <formula>$AX$142</formula>
    </cfRule>
  </conditionalFormatting>
  <conditionalFormatting sqref="AK319">
    <cfRule type="cellIs" dxfId="2459" priority="2460" stopIfTrue="1" operator="equal">
      <formula>$AX$142</formula>
    </cfRule>
  </conditionalFormatting>
  <conditionalFormatting sqref="G319">
    <cfRule type="cellIs" dxfId="2458" priority="2459" stopIfTrue="1" operator="equal">
      <formula>$AX$142</formula>
    </cfRule>
  </conditionalFormatting>
  <conditionalFormatting sqref="V319">
    <cfRule type="cellIs" dxfId="2457" priority="2458" stopIfTrue="1" operator="equal">
      <formula>$AX$142</formula>
    </cfRule>
  </conditionalFormatting>
  <conditionalFormatting sqref="AB319">
    <cfRule type="cellIs" dxfId="2456" priority="2457" stopIfTrue="1" operator="equal">
      <formula>$AX$142</formula>
    </cfRule>
  </conditionalFormatting>
  <conditionalFormatting sqref="W319">
    <cfRule type="cellIs" dxfId="2455" priority="2456" stopIfTrue="1" operator="equal">
      <formula>$AX$142</formula>
    </cfRule>
  </conditionalFormatting>
  <conditionalFormatting sqref="Z319:AA319">
    <cfRule type="cellIs" dxfId="2454" priority="2453" stopIfTrue="1" operator="equal">
      <formula>$AX$142</formula>
    </cfRule>
  </conditionalFormatting>
  <conditionalFormatting sqref="AF319:AG319">
    <cfRule type="cellIs" dxfId="2453" priority="2455" stopIfTrue="1" operator="equal">
      <formula>$AX$142</formula>
    </cfRule>
  </conditionalFormatting>
  <conditionalFormatting sqref="AC319">
    <cfRule type="cellIs" dxfId="2452" priority="2454" stopIfTrue="1" operator="equal">
      <formula>$AX$142</formula>
    </cfRule>
  </conditionalFormatting>
  <conditionalFormatting sqref="E319">
    <cfRule type="cellIs" dxfId="2451" priority="2452" stopIfTrue="1" operator="equal">
      <formula>$AX$142</formula>
    </cfRule>
  </conditionalFormatting>
  <conditionalFormatting sqref="M319:O319">
    <cfRule type="cellIs" dxfId="2450" priority="2451" stopIfTrue="1" operator="equal">
      <formula>$AX$142</formula>
    </cfRule>
  </conditionalFormatting>
  <conditionalFormatting sqref="C319:D319">
    <cfRule type="cellIs" dxfId="2449" priority="2450" stopIfTrue="1" operator="equal">
      <formula>$AX$142</formula>
    </cfRule>
  </conditionalFormatting>
  <conditionalFormatting sqref="S319">
    <cfRule type="cellIs" dxfId="2448" priority="2449" stopIfTrue="1" operator="equal">
      <formula>$AX$141</formula>
    </cfRule>
  </conditionalFormatting>
  <conditionalFormatting sqref="P320">
    <cfRule type="cellIs" dxfId="2447" priority="2448" stopIfTrue="1" operator="equal">
      <formula>$AX$142</formula>
    </cfRule>
  </conditionalFormatting>
  <conditionalFormatting sqref="H320">
    <cfRule type="cellIs" dxfId="2446" priority="2447" stopIfTrue="1" operator="equal">
      <formula>$AX$142</formula>
    </cfRule>
  </conditionalFormatting>
  <conditionalFormatting sqref="AE320">
    <cfRule type="cellIs" dxfId="2445" priority="2446" stopIfTrue="1" operator="equal">
      <formula>$AX$142</formula>
    </cfRule>
  </conditionalFormatting>
  <conditionalFormatting sqref="Q320">
    <cfRule type="cellIs" dxfId="2444" priority="2445" stopIfTrue="1" operator="equal">
      <formula>$AX$142</formula>
    </cfRule>
  </conditionalFormatting>
  <conditionalFormatting sqref="AJ320">
    <cfRule type="cellIs" dxfId="2443" priority="2444" stopIfTrue="1" operator="equal">
      <formula>$AX$142</formula>
    </cfRule>
  </conditionalFormatting>
  <conditionalFormatting sqref="T320:U320">
    <cfRule type="cellIs" dxfId="2442" priority="2443" stopIfTrue="1" operator="equal">
      <formula>$AX$142</formula>
    </cfRule>
  </conditionalFormatting>
  <conditionalFormatting sqref="F320">
    <cfRule type="cellIs" dxfId="2441" priority="2442" stopIfTrue="1" operator="equal">
      <formula>$AX$142</formula>
    </cfRule>
  </conditionalFormatting>
  <conditionalFormatting sqref="AH320">
    <cfRule type="cellIs" dxfId="2440" priority="2441" stopIfTrue="1" operator="equal">
      <formula>$AX$142</formula>
    </cfRule>
  </conditionalFormatting>
  <conditionalFormatting sqref="AK320">
    <cfRule type="cellIs" dxfId="2439" priority="2440" stopIfTrue="1" operator="equal">
      <formula>$AX$142</formula>
    </cfRule>
  </conditionalFormatting>
  <conditionalFormatting sqref="G320">
    <cfRule type="cellIs" dxfId="2438" priority="2439" stopIfTrue="1" operator="equal">
      <formula>$AX$142</formula>
    </cfRule>
  </conditionalFormatting>
  <conditionalFormatting sqref="V320">
    <cfRule type="cellIs" dxfId="2437" priority="2438" stopIfTrue="1" operator="equal">
      <formula>$AX$142</formula>
    </cfRule>
  </conditionalFormatting>
  <conditionalFormatting sqref="AB320">
    <cfRule type="cellIs" dxfId="2436" priority="2437" stopIfTrue="1" operator="equal">
      <formula>$AX$142</formula>
    </cfRule>
  </conditionalFormatting>
  <conditionalFormatting sqref="W320">
    <cfRule type="cellIs" dxfId="2435" priority="2436" stopIfTrue="1" operator="equal">
      <formula>$AX$142</formula>
    </cfRule>
  </conditionalFormatting>
  <conditionalFormatting sqref="Z320:AA320">
    <cfRule type="cellIs" dxfId="2434" priority="2433" stopIfTrue="1" operator="equal">
      <formula>$AX$142</formula>
    </cfRule>
  </conditionalFormatting>
  <conditionalFormatting sqref="AF320:AG320">
    <cfRule type="cellIs" dxfId="2433" priority="2435" stopIfTrue="1" operator="equal">
      <formula>$AX$142</formula>
    </cfRule>
  </conditionalFormatting>
  <conditionalFormatting sqref="AC320">
    <cfRule type="cellIs" dxfId="2432" priority="2434" stopIfTrue="1" operator="equal">
      <formula>$AX$142</formula>
    </cfRule>
  </conditionalFormatting>
  <conditionalFormatting sqref="E320">
    <cfRule type="cellIs" dxfId="2431" priority="2432" stopIfTrue="1" operator="equal">
      <formula>$AX$142</formula>
    </cfRule>
  </conditionalFormatting>
  <conditionalFormatting sqref="M320:O320">
    <cfRule type="cellIs" dxfId="2430" priority="2431" stopIfTrue="1" operator="equal">
      <formula>$AX$142</formula>
    </cfRule>
  </conditionalFormatting>
  <conditionalFormatting sqref="C320:D320">
    <cfRule type="cellIs" dxfId="2429" priority="2430" stopIfTrue="1" operator="equal">
      <formula>$AX$142</formula>
    </cfRule>
  </conditionalFormatting>
  <conditionalFormatting sqref="S320">
    <cfRule type="cellIs" dxfId="2428" priority="2429" stopIfTrue="1" operator="equal">
      <formula>$AX$141</formula>
    </cfRule>
  </conditionalFormatting>
  <conditionalFormatting sqref="P321">
    <cfRule type="cellIs" dxfId="2427" priority="2428" stopIfTrue="1" operator="equal">
      <formula>$AX$142</formula>
    </cfRule>
  </conditionalFormatting>
  <conditionalFormatting sqref="H321">
    <cfRule type="cellIs" dxfId="2426" priority="2427" stopIfTrue="1" operator="equal">
      <formula>$AX$142</formula>
    </cfRule>
  </conditionalFormatting>
  <conditionalFormatting sqref="AE321">
    <cfRule type="cellIs" dxfId="2425" priority="2426" stopIfTrue="1" operator="equal">
      <formula>$AX$142</formula>
    </cfRule>
  </conditionalFormatting>
  <conditionalFormatting sqref="Q321">
    <cfRule type="cellIs" dxfId="2424" priority="2425" stopIfTrue="1" operator="equal">
      <formula>$AX$142</formula>
    </cfRule>
  </conditionalFormatting>
  <conditionalFormatting sqref="AJ321">
    <cfRule type="cellIs" dxfId="2423" priority="2424" stopIfTrue="1" operator="equal">
      <formula>$AX$142</formula>
    </cfRule>
  </conditionalFormatting>
  <conditionalFormatting sqref="T321:U321">
    <cfRule type="cellIs" dxfId="2422" priority="2423" stopIfTrue="1" operator="equal">
      <formula>$AX$142</formula>
    </cfRule>
  </conditionalFormatting>
  <conditionalFormatting sqref="F321">
    <cfRule type="cellIs" dxfId="2421" priority="2422" stopIfTrue="1" operator="equal">
      <formula>$AX$142</formula>
    </cfRule>
  </conditionalFormatting>
  <conditionalFormatting sqref="AH321">
    <cfRule type="cellIs" dxfId="2420" priority="2421" stopIfTrue="1" operator="equal">
      <formula>$AX$142</formula>
    </cfRule>
  </conditionalFormatting>
  <conditionalFormatting sqref="AK321">
    <cfRule type="cellIs" dxfId="2419" priority="2420" stopIfTrue="1" operator="equal">
      <formula>$AX$142</formula>
    </cfRule>
  </conditionalFormatting>
  <conditionalFormatting sqref="G321">
    <cfRule type="cellIs" dxfId="2418" priority="2419" stopIfTrue="1" operator="equal">
      <formula>$AX$142</formula>
    </cfRule>
  </conditionalFormatting>
  <conditionalFormatting sqref="V321">
    <cfRule type="cellIs" dxfId="2417" priority="2418" stopIfTrue="1" operator="equal">
      <formula>$AX$142</formula>
    </cfRule>
  </conditionalFormatting>
  <conditionalFormatting sqref="AB321">
    <cfRule type="cellIs" dxfId="2416" priority="2417" stopIfTrue="1" operator="equal">
      <formula>$AX$142</formula>
    </cfRule>
  </conditionalFormatting>
  <conditionalFormatting sqref="W321">
    <cfRule type="cellIs" dxfId="2415" priority="2416" stopIfTrue="1" operator="equal">
      <formula>$AX$142</formula>
    </cfRule>
  </conditionalFormatting>
  <conditionalFormatting sqref="Z321:AA321">
    <cfRule type="cellIs" dxfId="2414" priority="2413" stopIfTrue="1" operator="equal">
      <formula>$AX$142</formula>
    </cfRule>
  </conditionalFormatting>
  <conditionalFormatting sqref="AF321:AG321">
    <cfRule type="cellIs" dxfId="2413" priority="2415" stopIfTrue="1" operator="equal">
      <formula>$AX$142</formula>
    </cfRule>
  </conditionalFormatting>
  <conditionalFormatting sqref="AC321">
    <cfRule type="cellIs" dxfId="2412" priority="2414" stopIfTrue="1" operator="equal">
      <formula>$AX$142</formula>
    </cfRule>
  </conditionalFormatting>
  <conditionalFormatting sqref="E321">
    <cfRule type="cellIs" dxfId="2411" priority="2412" stopIfTrue="1" operator="equal">
      <formula>$AX$142</formula>
    </cfRule>
  </conditionalFormatting>
  <conditionalFormatting sqref="M321:O321">
    <cfRule type="cellIs" dxfId="2410" priority="2411" stopIfTrue="1" operator="equal">
      <formula>$AX$142</formula>
    </cfRule>
  </conditionalFormatting>
  <conditionalFormatting sqref="C321:D321">
    <cfRule type="cellIs" dxfId="2409" priority="2410" stopIfTrue="1" operator="equal">
      <formula>$AX$142</formula>
    </cfRule>
  </conditionalFormatting>
  <conditionalFormatting sqref="S321">
    <cfRule type="cellIs" dxfId="2408" priority="2409" stopIfTrue="1" operator="equal">
      <formula>$AX$141</formula>
    </cfRule>
  </conditionalFormatting>
  <conditionalFormatting sqref="P322">
    <cfRule type="cellIs" dxfId="2407" priority="2408" stopIfTrue="1" operator="equal">
      <formula>$AX$142</formula>
    </cfRule>
  </conditionalFormatting>
  <conditionalFormatting sqref="H322">
    <cfRule type="cellIs" dxfId="2406" priority="2407" stopIfTrue="1" operator="equal">
      <formula>$AX$142</formula>
    </cfRule>
  </conditionalFormatting>
  <conditionalFormatting sqref="AE322">
    <cfRule type="cellIs" dxfId="2405" priority="2406" stopIfTrue="1" operator="equal">
      <formula>$AX$142</formula>
    </cfRule>
  </conditionalFormatting>
  <conditionalFormatting sqref="Q322">
    <cfRule type="cellIs" dxfId="2404" priority="2405" stopIfTrue="1" operator="equal">
      <formula>$AX$142</formula>
    </cfRule>
  </conditionalFormatting>
  <conditionalFormatting sqref="AJ322">
    <cfRule type="cellIs" dxfId="2403" priority="2404" stopIfTrue="1" operator="equal">
      <formula>$AX$142</formula>
    </cfRule>
  </conditionalFormatting>
  <conditionalFormatting sqref="T322:U322">
    <cfRule type="cellIs" dxfId="2402" priority="2403" stopIfTrue="1" operator="equal">
      <formula>$AX$142</formula>
    </cfRule>
  </conditionalFormatting>
  <conditionalFormatting sqref="F322">
    <cfRule type="cellIs" dxfId="2401" priority="2402" stopIfTrue="1" operator="equal">
      <formula>$AX$142</formula>
    </cfRule>
  </conditionalFormatting>
  <conditionalFormatting sqref="AH322">
    <cfRule type="cellIs" dxfId="2400" priority="2401" stopIfTrue="1" operator="equal">
      <formula>$AX$142</formula>
    </cfRule>
  </conditionalFormatting>
  <conditionalFormatting sqref="AK322">
    <cfRule type="cellIs" dxfId="2399" priority="2400" stopIfTrue="1" operator="equal">
      <formula>$AX$142</formula>
    </cfRule>
  </conditionalFormatting>
  <conditionalFormatting sqref="G322">
    <cfRule type="cellIs" dxfId="2398" priority="2399" stopIfTrue="1" operator="equal">
      <formula>$AX$142</formula>
    </cfRule>
  </conditionalFormatting>
  <conditionalFormatting sqref="V322">
    <cfRule type="cellIs" dxfId="2397" priority="2398" stopIfTrue="1" operator="equal">
      <formula>$AX$142</formula>
    </cfRule>
  </conditionalFormatting>
  <conditionalFormatting sqref="AB322">
    <cfRule type="cellIs" dxfId="2396" priority="2397" stopIfTrue="1" operator="equal">
      <formula>$AX$142</formula>
    </cfRule>
  </conditionalFormatting>
  <conditionalFormatting sqref="W322">
    <cfRule type="cellIs" dxfId="2395" priority="2396" stopIfTrue="1" operator="equal">
      <formula>$AX$142</formula>
    </cfRule>
  </conditionalFormatting>
  <conditionalFormatting sqref="Z322:AA322">
    <cfRule type="cellIs" dxfId="2394" priority="2393" stopIfTrue="1" operator="equal">
      <formula>$AX$142</formula>
    </cfRule>
  </conditionalFormatting>
  <conditionalFormatting sqref="AF322:AG322">
    <cfRule type="cellIs" dxfId="2393" priority="2395" stopIfTrue="1" operator="equal">
      <formula>$AX$142</formula>
    </cfRule>
  </conditionalFormatting>
  <conditionalFormatting sqref="AC322">
    <cfRule type="cellIs" dxfId="2392" priority="2394" stopIfTrue="1" operator="equal">
      <formula>$AX$142</formula>
    </cfRule>
  </conditionalFormatting>
  <conditionalFormatting sqref="E322">
    <cfRule type="cellIs" dxfId="2391" priority="2392" stopIfTrue="1" operator="equal">
      <formula>$AX$142</formula>
    </cfRule>
  </conditionalFormatting>
  <conditionalFormatting sqref="M322:O322">
    <cfRule type="cellIs" dxfId="2390" priority="2391" stopIfTrue="1" operator="equal">
      <formula>$AX$142</formula>
    </cfRule>
  </conditionalFormatting>
  <conditionalFormatting sqref="C322:D322">
    <cfRule type="cellIs" dxfId="2389" priority="2390" stopIfTrue="1" operator="equal">
      <formula>$AX$142</formula>
    </cfRule>
  </conditionalFormatting>
  <conditionalFormatting sqref="S322">
    <cfRule type="cellIs" dxfId="2388" priority="2389" stopIfTrue="1" operator="equal">
      <formula>$AX$141</formula>
    </cfRule>
  </conditionalFormatting>
  <conditionalFormatting sqref="P323">
    <cfRule type="cellIs" dxfId="2387" priority="2388" stopIfTrue="1" operator="equal">
      <formula>$AX$142</formula>
    </cfRule>
  </conditionalFormatting>
  <conditionalFormatting sqref="H323">
    <cfRule type="cellIs" dxfId="2386" priority="2387" stopIfTrue="1" operator="equal">
      <formula>$AX$142</formula>
    </cfRule>
  </conditionalFormatting>
  <conditionalFormatting sqref="AE323">
    <cfRule type="cellIs" dxfId="2385" priority="2386" stopIfTrue="1" operator="equal">
      <formula>$AX$142</formula>
    </cfRule>
  </conditionalFormatting>
  <conditionalFormatting sqref="Q323">
    <cfRule type="cellIs" dxfId="2384" priority="2385" stopIfTrue="1" operator="equal">
      <formula>$AX$142</formula>
    </cfRule>
  </conditionalFormatting>
  <conditionalFormatting sqref="AJ323">
    <cfRule type="cellIs" dxfId="2383" priority="2384" stopIfTrue="1" operator="equal">
      <formula>$AX$142</formula>
    </cfRule>
  </conditionalFormatting>
  <conditionalFormatting sqref="T323:U323">
    <cfRule type="cellIs" dxfId="2382" priority="2383" stopIfTrue="1" operator="equal">
      <formula>$AX$142</formula>
    </cfRule>
  </conditionalFormatting>
  <conditionalFormatting sqref="F323">
    <cfRule type="cellIs" dxfId="2381" priority="2382" stopIfTrue="1" operator="equal">
      <formula>$AX$142</formula>
    </cfRule>
  </conditionalFormatting>
  <conditionalFormatting sqref="AH323">
    <cfRule type="cellIs" dxfId="2380" priority="2381" stopIfTrue="1" operator="equal">
      <formula>$AX$142</formula>
    </cfRule>
  </conditionalFormatting>
  <conditionalFormatting sqref="AK323">
    <cfRule type="cellIs" dxfId="2379" priority="2380" stopIfTrue="1" operator="equal">
      <formula>$AX$142</formula>
    </cfRule>
  </conditionalFormatting>
  <conditionalFormatting sqref="G323">
    <cfRule type="cellIs" dxfId="2378" priority="2379" stopIfTrue="1" operator="equal">
      <formula>$AX$142</formula>
    </cfRule>
  </conditionalFormatting>
  <conditionalFormatting sqref="V323">
    <cfRule type="cellIs" dxfId="2377" priority="2378" stopIfTrue="1" operator="equal">
      <formula>$AX$142</formula>
    </cfRule>
  </conditionalFormatting>
  <conditionalFormatting sqref="AB323">
    <cfRule type="cellIs" dxfId="2376" priority="2377" stopIfTrue="1" operator="equal">
      <formula>$AX$142</formula>
    </cfRule>
  </conditionalFormatting>
  <conditionalFormatting sqref="W323">
    <cfRule type="cellIs" dxfId="2375" priority="2376" stopIfTrue="1" operator="equal">
      <formula>$AX$142</formula>
    </cfRule>
  </conditionalFormatting>
  <conditionalFormatting sqref="Z323:AA323">
    <cfRule type="cellIs" dxfId="2374" priority="2373" stopIfTrue="1" operator="equal">
      <formula>$AX$142</formula>
    </cfRule>
  </conditionalFormatting>
  <conditionalFormatting sqref="AF323:AG323">
    <cfRule type="cellIs" dxfId="2373" priority="2375" stopIfTrue="1" operator="equal">
      <formula>$AX$142</formula>
    </cfRule>
  </conditionalFormatting>
  <conditionalFormatting sqref="AC323">
    <cfRule type="cellIs" dxfId="2372" priority="2374" stopIfTrue="1" operator="equal">
      <formula>$AX$142</formula>
    </cfRule>
  </conditionalFormatting>
  <conditionalFormatting sqref="E323">
    <cfRule type="cellIs" dxfId="2371" priority="2372" stopIfTrue="1" operator="equal">
      <formula>$AX$142</formula>
    </cfRule>
  </conditionalFormatting>
  <conditionalFormatting sqref="M323:O323">
    <cfRule type="cellIs" dxfId="2370" priority="2371" stopIfTrue="1" operator="equal">
      <formula>$AX$142</formula>
    </cfRule>
  </conditionalFormatting>
  <conditionalFormatting sqref="C323:D323">
    <cfRule type="cellIs" dxfId="2369" priority="2370" stopIfTrue="1" operator="equal">
      <formula>$AX$142</formula>
    </cfRule>
  </conditionalFormatting>
  <conditionalFormatting sqref="S323">
    <cfRule type="cellIs" dxfId="2368" priority="2369" stopIfTrue="1" operator="equal">
      <formula>$AX$141</formula>
    </cfRule>
  </conditionalFormatting>
  <conditionalFormatting sqref="P324">
    <cfRule type="cellIs" dxfId="2367" priority="2368" stopIfTrue="1" operator="equal">
      <formula>$AX$142</formula>
    </cfRule>
  </conditionalFormatting>
  <conditionalFormatting sqref="H324">
    <cfRule type="cellIs" dxfId="2366" priority="2367" stopIfTrue="1" operator="equal">
      <formula>$AX$142</formula>
    </cfRule>
  </conditionalFormatting>
  <conditionalFormatting sqref="AE324">
    <cfRule type="cellIs" dxfId="2365" priority="2366" stopIfTrue="1" operator="equal">
      <formula>$AX$142</formula>
    </cfRule>
  </conditionalFormatting>
  <conditionalFormatting sqref="Q324">
    <cfRule type="cellIs" dxfId="2364" priority="2365" stopIfTrue="1" operator="equal">
      <formula>$AX$142</formula>
    </cfRule>
  </conditionalFormatting>
  <conditionalFormatting sqref="AJ324">
    <cfRule type="cellIs" dxfId="2363" priority="2364" stopIfTrue="1" operator="equal">
      <formula>$AX$142</formula>
    </cfRule>
  </conditionalFormatting>
  <conditionalFormatting sqref="T324:U324">
    <cfRule type="cellIs" dxfId="2362" priority="2363" stopIfTrue="1" operator="equal">
      <formula>$AX$142</formula>
    </cfRule>
  </conditionalFormatting>
  <conditionalFormatting sqref="F324">
    <cfRule type="cellIs" dxfId="2361" priority="2362" stopIfTrue="1" operator="equal">
      <formula>$AX$142</formula>
    </cfRule>
  </conditionalFormatting>
  <conditionalFormatting sqref="AH324">
    <cfRule type="cellIs" dxfId="2360" priority="2361" stopIfTrue="1" operator="equal">
      <formula>$AX$142</formula>
    </cfRule>
  </conditionalFormatting>
  <conditionalFormatting sqref="AK324">
    <cfRule type="cellIs" dxfId="2359" priority="2360" stopIfTrue="1" operator="equal">
      <formula>$AX$142</formula>
    </cfRule>
  </conditionalFormatting>
  <conditionalFormatting sqref="G324">
    <cfRule type="cellIs" dxfId="2358" priority="2359" stopIfTrue="1" operator="equal">
      <formula>$AX$142</formula>
    </cfRule>
  </conditionalFormatting>
  <conditionalFormatting sqref="V324">
    <cfRule type="cellIs" dxfId="2357" priority="2358" stopIfTrue="1" operator="equal">
      <formula>$AX$142</formula>
    </cfRule>
  </conditionalFormatting>
  <conditionalFormatting sqref="AB324">
    <cfRule type="cellIs" dxfId="2356" priority="2357" stopIfTrue="1" operator="equal">
      <formula>$AX$142</formula>
    </cfRule>
  </conditionalFormatting>
  <conditionalFormatting sqref="W324">
    <cfRule type="cellIs" dxfId="2355" priority="2356" stopIfTrue="1" operator="equal">
      <formula>$AX$142</formula>
    </cfRule>
  </conditionalFormatting>
  <conditionalFormatting sqref="Z324:AA324">
    <cfRule type="cellIs" dxfId="2354" priority="2353" stopIfTrue="1" operator="equal">
      <formula>$AX$142</formula>
    </cfRule>
  </conditionalFormatting>
  <conditionalFormatting sqref="AF324:AG324">
    <cfRule type="cellIs" dxfId="2353" priority="2355" stopIfTrue="1" operator="equal">
      <formula>$AX$142</formula>
    </cfRule>
  </conditionalFormatting>
  <conditionalFormatting sqref="AC324">
    <cfRule type="cellIs" dxfId="2352" priority="2354" stopIfTrue="1" operator="equal">
      <formula>$AX$142</formula>
    </cfRule>
  </conditionalFormatting>
  <conditionalFormatting sqref="E324">
    <cfRule type="cellIs" dxfId="2351" priority="2352" stopIfTrue="1" operator="equal">
      <formula>$AX$142</formula>
    </cfRule>
  </conditionalFormatting>
  <conditionalFormatting sqref="M324:O324">
    <cfRule type="cellIs" dxfId="2350" priority="2351" stopIfTrue="1" operator="equal">
      <formula>$AX$142</formula>
    </cfRule>
  </conditionalFormatting>
  <conditionalFormatting sqref="C324:D324">
    <cfRule type="cellIs" dxfId="2349" priority="2350" stopIfTrue="1" operator="equal">
      <formula>$AX$142</formula>
    </cfRule>
  </conditionalFormatting>
  <conditionalFormatting sqref="S324">
    <cfRule type="cellIs" dxfId="2348" priority="2349" stopIfTrue="1" operator="equal">
      <formula>$AX$141</formula>
    </cfRule>
  </conditionalFormatting>
  <conditionalFormatting sqref="P325">
    <cfRule type="cellIs" dxfId="2347" priority="2348" stopIfTrue="1" operator="equal">
      <formula>$AX$142</formula>
    </cfRule>
  </conditionalFormatting>
  <conditionalFormatting sqref="H325">
    <cfRule type="cellIs" dxfId="2346" priority="2347" stopIfTrue="1" operator="equal">
      <formula>$AX$142</formula>
    </cfRule>
  </conditionalFormatting>
  <conditionalFormatting sqref="AE325">
    <cfRule type="cellIs" dxfId="2345" priority="2346" stopIfTrue="1" operator="equal">
      <formula>$AX$142</formula>
    </cfRule>
  </conditionalFormatting>
  <conditionalFormatting sqref="Q325">
    <cfRule type="cellIs" dxfId="2344" priority="2345" stopIfTrue="1" operator="equal">
      <formula>$AX$142</formula>
    </cfRule>
  </conditionalFormatting>
  <conditionalFormatting sqref="AJ325">
    <cfRule type="cellIs" dxfId="2343" priority="2344" stopIfTrue="1" operator="equal">
      <formula>$AX$142</formula>
    </cfRule>
  </conditionalFormatting>
  <conditionalFormatting sqref="T325:U325">
    <cfRule type="cellIs" dxfId="2342" priority="2343" stopIfTrue="1" operator="equal">
      <formula>$AX$142</formula>
    </cfRule>
  </conditionalFormatting>
  <conditionalFormatting sqref="F325">
    <cfRule type="cellIs" dxfId="2341" priority="2342" stopIfTrue="1" operator="equal">
      <formula>$AX$142</formula>
    </cfRule>
  </conditionalFormatting>
  <conditionalFormatting sqref="AH325">
    <cfRule type="cellIs" dxfId="2340" priority="2341" stopIfTrue="1" operator="equal">
      <formula>$AX$142</formula>
    </cfRule>
  </conditionalFormatting>
  <conditionalFormatting sqref="AK325">
    <cfRule type="cellIs" dxfId="2339" priority="2340" stopIfTrue="1" operator="equal">
      <formula>$AX$142</formula>
    </cfRule>
  </conditionalFormatting>
  <conditionalFormatting sqref="G325">
    <cfRule type="cellIs" dxfId="2338" priority="2339" stopIfTrue="1" operator="equal">
      <formula>$AX$142</formula>
    </cfRule>
  </conditionalFormatting>
  <conditionalFormatting sqref="V325">
    <cfRule type="cellIs" dxfId="2337" priority="2338" stopIfTrue="1" operator="equal">
      <formula>$AX$142</formula>
    </cfRule>
  </conditionalFormatting>
  <conditionalFormatting sqref="AB325">
    <cfRule type="cellIs" dxfId="2336" priority="2337" stopIfTrue="1" operator="equal">
      <formula>$AX$142</formula>
    </cfRule>
  </conditionalFormatting>
  <conditionalFormatting sqref="W325">
    <cfRule type="cellIs" dxfId="2335" priority="2336" stopIfTrue="1" operator="equal">
      <formula>$AX$142</formula>
    </cfRule>
  </conditionalFormatting>
  <conditionalFormatting sqref="Z325:AA325">
    <cfRule type="cellIs" dxfId="2334" priority="2333" stopIfTrue="1" operator="equal">
      <formula>$AX$142</formula>
    </cfRule>
  </conditionalFormatting>
  <conditionalFormatting sqref="AF325:AG325">
    <cfRule type="cellIs" dxfId="2333" priority="2335" stopIfTrue="1" operator="equal">
      <formula>$AX$142</formula>
    </cfRule>
  </conditionalFormatting>
  <conditionalFormatting sqref="AC325">
    <cfRule type="cellIs" dxfId="2332" priority="2334" stopIfTrue="1" operator="equal">
      <formula>$AX$142</formula>
    </cfRule>
  </conditionalFormatting>
  <conditionalFormatting sqref="E325">
    <cfRule type="cellIs" dxfId="2331" priority="2332" stopIfTrue="1" operator="equal">
      <formula>$AX$142</formula>
    </cfRule>
  </conditionalFormatting>
  <conditionalFormatting sqref="M325:O325">
    <cfRule type="cellIs" dxfId="2330" priority="2331" stopIfTrue="1" operator="equal">
      <formula>$AX$142</formula>
    </cfRule>
  </conditionalFormatting>
  <conditionalFormatting sqref="C325:D325">
    <cfRule type="cellIs" dxfId="2329" priority="2330" stopIfTrue="1" operator="equal">
      <formula>$AX$142</formula>
    </cfRule>
  </conditionalFormatting>
  <conditionalFormatting sqref="S325">
    <cfRule type="cellIs" dxfId="2328" priority="2329" stopIfTrue="1" operator="equal">
      <formula>$AX$141</formula>
    </cfRule>
  </conditionalFormatting>
  <conditionalFormatting sqref="AL501:AL503">
    <cfRule type="cellIs" dxfId="2327" priority="2328" operator="between">
      <formula>#REF!</formula>
      <formula>#REF!</formula>
    </cfRule>
  </conditionalFormatting>
  <conditionalFormatting sqref="AD326">
    <cfRule type="cellIs" dxfId="2326" priority="2327" stopIfTrue="1" operator="equal">
      <formula>$AX$142</formula>
    </cfRule>
  </conditionalFormatting>
  <conditionalFormatting sqref="P326">
    <cfRule type="cellIs" dxfId="2325" priority="2326" stopIfTrue="1" operator="equal">
      <formula>$AX$142</formula>
    </cfRule>
  </conditionalFormatting>
  <conditionalFormatting sqref="H326">
    <cfRule type="cellIs" dxfId="2324" priority="2325" stopIfTrue="1" operator="equal">
      <formula>$AX$142</formula>
    </cfRule>
  </conditionalFormatting>
  <conditionalFormatting sqref="AE326">
    <cfRule type="cellIs" dxfId="2323" priority="2324" stopIfTrue="1" operator="equal">
      <formula>$AX$142</formula>
    </cfRule>
  </conditionalFormatting>
  <conditionalFormatting sqref="Q326">
    <cfRule type="cellIs" dxfId="2322" priority="2323" stopIfTrue="1" operator="equal">
      <formula>$AX$142</formula>
    </cfRule>
  </conditionalFormatting>
  <conditionalFormatting sqref="AJ326">
    <cfRule type="cellIs" dxfId="2321" priority="2322" stopIfTrue="1" operator="equal">
      <formula>$AX$142</formula>
    </cfRule>
  </conditionalFormatting>
  <conditionalFormatting sqref="T326:U326">
    <cfRule type="cellIs" dxfId="2320" priority="2321" stopIfTrue="1" operator="equal">
      <formula>$AX$142</formula>
    </cfRule>
  </conditionalFormatting>
  <conditionalFormatting sqref="F326">
    <cfRule type="cellIs" dxfId="2319" priority="2320" stopIfTrue="1" operator="equal">
      <formula>$AX$142</formula>
    </cfRule>
  </conditionalFormatting>
  <conditionalFormatting sqref="AH326">
    <cfRule type="cellIs" dxfId="2318" priority="2319" stopIfTrue="1" operator="equal">
      <formula>$AX$142</formula>
    </cfRule>
  </conditionalFormatting>
  <conditionalFormatting sqref="AK326">
    <cfRule type="cellIs" dxfId="2317" priority="2318" stopIfTrue="1" operator="equal">
      <formula>$AX$142</formula>
    </cfRule>
  </conditionalFormatting>
  <conditionalFormatting sqref="G326">
    <cfRule type="cellIs" dxfId="2316" priority="2317" stopIfTrue="1" operator="equal">
      <formula>$AX$142</formula>
    </cfRule>
  </conditionalFormatting>
  <conditionalFormatting sqref="V326">
    <cfRule type="cellIs" dxfId="2315" priority="2316" stopIfTrue="1" operator="equal">
      <formula>$AX$142</formula>
    </cfRule>
  </conditionalFormatting>
  <conditionalFormatting sqref="AB326">
    <cfRule type="cellIs" dxfId="2314" priority="2315" stopIfTrue="1" operator="equal">
      <formula>$AX$142</formula>
    </cfRule>
  </conditionalFormatting>
  <conditionalFormatting sqref="W326">
    <cfRule type="cellIs" dxfId="2313" priority="2314" stopIfTrue="1" operator="equal">
      <formula>$AX$142</formula>
    </cfRule>
  </conditionalFormatting>
  <conditionalFormatting sqref="Z326:AA326">
    <cfRule type="cellIs" dxfId="2312" priority="2311" stopIfTrue="1" operator="equal">
      <formula>$AX$142</formula>
    </cfRule>
  </conditionalFormatting>
  <conditionalFormatting sqref="AF326:AG326">
    <cfRule type="cellIs" dxfId="2311" priority="2313" stopIfTrue="1" operator="equal">
      <formula>$AX$142</formula>
    </cfRule>
  </conditionalFormatting>
  <conditionalFormatting sqref="AC326">
    <cfRule type="cellIs" dxfId="2310" priority="2312" stopIfTrue="1" operator="equal">
      <formula>$AX$142</formula>
    </cfRule>
  </conditionalFormatting>
  <conditionalFormatting sqref="E326">
    <cfRule type="cellIs" dxfId="2309" priority="2310" stopIfTrue="1" operator="equal">
      <formula>$AX$142</formula>
    </cfRule>
  </conditionalFormatting>
  <conditionalFormatting sqref="M326:O326">
    <cfRule type="cellIs" dxfId="2308" priority="2309" stopIfTrue="1" operator="equal">
      <formula>$AX$142</formula>
    </cfRule>
  </conditionalFormatting>
  <conditionalFormatting sqref="C326:D326">
    <cfRule type="cellIs" dxfId="2307" priority="2308" stopIfTrue="1" operator="equal">
      <formula>$AX$142</formula>
    </cfRule>
  </conditionalFormatting>
  <conditionalFormatting sqref="S326">
    <cfRule type="cellIs" dxfId="2306" priority="2307" stopIfTrue="1" operator="equal">
      <formula>$AX$141</formula>
    </cfRule>
  </conditionalFormatting>
  <conditionalFormatting sqref="AD327">
    <cfRule type="cellIs" dxfId="2305" priority="2306" stopIfTrue="1" operator="equal">
      <formula>$AX$142</formula>
    </cfRule>
  </conditionalFormatting>
  <conditionalFormatting sqref="P327">
    <cfRule type="cellIs" dxfId="2304" priority="2305" stopIfTrue="1" operator="equal">
      <formula>$AX$142</formula>
    </cfRule>
  </conditionalFormatting>
  <conditionalFormatting sqref="H327">
    <cfRule type="cellIs" dxfId="2303" priority="2304" stopIfTrue="1" operator="equal">
      <formula>$AX$142</formula>
    </cfRule>
  </conditionalFormatting>
  <conditionalFormatting sqref="AE327">
    <cfRule type="cellIs" dxfId="2302" priority="2303" stopIfTrue="1" operator="equal">
      <formula>$AX$142</formula>
    </cfRule>
  </conditionalFormatting>
  <conditionalFormatting sqref="Q327">
    <cfRule type="cellIs" dxfId="2301" priority="2302" stopIfTrue="1" operator="equal">
      <formula>$AX$142</formula>
    </cfRule>
  </conditionalFormatting>
  <conditionalFormatting sqref="AJ327">
    <cfRule type="cellIs" dxfId="2300" priority="2301" stopIfTrue="1" operator="equal">
      <formula>$AX$142</formula>
    </cfRule>
  </conditionalFormatting>
  <conditionalFormatting sqref="T327:U327">
    <cfRule type="cellIs" dxfId="2299" priority="2300" stopIfTrue="1" operator="equal">
      <formula>$AX$142</formula>
    </cfRule>
  </conditionalFormatting>
  <conditionalFormatting sqref="F327">
    <cfRule type="cellIs" dxfId="2298" priority="2299" stopIfTrue="1" operator="equal">
      <formula>$AX$142</formula>
    </cfRule>
  </conditionalFormatting>
  <conditionalFormatting sqref="AH327">
    <cfRule type="cellIs" dxfId="2297" priority="2298" stopIfTrue="1" operator="equal">
      <formula>$AX$142</formula>
    </cfRule>
  </conditionalFormatting>
  <conditionalFormatting sqref="AK327">
    <cfRule type="cellIs" dxfId="2296" priority="2297" stopIfTrue="1" operator="equal">
      <formula>$AX$142</formula>
    </cfRule>
  </conditionalFormatting>
  <conditionalFormatting sqref="G327">
    <cfRule type="cellIs" dxfId="2295" priority="2296" stopIfTrue="1" operator="equal">
      <formula>$AX$142</formula>
    </cfRule>
  </conditionalFormatting>
  <conditionalFormatting sqref="V327">
    <cfRule type="cellIs" dxfId="2294" priority="2295" stopIfTrue="1" operator="equal">
      <formula>$AX$142</formula>
    </cfRule>
  </conditionalFormatting>
  <conditionalFormatting sqref="AB327">
    <cfRule type="cellIs" dxfId="2293" priority="2294" stopIfTrue="1" operator="equal">
      <formula>$AX$142</formula>
    </cfRule>
  </conditionalFormatting>
  <conditionalFormatting sqref="W327">
    <cfRule type="cellIs" dxfId="2292" priority="2293" stopIfTrue="1" operator="equal">
      <formula>$AX$142</formula>
    </cfRule>
  </conditionalFormatting>
  <conditionalFormatting sqref="Z327:AA327">
    <cfRule type="cellIs" dxfId="2291" priority="2290" stopIfTrue="1" operator="equal">
      <formula>$AX$142</formula>
    </cfRule>
  </conditionalFormatting>
  <conditionalFormatting sqref="AF327:AG327">
    <cfRule type="cellIs" dxfId="2290" priority="2292" stopIfTrue="1" operator="equal">
      <formula>$AX$142</formula>
    </cfRule>
  </conditionalFormatting>
  <conditionalFormatting sqref="AC327">
    <cfRule type="cellIs" dxfId="2289" priority="2291" stopIfTrue="1" operator="equal">
      <formula>$AX$142</formula>
    </cfRule>
  </conditionalFormatting>
  <conditionalFormatting sqref="E327">
    <cfRule type="cellIs" dxfId="2288" priority="2289" stopIfTrue="1" operator="equal">
      <formula>$AX$142</formula>
    </cfRule>
  </conditionalFormatting>
  <conditionalFormatting sqref="M327:O327">
    <cfRule type="cellIs" dxfId="2287" priority="2288" stopIfTrue="1" operator="equal">
      <formula>$AX$142</formula>
    </cfRule>
  </conditionalFormatting>
  <conditionalFormatting sqref="C327:D327">
    <cfRule type="cellIs" dxfId="2286" priority="2287" stopIfTrue="1" operator="equal">
      <formula>$AX$142</formula>
    </cfRule>
  </conditionalFormatting>
  <conditionalFormatting sqref="S327">
    <cfRule type="cellIs" dxfId="2285" priority="2286" stopIfTrue="1" operator="equal">
      <formula>$AX$141</formula>
    </cfRule>
  </conditionalFormatting>
  <conditionalFormatting sqref="AP328">
    <cfRule type="cellIs" dxfId="2284" priority="2285" stopIfTrue="1" operator="equal">
      <formula>$AX$142</formula>
    </cfRule>
  </conditionalFormatting>
  <conditionalFormatting sqref="AD328">
    <cfRule type="cellIs" dxfId="2283" priority="2284" stopIfTrue="1" operator="equal">
      <formula>$AX$142</formula>
    </cfRule>
  </conditionalFormatting>
  <conditionalFormatting sqref="P328">
    <cfRule type="cellIs" dxfId="2282" priority="2283" stopIfTrue="1" operator="equal">
      <formula>$AX$142</formula>
    </cfRule>
  </conditionalFormatting>
  <conditionalFormatting sqref="H328">
    <cfRule type="cellIs" dxfId="2281" priority="2282" stopIfTrue="1" operator="equal">
      <formula>$AX$142</formula>
    </cfRule>
  </conditionalFormatting>
  <conditionalFormatting sqref="AE328">
    <cfRule type="cellIs" dxfId="2280" priority="2281" stopIfTrue="1" operator="equal">
      <formula>$AX$142</formula>
    </cfRule>
  </conditionalFormatting>
  <conditionalFormatting sqref="Q328">
    <cfRule type="cellIs" dxfId="2279" priority="2280" stopIfTrue="1" operator="equal">
      <formula>$AX$142</formula>
    </cfRule>
  </conditionalFormatting>
  <conditionalFormatting sqref="AJ328">
    <cfRule type="cellIs" dxfId="2278" priority="2279" stopIfTrue="1" operator="equal">
      <formula>$AX$142</formula>
    </cfRule>
  </conditionalFormatting>
  <conditionalFormatting sqref="T328:U328">
    <cfRule type="cellIs" dxfId="2277" priority="2278" stopIfTrue="1" operator="equal">
      <formula>$AX$142</formula>
    </cfRule>
  </conditionalFormatting>
  <conditionalFormatting sqref="F328">
    <cfRule type="cellIs" dxfId="2276" priority="2277" stopIfTrue="1" operator="equal">
      <formula>$AX$142</formula>
    </cfRule>
  </conditionalFormatting>
  <conditionalFormatting sqref="AH328">
    <cfRule type="cellIs" dxfId="2275" priority="2276" stopIfTrue="1" operator="equal">
      <formula>$AX$142</formula>
    </cfRule>
  </conditionalFormatting>
  <conditionalFormatting sqref="AK328">
    <cfRule type="cellIs" dxfId="2274" priority="2275" stopIfTrue="1" operator="equal">
      <formula>$AX$142</formula>
    </cfRule>
  </conditionalFormatting>
  <conditionalFormatting sqref="G328">
    <cfRule type="cellIs" dxfId="2273" priority="2274" stopIfTrue="1" operator="equal">
      <formula>$AX$142</formula>
    </cfRule>
  </conditionalFormatting>
  <conditionalFormatting sqref="V328">
    <cfRule type="cellIs" dxfId="2272" priority="2273" stopIfTrue="1" operator="equal">
      <formula>$AX$142</formula>
    </cfRule>
  </conditionalFormatting>
  <conditionalFormatting sqref="AB328">
    <cfRule type="cellIs" dxfId="2271" priority="2272" stopIfTrue="1" operator="equal">
      <formula>$AX$142</formula>
    </cfRule>
  </conditionalFormatting>
  <conditionalFormatting sqref="W328">
    <cfRule type="cellIs" dxfId="2270" priority="2271" stopIfTrue="1" operator="equal">
      <formula>$AX$142</formula>
    </cfRule>
  </conditionalFormatting>
  <conditionalFormatting sqref="Z328:AA328">
    <cfRule type="cellIs" dxfId="2269" priority="2268" stopIfTrue="1" operator="equal">
      <formula>$AX$142</formula>
    </cfRule>
  </conditionalFormatting>
  <conditionalFormatting sqref="AF328:AG328">
    <cfRule type="cellIs" dxfId="2268" priority="2270" stopIfTrue="1" operator="equal">
      <formula>$AX$142</formula>
    </cfRule>
  </conditionalFormatting>
  <conditionalFormatting sqref="AC328">
    <cfRule type="cellIs" dxfId="2267" priority="2269" stopIfTrue="1" operator="equal">
      <formula>$AX$142</formula>
    </cfRule>
  </conditionalFormatting>
  <conditionalFormatting sqref="E328">
    <cfRule type="cellIs" dxfId="2266" priority="2267" stopIfTrue="1" operator="equal">
      <formula>$AX$142</formula>
    </cfRule>
  </conditionalFormatting>
  <conditionalFormatting sqref="M328:O328">
    <cfRule type="cellIs" dxfId="2265" priority="2266" stopIfTrue="1" operator="equal">
      <formula>$AX$142</formula>
    </cfRule>
  </conditionalFormatting>
  <conditionalFormatting sqref="C328:D328">
    <cfRule type="cellIs" dxfId="2264" priority="2265" stopIfTrue="1" operator="equal">
      <formula>$AX$142</formula>
    </cfRule>
  </conditionalFormatting>
  <conditionalFormatting sqref="S328">
    <cfRule type="cellIs" dxfId="2263" priority="2264" stopIfTrue="1" operator="equal">
      <formula>$AX$141</formula>
    </cfRule>
  </conditionalFormatting>
  <conditionalFormatting sqref="AP329">
    <cfRule type="cellIs" dxfId="2262" priority="2263" stopIfTrue="1" operator="equal">
      <formula>$AX$142</formula>
    </cfRule>
  </conditionalFormatting>
  <conditionalFormatting sqref="AD329">
    <cfRule type="cellIs" dxfId="2261" priority="2262" stopIfTrue="1" operator="equal">
      <formula>$AX$142</formula>
    </cfRule>
  </conditionalFormatting>
  <conditionalFormatting sqref="P329">
    <cfRule type="cellIs" dxfId="2260" priority="2261" stopIfTrue="1" operator="equal">
      <formula>$AX$142</formula>
    </cfRule>
  </conditionalFormatting>
  <conditionalFormatting sqref="H329">
    <cfRule type="cellIs" dxfId="2259" priority="2260" stopIfTrue="1" operator="equal">
      <formula>$AX$142</formula>
    </cfRule>
  </conditionalFormatting>
  <conditionalFormatting sqref="AE329">
    <cfRule type="cellIs" dxfId="2258" priority="2259" stopIfTrue="1" operator="equal">
      <formula>$AX$142</formula>
    </cfRule>
  </conditionalFormatting>
  <conditionalFormatting sqref="Q329">
    <cfRule type="cellIs" dxfId="2257" priority="2258" stopIfTrue="1" operator="equal">
      <formula>$AX$142</formula>
    </cfRule>
  </conditionalFormatting>
  <conditionalFormatting sqref="AJ329">
    <cfRule type="cellIs" dxfId="2256" priority="2257" stopIfTrue="1" operator="equal">
      <formula>$AX$142</formula>
    </cfRule>
  </conditionalFormatting>
  <conditionalFormatting sqref="T329:U329">
    <cfRule type="cellIs" dxfId="2255" priority="2256" stopIfTrue="1" operator="equal">
      <formula>$AX$142</formula>
    </cfRule>
  </conditionalFormatting>
  <conditionalFormatting sqref="F329">
    <cfRule type="cellIs" dxfId="2254" priority="2255" stopIfTrue="1" operator="equal">
      <formula>$AX$142</formula>
    </cfRule>
  </conditionalFormatting>
  <conditionalFormatting sqref="AH329">
    <cfRule type="cellIs" dxfId="2253" priority="2254" stopIfTrue="1" operator="equal">
      <formula>$AX$142</formula>
    </cfRule>
  </conditionalFormatting>
  <conditionalFormatting sqref="AK329">
    <cfRule type="cellIs" dxfId="2252" priority="2253" stopIfTrue="1" operator="equal">
      <formula>$AX$142</formula>
    </cfRule>
  </conditionalFormatting>
  <conditionalFormatting sqref="G329">
    <cfRule type="cellIs" dxfId="2251" priority="2252" stopIfTrue="1" operator="equal">
      <formula>$AX$142</formula>
    </cfRule>
  </conditionalFormatting>
  <conditionalFormatting sqref="V329">
    <cfRule type="cellIs" dxfId="2250" priority="2251" stopIfTrue="1" operator="equal">
      <formula>$AX$142</formula>
    </cfRule>
  </conditionalFormatting>
  <conditionalFormatting sqref="AB329">
    <cfRule type="cellIs" dxfId="2249" priority="2250" stopIfTrue="1" operator="equal">
      <formula>$AX$142</formula>
    </cfRule>
  </conditionalFormatting>
  <conditionalFormatting sqref="W329">
    <cfRule type="cellIs" dxfId="2248" priority="2249" stopIfTrue="1" operator="equal">
      <formula>$AX$142</formula>
    </cfRule>
  </conditionalFormatting>
  <conditionalFormatting sqref="Z329:AA329">
    <cfRule type="cellIs" dxfId="2247" priority="2246" stopIfTrue="1" operator="equal">
      <formula>$AX$142</formula>
    </cfRule>
  </conditionalFormatting>
  <conditionalFormatting sqref="AF329:AG329">
    <cfRule type="cellIs" dxfId="2246" priority="2248" stopIfTrue="1" operator="equal">
      <formula>$AX$142</formula>
    </cfRule>
  </conditionalFormatting>
  <conditionalFormatting sqref="AC329">
    <cfRule type="cellIs" dxfId="2245" priority="2247" stopIfTrue="1" operator="equal">
      <formula>$AX$142</formula>
    </cfRule>
  </conditionalFormatting>
  <conditionalFormatting sqref="E329">
    <cfRule type="cellIs" dxfId="2244" priority="2245" stopIfTrue="1" operator="equal">
      <formula>$AX$142</formula>
    </cfRule>
  </conditionalFormatting>
  <conditionalFormatting sqref="M329:O329">
    <cfRule type="cellIs" dxfId="2243" priority="2244" stopIfTrue="1" operator="equal">
      <formula>$AX$142</formula>
    </cfRule>
  </conditionalFormatting>
  <conditionalFormatting sqref="C329:D329">
    <cfRule type="cellIs" dxfId="2242" priority="2243" stopIfTrue="1" operator="equal">
      <formula>$AX$142</formula>
    </cfRule>
  </conditionalFormatting>
  <conditionalFormatting sqref="S329">
    <cfRule type="cellIs" dxfId="2241" priority="2242" stopIfTrue="1" operator="equal">
      <formula>$AX$141</formula>
    </cfRule>
  </conditionalFormatting>
  <conditionalFormatting sqref="AT12:AT328">
    <cfRule type="iconSet" priority="482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240" priority="2241" stopIfTrue="1" operator="equal">
      <formula>$AX$142</formula>
    </cfRule>
  </conditionalFormatting>
  <conditionalFormatting sqref="AD330">
    <cfRule type="cellIs" dxfId="2239" priority="2240" stopIfTrue="1" operator="equal">
      <formula>$AX$142</formula>
    </cfRule>
  </conditionalFormatting>
  <conditionalFormatting sqref="P330">
    <cfRule type="cellIs" dxfId="2238" priority="2239" stopIfTrue="1" operator="equal">
      <formula>$AX$142</formula>
    </cfRule>
  </conditionalFormatting>
  <conditionalFormatting sqref="H330">
    <cfRule type="cellIs" dxfId="2237" priority="2238" stopIfTrue="1" operator="equal">
      <formula>$AX$142</formula>
    </cfRule>
  </conditionalFormatting>
  <conditionalFormatting sqref="AE330">
    <cfRule type="cellIs" dxfId="2236" priority="2237" stopIfTrue="1" operator="equal">
      <formula>$AX$142</formula>
    </cfRule>
  </conditionalFormatting>
  <conditionalFormatting sqref="Q330">
    <cfRule type="cellIs" dxfId="2235" priority="2236" stopIfTrue="1" operator="equal">
      <formula>$AX$142</formula>
    </cfRule>
  </conditionalFormatting>
  <conditionalFormatting sqref="AJ330">
    <cfRule type="cellIs" dxfId="2234" priority="2235" stopIfTrue="1" operator="equal">
      <formula>$AX$142</formula>
    </cfRule>
  </conditionalFormatting>
  <conditionalFormatting sqref="T330:U330">
    <cfRule type="cellIs" dxfId="2233" priority="2234" stopIfTrue="1" operator="equal">
      <formula>$AX$142</formula>
    </cfRule>
  </conditionalFormatting>
  <conditionalFormatting sqref="F330">
    <cfRule type="cellIs" dxfId="2232" priority="2233" stopIfTrue="1" operator="equal">
      <formula>$AX$142</formula>
    </cfRule>
  </conditionalFormatting>
  <conditionalFormatting sqref="AH330">
    <cfRule type="cellIs" dxfId="2231" priority="2232" stopIfTrue="1" operator="equal">
      <formula>$AX$142</formula>
    </cfRule>
  </conditionalFormatting>
  <conditionalFormatting sqref="AK330">
    <cfRule type="cellIs" dxfId="2230" priority="2231" stopIfTrue="1" operator="equal">
      <formula>$AX$142</formula>
    </cfRule>
  </conditionalFormatting>
  <conditionalFormatting sqref="G330">
    <cfRule type="cellIs" dxfId="2229" priority="2230" stopIfTrue="1" operator="equal">
      <formula>$AX$142</formula>
    </cfRule>
  </conditionalFormatting>
  <conditionalFormatting sqref="V330">
    <cfRule type="cellIs" dxfId="2228" priority="2229" stopIfTrue="1" operator="equal">
      <formula>$AX$142</formula>
    </cfRule>
  </conditionalFormatting>
  <conditionalFormatting sqref="AB330">
    <cfRule type="cellIs" dxfId="2227" priority="2228" stopIfTrue="1" operator="equal">
      <formula>$AX$142</formula>
    </cfRule>
  </conditionalFormatting>
  <conditionalFormatting sqref="W330">
    <cfRule type="cellIs" dxfId="2226" priority="2227" stopIfTrue="1" operator="equal">
      <formula>$AX$142</formula>
    </cfRule>
  </conditionalFormatting>
  <conditionalFormatting sqref="Z330:AA330">
    <cfRule type="cellIs" dxfId="2225" priority="2224" stopIfTrue="1" operator="equal">
      <formula>$AX$142</formula>
    </cfRule>
  </conditionalFormatting>
  <conditionalFormatting sqref="AF330:AG330">
    <cfRule type="cellIs" dxfId="2224" priority="2226" stopIfTrue="1" operator="equal">
      <formula>$AX$142</formula>
    </cfRule>
  </conditionalFormatting>
  <conditionalFormatting sqref="AC330">
    <cfRule type="cellIs" dxfId="2223" priority="2225" stopIfTrue="1" operator="equal">
      <formula>$AX$142</formula>
    </cfRule>
  </conditionalFormatting>
  <conditionalFormatting sqref="E330">
    <cfRule type="cellIs" dxfId="2222" priority="2223" stopIfTrue="1" operator="equal">
      <formula>$AX$142</formula>
    </cfRule>
  </conditionalFormatting>
  <conditionalFormatting sqref="M330:O330">
    <cfRule type="cellIs" dxfId="2221" priority="2222" stopIfTrue="1" operator="equal">
      <formula>$AX$142</formula>
    </cfRule>
  </conditionalFormatting>
  <conditionalFormatting sqref="C330:D330">
    <cfRule type="cellIs" dxfId="2220" priority="2221" stopIfTrue="1" operator="equal">
      <formula>$AX$142</formula>
    </cfRule>
  </conditionalFormatting>
  <conditionalFormatting sqref="S330">
    <cfRule type="cellIs" dxfId="2219" priority="2220" stopIfTrue="1" operator="equal">
      <formula>$AX$141</formula>
    </cfRule>
  </conditionalFormatting>
  <conditionalFormatting sqref="AP331">
    <cfRule type="cellIs" dxfId="2218" priority="2219" stopIfTrue="1" operator="equal">
      <formula>$AX$142</formula>
    </cfRule>
  </conditionalFormatting>
  <conditionalFormatting sqref="AD331">
    <cfRule type="cellIs" dxfId="2217" priority="2218" stopIfTrue="1" operator="equal">
      <formula>$AX$142</formula>
    </cfRule>
  </conditionalFormatting>
  <conditionalFormatting sqref="P331">
    <cfRule type="cellIs" dxfId="2216" priority="2217" stopIfTrue="1" operator="equal">
      <formula>$AX$142</formula>
    </cfRule>
  </conditionalFormatting>
  <conditionalFormatting sqref="H331">
    <cfRule type="cellIs" dxfId="2215" priority="2216" stopIfTrue="1" operator="equal">
      <formula>$AX$142</formula>
    </cfRule>
  </conditionalFormatting>
  <conditionalFormatting sqref="AE331">
    <cfRule type="cellIs" dxfId="2214" priority="2215" stopIfTrue="1" operator="equal">
      <formula>$AX$142</formula>
    </cfRule>
  </conditionalFormatting>
  <conditionalFormatting sqref="Q331">
    <cfRule type="cellIs" dxfId="2213" priority="2214" stopIfTrue="1" operator="equal">
      <formula>$AX$142</formula>
    </cfRule>
  </conditionalFormatting>
  <conditionalFormatting sqref="AJ331">
    <cfRule type="cellIs" dxfId="2212" priority="2213" stopIfTrue="1" operator="equal">
      <formula>$AX$142</formula>
    </cfRule>
  </conditionalFormatting>
  <conditionalFormatting sqref="T331:U331">
    <cfRule type="cellIs" dxfId="2211" priority="2212" stopIfTrue="1" operator="equal">
      <formula>$AX$142</formula>
    </cfRule>
  </conditionalFormatting>
  <conditionalFormatting sqref="F331">
    <cfRule type="cellIs" dxfId="2210" priority="2211" stopIfTrue="1" operator="equal">
      <formula>$AX$142</formula>
    </cfRule>
  </conditionalFormatting>
  <conditionalFormatting sqref="AH331">
    <cfRule type="cellIs" dxfId="2209" priority="2210" stopIfTrue="1" operator="equal">
      <formula>$AX$142</formula>
    </cfRule>
  </conditionalFormatting>
  <conditionalFormatting sqref="AK331">
    <cfRule type="cellIs" dxfId="2208" priority="2209" stopIfTrue="1" operator="equal">
      <formula>$AX$142</formula>
    </cfRule>
  </conditionalFormatting>
  <conditionalFormatting sqref="G331">
    <cfRule type="cellIs" dxfId="2207" priority="2208" stopIfTrue="1" operator="equal">
      <formula>$AX$142</formula>
    </cfRule>
  </conditionalFormatting>
  <conditionalFormatting sqref="V331">
    <cfRule type="cellIs" dxfId="2206" priority="2207" stopIfTrue="1" operator="equal">
      <formula>$AX$142</formula>
    </cfRule>
  </conditionalFormatting>
  <conditionalFormatting sqref="AB331">
    <cfRule type="cellIs" dxfId="2205" priority="2206" stopIfTrue="1" operator="equal">
      <formula>$AX$142</formula>
    </cfRule>
  </conditionalFormatting>
  <conditionalFormatting sqref="W331">
    <cfRule type="cellIs" dxfId="2204" priority="2205" stopIfTrue="1" operator="equal">
      <formula>$AX$142</formula>
    </cfRule>
  </conditionalFormatting>
  <conditionalFormatting sqref="Z331:AA331">
    <cfRule type="cellIs" dxfId="2203" priority="2202" stopIfTrue="1" operator="equal">
      <formula>$AX$142</formula>
    </cfRule>
  </conditionalFormatting>
  <conditionalFormatting sqref="AF331:AG331">
    <cfRule type="cellIs" dxfId="2202" priority="2204" stopIfTrue="1" operator="equal">
      <formula>$AX$142</formula>
    </cfRule>
  </conditionalFormatting>
  <conditionalFormatting sqref="AC331">
    <cfRule type="cellIs" dxfId="2201" priority="2203" stopIfTrue="1" operator="equal">
      <formula>$AX$142</formula>
    </cfRule>
  </conditionalFormatting>
  <conditionalFormatting sqref="E331">
    <cfRule type="cellIs" dxfId="2200" priority="2201" stopIfTrue="1" operator="equal">
      <formula>$AX$142</formula>
    </cfRule>
  </conditionalFormatting>
  <conditionalFormatting sqref="M331:O331">
    <cfRule type="cellIs" dxfId="2199" priority="2200" stopIfTrue="1" operator="equal">
      <formula>$AX$142</formula>
    </cfRule>
  </conditionalFormatting>
  <conditionalFormatting sqref="C331:D331">
    <cfRule type="cellIs" dxfId="2198" priority="2199" stopIfTrue="1" operator="equal">
      <formula>$AX$142</formula>
    </cfRule>
  </conditionalFormatting>
  <conditionalFormatting sqref="S331">
    <cfRule type="cellIs" dxfId="2197" priority="2198" stopIfTrue="1" operator="equal">
      <formula>$AX$141</formula>
    </cfRule>
  </conditionalFormatting>
  <conditionalFormatting sqref="AP332">
    <cfRule type="cellIs" dxfId="2196" priority="2197" stopIfTrue="1" operator="equal">
      <formula>$AX$142</formula>
    </cfRule>
  </conditionalFormatting>
  <conditionalFormatting sqref="AD332">
    <cfRule type="cellIs" dxfId="2195" priority="2196" stopIfTrue="1" operator="equal">
      <formula>$AX$142</formula>
    </cfRule>
  </conditionalFormatting>
  <conditionalFormatting sqref="P332">
    <cfRule type="cellIs" dxfId="2194" priority="2195" stopIfTrue="1" operator="equal">
      <formula>$AX$142</formula>
    </cfRule>
  </conditionalFormatting>
  <conditionalFormatting sqref="H332">
    <cfRule type="cellIs" dxfId="2193" priority="2194" stopIfTrue="1" operator="equal">
      <formula>$AX$142</formula>
    </cfRule>
  </conditionalFormatting>
  <conditionalFormatting sqref="AE332">
    <cfRule type="cellIs" dxfId="2192" priority="2193" stopIfTrue="1" operator="equal">
      <formula>$AX$142</formula>
    </cfRule>
  </conditionalFormatting>
  <conditionalFormatting sqref="Q332">
    <cfRule type="cellIs" dxfId="2191" priority="2192" stopIfTrue="1" operator="equal">
      <formula>$AX$142</formula>
    </cfRule>
  </conditionalFormatting>
  <conditionalFormatting sqref="AJ332">
    <cfRule type="cellIs" dxfId="2190" priority="2191" stopIfTrue="1" operator="equal">
      <formula>$AX$142</formula>
    </cfRule>
  </conditionalFormatting>
  <conditionalFormatting sqref="T332:U332">
    <cfRule type="cellIs" dxfId="2189" priority="2190" stopIfTrue="1" operator="equal">
      <formula>$AX$142</formula>
    </cfRule>
  </conditionalFormatting>
  <conditionalFormatting sqref="F332">
    <cfRule type="cellIs" dxfId="2188" priority="2189" stopIfTrue="1" operator="equal">
      <formula>$AX$142</formula>
    </cfRule>
  </conditionalFormatting>
  <conditionalFormatting sqref="AH332">
    <cfRule type="cellIs" dxfId="2187" priority="2188" stopIfTrue="1" operator="equal">
      <formula>$AX$142</formula>
    </cfRule>
  </conditionalFormatting>
  <conditionalFormatting sqref="AK332">
    <cfRule type="cellIs" dxfId="2186" priority="2187" stopIfTrue="1" operator="equal">
      <formula>$AX$142</formula>
    </cfRule>
  </conditionalFormatting>
  <conditionalFormatting sqref="G332">
    <cfRule type="cellIs" dxfId="2185" priority="2186" stopIfTrue="1" operator="equal">
      <formula>$AX$142</formula>
    </cfRule>
  </conditionalFormatting>
  <conditionalFormatting sqref="V332">
    <cfRule type="cellIs" dxfId="2184" priority="2185" stopIfTrue="1" operator="equal">
      <formula>$AX$142</formula>
    </cfRule>
  </conditionalFormatting>
  <conditionalFormatting sqref="AB332">
    <cfRule type="cellIs" dxfId="2183" priority="2184" stopIfTrue="1" operator="equal">
      <formula>$AX$142</formula>
    </cfRule>
  </conditionalFormatting>
  <conditionalFormatting sqref="W332">
    <cfRule type="cellIs" dxfId="2182" priority="2183" stopIfTrue="1" operator="equal">
      <formula>$AX$142</formula>
    </cfRule>
  </conditionalFormatting>
  <conditionalFormatting sqref="Z332:AA332">
    <cfRule type="cellIs" dxfId="2181" priority="2180" stopIfTrue="1" operator="equal">
      <formula>$AX$142</formula>
    </cfRule>
  </conditionalFormatting>
  <conditionalFormatting sqref="AF332:AG332">
    <cfRule type="cellIs" dxfId="2180" priority="2182" stopIfTrue="1" operator="equal">
      <formula>$AX$142</formula>
    </cfRule>
  </conditionalFormatting>
  <conditionalFormatting sqref="AC332">
    <cfRule type="cellIs" dxfId="2179" priority="2181" stopIfTrue="1" operator="equal">
      <formula>$AX$142</formula>
    </cfRule>
  </conditionalFormatting>
  <conditionalFormatting sqref="E332">
    <cfRule type="cellIs" dxfId="2178" priority="2179" stopIfTrue="1" operator="equal">
      <formula>$AX$142</formula>
    </cfRule>
  </conditionalFormatting>
  <conditionalFormatting sqref="M332:O332">
    <cfRule type="cellIs" dxfId="2177" priority="2178" stopIfTrue="1" operator="equal">
      <formula>$AX$142</formula>
    </cfRule>
  </conditionalFormatting>
  <conditionalFormatting sqref="C332:D332">
    <cfRule type="cellIs" dxfId="2176" priority="2177" stopIfTrue="1" operator="equal">
      <formula>$AX$142</formula>
    </cfRule>
  </conditionalFormatting>
  <conditionalFormatting sqref="S332">
    <cfRule type="cellIs" dxfId="2175" priority="2176" stopIfTrue="1" operator="equal">
      <formula>$AX$141</formula>
    </cfRule>
  </conditionalFormatting>
  <conditionalFormatting sqref="AP333">
    <cfRule type="cellIs" dxfId="2174" priority="2175" stopIfTrue="1" operator="equal">
      <formula>$AX$142</formula>
    </cfRule>
  </conditionalFormatting>
  <conditionalFormatting sqref="AD333">
    <cfRule type="cellIs" dxfId="2173" priority="2174" stopIfTrue="1" operator="equal">
      <formula>$AX$142</formula>
    </cfRule>
  </conditionalFormatting>
  <conditionalFormatting sqref="P333">
    <cfRule type="cellIs" dxfId="2172" priority="2173" stopIfTrue="1" operator="equal">
      <formula>$AX$142</formula>
    </cfRule>
  </conditionalFormatting>
  <conditionalFormatting sqref="H333">
    <cfRule type="cellIs" dxfId="2171" priority="2172" stopIfTrue="1" operator="equal">
      <formula>$AX$142</formula>
    </cfRule>
  </conditionalFormatting>
  <conditionalFormatting sqref="AE333">
    <cfRule type="cellIs" dxfId="2170" priority="2171" stopIfTrue="1" operator="equal">
      <formula>$AX$142</formula>
    </cfRule>
  </conditionalFormatting>
  <conditionalFormatting sqref="Q333">
    <cfRule type="cellIs" dxfId="2169" priority="2170" stopIfTrue="1" operator="equal">
      <formula>$AX$142</formula>
    </cfRule>
  </conditionalFormatting>
  <conditionalFormatting sqref="AJ333">
    <cfRule type="cellIs" dxfId="2168" priority="2169" stopIfTrue="1" operator="equal">
      <formula>$AX$142</formula>
    </cfRule>
  </conditionalFormatting>
  <conditionalFormatting sqref="T333:U333">
    <cfRule type="cellIs" dxfId="2167" priority="2168" stopIfTrue="1" operator="equal">
      <formula>$AX$142</formula>
    </cfRule>
  </conditionalFormatting>
  <conditionalFormatting sqref="F333">
    <cfRule type="cellIs" dxfId="2166" priority="2167" stopIfTrue="1" operator="equal">
      <formula>$AX$142</formula>
    </cfRule>
  </conditionalFormatting>
  <conditionalFormatting sqref="AH333">
    <cfRule type="cellIs" dxfId="2165" priority="2166" stopIfTrue="1" operator="equal">
      <formula>$AX$142</formula>
    </cfRule>
  </conditionalFormatting>
  <conditionalFormatting sqref="AK333">
    <cfRule type="cellIs" dxfId="2164" priority="2165" stopIfTrue="1" operator="equal">
      <formula>$AX$142</formula>
    </cfRule>
  </conditionalFormatting>
  <conditionalFormatting sqref="G333">
    <cfRule type="cellIs" dxfId="2163" priority="2164" stopIfTrue="1" operator="equal">
      <formula>$AX$142</formula>
    </cfRule>
  </conditionalFormatting>
  <conditionalFormatting sqref="V333">
    <cfRule type="cellIs" dxfId="2162" priority="2163" stopIfTrue="1" operator="equal">
      <formula>$AX$142</formula>
    </cfRule>
  </conditionalFormatting>
  <conditionalFormatting sqref="AB333">
    <cfRule type="cellIs" dxfId="2161" priority="2162" stopIfTrue="1" operator="equal">
      <formula>$AX$142</formula>
    </cfRule>
  </conditionalFormatting>
  <conditionalFormatting sqref="W333">
    <cfRule type="cellIs" dxfId="2160" priority="2161" stopIfTrue="1" operator="equal">
      <formula>$AX$142</formula>
    </cfRule>
  </conditionalFormatting>
  <conditionalFormatting sqref="Z333:AA333">
    <cfRule type="cellIs" dxfId="2159" priority="2158" stopIfTrue="1" operator="equal">
      <formula>$AX$142</formula>
    </cfRule>
  </conditionalFormatting>
  <conditionalFormatting sqref="AF333:AG333">
    <cfRule type="cellIs" dxfId="2158" priority="2160" stopIfTrue="1" operator="equal">
      <formula>$AX$142</formula>
    </cfRule>
  </conditionalFormatting>
  <conditionalFormatting sqref="AC333">
    <cfRule type="cellIs" dxfId="2157" priority="2159" stopIfTrue="1" operator="equal">
      <formula>$AX$142</formula>
    </cfRule>
  </conditionalFormatting>
  <conditionalFormatting sqref="E333">
    <cfRule type="cellIs" dxfId="2156" priority="2157" stopIfTrue="1" operator="equal">
      <formula>$AX$142</formula>
    </cfRule>
  </conditionalFormatting>
  <conditionalFormatting sqref="M333:O333">
    <cfRule type="cellIs" dxfId="2155" priority="2156" stopIfTrue="1" operator="equal">
      <formula>$AX$142</formula>
    </cfRule>
  </conditionalFormatting>
  <conditionalFormatting sqref="C333:D333">
    <cfRule type="cellIs" dxfId="2154" priority="2155" stopIfTrue="1" operator="equal">
      <formula>$AX$142</formula>
    </cfRule>
  </conditionalFormatting>
  <conditionalFormatting sqref="S333">
    <cfRule type="cellIs" dxfId="2153" priority="2154" stopIfTrue="1" operator="equal">
      <formula>$AX$141</formula>
    </cfRule>
  </conditionalFormatting>
  <conditionalFormatting sqref="AP334">
    <cfRule type="cellIs" dxfId="2152" priority="2153" stopIfTrue="1" operator="equal">
      <formula>$AX$142</formula>
    </cfRule>
  </conditionalFormatting>
  <conditionalFormatting sqref="AD334">
    <cfRule type="cellIs" dxfId="2151" priority="2152" stopIfTrue="1" operator="equal">
      <formula>$AX$142</formula>
    </cfRule>
  </conditionalFormatting>
  <conditionalFormatting sqref="P334">
    <cfRule type="cellIs" dxfId="2150" priority="2151" stopIfTrue="1" operator="equal">
      <formula>$AX$142</formula>
    </cfRule>
  </conditionalFormatting>
  <conditionalFormatting sqref="H334">
    <cfRule type="cellIs" dxfId="2149" priority="2150" stopIfTrue="1" operator="equal">
      <formula>$AX$142</formula>
    </cfRule>
  </conditionalFormatting>
  <conditionalFormatting sqref="AE334">
    <cfRule type="cellIs" dxfId="2148" priority="2149" stopIfTrue="1" operator="equal">
      <formula>$AX$142</formula>
    </cfRule>
  </conditionalFormatting>
  <conditionalFormatting sqref="Q334">
    <cfRule type="cellIs" dxfId="2147" priority="2148" stopIfTrue="1" operator="equal">
      <formula>$AX$142</formula>
    </cfRule>
  </conditionalFormatting>
  <conditionalFormatting sqref="AJ334">
    <cfRule type="cellIs" dxfId="2146" priority="2147" stopIfTrue="1" operator="equal">
      <formula>$AX$142</formula>
    </cfRule>
  </conditionalFormatting>
  <conditionalFormatting sqref="T334:U334">
    <cfRule type="cellIs" dxfId="2145" priority="2146" stopIfTrue="1" operator="equal">
      <formula>$AX$142</formula>
    </cfRule>
  </conditionalFormatting>
  <conditionalFormatting sqref="F334">
    <cfRule type="cellIs" dxfId="2144" priority="2145" stopIfTrue="1" operator="equal">
      <formula>$AX$142</formula>
    </cfRule>
  </conditionalFormatting>
  <conditionalFormatting sqref="AH334">
    <cfRule type="cellIs" dxfId="2143" priority="2144" stopIfTrue="1" operator="equal">
      <formula>$AX$142</formula>
    </cfRule>
  </conditionalFormatting>
  <conditionalFormatting sqref="AK334">
    <cfRule type="cellIs" dxfId="2142" priority="2143" stopIfTrue="1" operator="equal">
      <formula>$AX$142</formula>
    </cfRule>
  </conditionalFormatting>
  <conditionalFormatting sqref="G334">
    <cfRule type="cellIs" dxfId="2141" priority="2142" stopIfTrue="1" operator="equal">
      <formula>$AX$142</formula>
    </cfRule>
  </conditionalFormatting>
  <conditionalFormatting sqref="V334">
    <cfRule type="cellIs" dxfId="2140" priority="2141" stopIfTrue="1" operator="equal">
      <formula>$AX$142</formula>
    </cfRule>
  </conditionalFormatting>
  <conditionalFormatting sqref="AB334">
    <cfRule type="cellIs" dxfId="2139" priority="2140" stopIfTrue="1" operator="equal">
      <formula>$AX$142</formula>
    </cfRule>
  </conditionalFormatting>
  <conditionalFormatting sqref="W334">
    <cfRule type="cellIs" dxfId="2138" priority="2139" stopIfTrue="1" operator="equal">
      <formula>$AX$142</formula>
    </cfRule>
  </conditionalFormatting>
  <conditionalFormatting sqref="Z334:AA334">
    <cfRule type="cellIs" dxfId="2137" priority="2136" stopIfTrue="1" operator="equal">
      <formula>$AX$142</formula>
    </cfRule>
  </conditionalFormatting>
  <conditionalFormatting sqref="AF334:AG334">
    <cfRule type="cellIs" dxfId="2136" priority="2138" stopIfTrue="1" operator="equal">
      <formula>$AX$142</formula>
    </cfRule>
  </conditionalFormatting>
  <conditionalFormatting sqref="AC334">
    <cfRule type="cellIs" dxfId="2135" priority="2137" stopIfTrue="1" operator="equal">
      <formula>$AX$142</formula>
    </cfRule>
  </conditionalFormatting>
  <conditionalFormatting sqref="E334">
    <cfRule type="cellIs" dxfId="2134" priority="2135" stopIfTrue="1" operator="equal">
      <formula>$AX$142</formula>
    </cfRule>
  </conditionalFormatting>
  <conditionalFormatting sqref="M334:O334">
    <cfRule type="cellIs" dxfId="2133" priority="2134" stopIfTrue="1" operator="equal">
      <formula>$AX$142</formula>
    </cfRule>
  </conditionalFormatting>
  <conditionalFormatting sqref="C334:D334">
    <cfRule type="cellIs" dxfId="2132" priority="2133" stopIfTrue="1" operator="equal">
      <formula>$AX$142</formula>
    </cfRule>
  </conditionalFormatting>
  <conditionalFormatting sqref="S334">
    <cfRule type="cellIs" dxfId="2131" priority="2132" stopIfTrue="1" operator="equal">
      <formula>$AX$141</formula>
    </cfRule>
  </conditionalFormatting>
  <conditionalFormatting sqref="AP335">
    <cfRule type="cellIs" dxfId="2130" priority="2131" stopIfTrue="1" operator="equal">
      <formula>$AX$142</formula>
    </cfRule>
  </conditionalFormatting>
  <conditionalFormatting sqref="AD335">
    <cfRule type="cellIs" dxfId="2129" priority="2130" stopIfTrue="1" operator="equal">
      <formula>$AX$142</formula>
    </cfRule>
  </conditionalFormatting>
  <conditionalFormatting sqref="P335">
    <cfRule type="cellIs" dxfId="2128" priority="2129" stopIfTrue="1" operator="equal">
      <formula>$AX$142</formula>
    </cfRule>
  </conditionalFormatting>
  <conditionalFormatting sqref="H335">
    <cfRule type="cellIs" dxfId="2127" priority="2128" stopIfTrue="1" operator="equal">
      <formula>$AX$142</formula>
    </cfRule>
  </conditionalFormatting>
  <conditionalFormatting sqref="AE335">
    <cfRule type="cellIs" dxfId="2126" priority="2127" stopIfTrue="1" operator="equal">
      <formula>$AX$142</formula>
    </cfRule>
  </conditionalFormatting>
  <conditionalFormatting sqref="Q335">
    <cfRule type="cellIs" dxfId="2125" priority="2126" stopIfTrue="1" operator="equal">
      <formula>$AX$142</formula>
    </cfRule>
  </conditionalFormatting>
  <conditionalFormatting sqref="AJ335">
    <cfRule type="cellIs" dxfId="2124" priority="2125" stopIfTrue="1" operator="equal">
      <formula>$AX$142</formula>
    </cfRule>
  </conditionalFormatting>
  <conditionalFormatting sqref="T335:U335">
    <cfRule type="cellIs" dxfId="2123" priority="2124" stopIfTrue="1" operator="equal">
      <formula>$AX$142</formula>
    </cfRule>
  </conditionalFormatting>
  <conditionalFormatting sqref="F335">
    <cfRule type="cellIs" dxfId="2122" priority="2123" stopIfTrue="1" operator="equal">
      <formula>$AX$142</formula>
    </cfRule>
  </conditionalFormatting>
  <conditionalFormatting sqref="AH335">
    <cfRule type="cellIs" dxfId="2121" priority="2122" stopIfTrue="1" operator="equal">
      <formula>$AX$142</formula>
    </cfRule>
  </conditionalFormatting>
  <conditionalFormatting sqref="AK335">
    <cfRule type="cellIs" dxfId="2120" priority="2121" stopIfTrue="1" operator="equal">
      <formula>$AX$142</formula>
    </cfRule>
  </conditionalFormatting>
  <conditionalFormatting sqref="G335">
    <cfRule type="cellIs" dxfId="2119" priority="2120" stopIfTrue="1" operator="equal">
      <formula>$AX$142</formula>
    </cfRule>
  </conditionalFormatting>
  <conditionalFormatting sqref="V335">
    <cfRule type="cellIs" dxfId="2118" priority="2119" stopIfTrue="1" operator="equal">
      <formula>$AX$142</formula>
    </cfRule>
  </conditionalFormatting>
  <conditionalFormatting sqref="AB335">
    <cfRule type="cellIs" dxfId="2117" priority="2118" stopIfTrue="1" operator="equal">
      <formula>$AX$142</formula>
    </cfRule>
  </conditionalFormatting>
  <conditionalFormatting sqref="W335">
    <cfRule type="cellIs" dxfId="2116" priority="2117" stopIfTrue="1" operator="equal">
      <formula>$AX$142</formula>
    </cfRule>
  </conditionalFormatting>
  <conditionalFormatting sqref="Z335:AA335">
    <cfRule type="cellIs" dxfId="2115" priority="2114" stopIfTrue="1" operator="equal">
      <formula>$AX$142</formula>
    </cfRule>
  </conditionalFormatting>
  <conditionalFormatting sqref="AF335:AG335">
    <cfRule type="cellIs" dxfId="2114" priority="2116" stopIfTrue="1" operator="equal">
      <formula>$AX$142</formula>
    </cfRule>
  </conditionalFormatting>
  <conditionalFormatting sqref="AC335">
    <cfRule type="cellIs" dxfId="2113" priority="2115" stopIfTrue="1" operator="equal">
      <formula>$AX$142</formula>
    </cfRule>
  </conditionalFormatting>
  <conditionalFormatting sqref="E335">
    <cfRule type="cellIs" dxfId="2112" priority="2113" stopIfTrue="1" operator="equal">
      <formula>$AX$142</formula>
    </cfRule>
  </conditionalFormatting>
  <conditionalFormatting sqref="M335:O335">
    <cfRule type="cellIs" dxfId="2111" priority="2112" stopIfTrue="1" operator="equal">
      <formula>$AX$142</formula>
    </cfRule>
  </conditionalFormatting>
  <conditionalFormatting sqref="C335:D335">
    <cfRule type="cellIs" dxfId="2110" priority="2111" stopIfTrue="1" operator="equal">
      <formula>$AX$142</formula>
    </cfRule>
  </conditionalFormatting>
  <conditionalFormatting sqref="S335">
    <cfRule type="cellIs" dxfId="2109" priority="2110" stopIfTrue="1" operator="equal">
      <formula>$AX$141</formula>
    </cfRule>
  </conditionalFormatting>
  <conditionalFormatting sqref="AP336">
    <cfRule type="cellIs" dxfId="2108" priority="2109" stopIfTrue="1" operator="equal">
      <formula>$AX$142</formula>
    </cfRule>
  </conditionalFormatting>
  <conditionalFormatting sqref="AD336">
    <cfRule type="cellIs" dxfId="2107" priority="2108" stopIfTrue="1" operator="equal">
      <formula>$AX$142</formula>
    </cfRule>
  </conditionalFormatting>
  <conditionalFormatting sqref="P336">
    <cfRule type="cellIs" dxfId="2106" priority="2107" stopIfTrue="1" operator="equal">
      <formula>$AX$142</formula>
    </cfRule>
  </conditionalFormatting>
  <conditionalFormatting sqref="H336">
    <cfRule type="cellIs" dxfId="2105" priority="2106" stopIfTrue="1" operator="equal">
      <formula>$AX$142</formula>
    </cfRule>
  </conditionalFormatting>
  <conditionalFormatting sqref="AE336">
    <cfRule type="cellIs" dxfId="2104" priority="2105" stopIfTrue="1" operator="equal">
      <formula>$AX$142</formula>
    </cfRule>
  </conditionalFormatting>
  <conditionalFormatting sqref="Q336">
    <cfRule type="cellIs" dxfId="2103" priority="2104" stopIfTrue="1" operator="equal">
      <formula>$AX$142</formula>
    </cfRule>
  </conditionalFormatting>
  <conditionalFormatting sqref="AJ336">
    <cfRule type="cellIs" dxfId="2102" priority="2103" stopIfTrue="1" operator="equal">
      <formula>$AX$142</formula>
    </cfRule>
  </conditionalFormatting>
  <conditionalFormatting sqref="T336:U336">
    <cfRule type="cellIs" dxfId="2101" priority="2102" stopIfTrue="1" operator="equal">
      <formula>$AX$142</formula>
    </cfRule>
  </conditionalFormatting>
  <conditionalFormatting sqref="F336">
    <cfRule type="cellIs" dxfId="2100" priority="2101" stopIfTrue="1" operator="equal">
      <formula>$AX$142</formula>
    </cfRule>
  </conditionalFormatting>
  <conditionalFormatting sqref="AH336">
    <cfRule type="cellIs" dxfId="2099" priority="2100" stopIfTrue="1" operator="equal">
      <formula>$AX$142</formula>
    </cfRule>
  </conditionalFormatting>
  <conditionalFormatting sqref="AK336">
    <cfRule type="cellIs" dxfId="2098" priority="2099" stopIfTrue="1" operator="equal">
      <formula>$AX$142</formula>
    </cfRule>
  </conditionalFormatting>
  <conditionalFormatting sqref="G336">
    <cfRule type="cellIs" dxfId="2097" priority="2098" stopIfTrue="1" operator="equal">
      <formula>$AX$142</formula>
    </cfRule>
  </conditionalFormatting>
  <conditionalFormatting sqref="V336">
    <cfRule type="cellIs" dxfId="2096" priority="2097" stopIfTrue="1" operator="equal">
      <formula>$AX$142</formula>
    </cfRule>
  </conditionalFormatting>
  <conditionalFormatting sqref="AB336">
    <cfRule type="cellIs" dxfId="2095" priority="2096" stopIfTrue="1" operator="equal">
      <formula>$AX$142</formula>
    </cfRule>
  </conditionalFormatting>
  <conditionalFormatting sqref="W336">
    <cfRule type="cellIs" dxfId="2094" priority="2095" stopIfTrue="1" operator="equal">
      <formula>$AX$142</formula>
    </cfRule>
  </conditionalFormatting>
  <conditionalFormatting sqref="Z336:AA336">
    <cfRule type="cellIs" dxfId="2093" priority="2092" stopIfTrue="1" operator="equal">
      <formula>$AX$142</formula>
    </cfRule>
  </conditionalFormatting>
  <conditionalFormatting sqref="AF336:AG336">
    <cfRule type="cellIs" dxfId="2092" priority="2094" stopIfTrue="1" operator="equal">
      <formula>$AX$142</formula>
    </cfRule>
  </conditionalFormatting>
  <conditionalFormatting sqref="AC336">
    <cfRule type="cellIs" dxfId="2091" priority="2093" stopIfTrue="1" operator="equal">
      <formula>$AX$142</formula>
    </cfRule>
  </conditionalFormatting>
  <conditionalFormatting sqref="E336">
    <cfRule type="cellIs" dxfId="2090" priority="2091" stopIfTrue="1" operator="equal">
      <formula>$AX$142</formula>
    </cfRule>
  </conditionalFormatting>
  <conditionalFormatting sqref="M336:O336">
    <cfRule type="cellIs" dxfId="2089" priority="2090" stopIfTrue="1" operator="equal">
      <formula>$AX$142</formula>
    </cfRule>
  </conditionalFormatting>
  <conditionalFormatting sqref="C336:D336">
    <cfRule type="cellIs" dxfId="2088" priority="2089" stopIfTrue="1" operator="equal">
      <formula>$AX$142</formula>
    </cfRule>
  </conditionalFormatting>
  <conditionalFormatting sqref="S336">
    <cfRule type="cellIs" dxfId="2087" priority="2088" stopIfTrue="1" operator="equal">
      <formula>$AX$141</formula>
    </cfRule>
  </conditionalFormatting>
  <conditionalFormatting sqref="AP337">
    <cfRule type="cellIs" dxfId="2086" priority="2087" stopIfTrue="1" operator="equal">
      <formula>$AX$142</formula>
    </cfRule>
  </conditionalFormatting>
  <conditionalFormatting sqref="AD337">
    <cfRule type="cellIs" dxfId="2085" priority="2086" stopIfTrue="1" operator="equal">
      <formula>$AX$142</formula>
    </cfRule>
  </conditionalFormatting>
  <conditionalFormatting sqref="P337">
    <cfRule type="cellIs" dxfId="2084" priority="2085" stopIfTrue="1" operator="equal">
      <formula>$AX$142</formula>
    </cfRule>
  </conditionalFormatting>
  <conditionalFormatting sqref="H337">
    <cfRule type="cellIs" dxfId="2083" priority="2084" stopIfTrue="1" operator="equal">
      <formula>$AX$142</formula>
    </cfRule>
  </conditionalFormatting>
  <conditionalFormatting sqref="AE337">
    <cfRule type="cellIs" dxfId="2082" priority="2083" stopIfTrue="1" operator="equal">
      <formula>$AX$142</formula>
    </cfRule>
  </conditionalFormatting>
  <conditionalFormatting sqref="Q337">
    <cfRule type="cellIs" dxfId="2081" priority="2082" stopIfTrue="1" operator="equal">
      <formula>$AX$142</formula>
    </cfRule>
  </conditionalFormatting>
  <conditionalFormatting sqref="AJ337">
    <cfRule type="cellIs" dxfId="2080" priority="2081" stopIfTrue="1" operator="equal">
      <formula>$AX$142</formula>
    </cfRule>
  </conditionalFormatting>
  <conditionalFormatting sqref="T337:U337">
    <cfRule type="cellIs" dxfId="2079" priority="2080" stopIfTrue="1" operator="equal">
      <formula>$AX$142</formula>
    </cfRule>
  </conditionalFormatting>
  <conditionalFormatting sqref="F337">
    <cfRule type="cellIs" dxfId="2078" priority="2079" stopIfTrue="1" operator="equal">
      <formula>$AX$142</formula>
    </cfRule>
  </conditionalFormatting>
  <conditionalFormatting sqref="AH337">
    <cfRule type="cellIs" dxfId="2077" priority="2078" stopIfTrue="1" operator="equal">
      <formula>$AX$142</formula>
    </cfRule>
  </conditionalFormatting>
  <conditionalFormatting sqref="AK337">
    <cfRule type="cellIs" dxfId="2076" priority="2077" stopIfTrue="1" operator="equal">
      <formula>$AX$142</formula>
    </cfRule>
  </conditionalFormatting>
  <conditionalFormatting sqref="G337">
    <cfRule type="cellIs" dxfId="2075" priority="2076" stopIfTrue="1" operator="equal">
      <formula>$AX$142</formula>
    </cfRule>
  </conditionalFormatting>
  <conditionalFormatting sqref="V337">
    <cfRule type="cellIs" dxfId="2074" priority="2075" stopIfTrue="1" operator="equal">
      <formula>$AX$142</formula>
    </cfRule>
  </conditionalFormatting>
  <conditionalFormatting sqref="AB337">
    <cfRule type="cellIs" dxfId="2073" priority="2074" stopIfTrue="1" operator="equal">
      <formula>$AX$142</formula>
    </cfRule>
  </conditionalFormatting>
  <conditionalFormatting sqref="W337">
    <cfRule type="cellIs" dxfId="2072" priority="2073" stopIfTrue="1" operator="equal">
      <formula>$AX$142</formula>
    </cfRule>
  </conditionalFormatting>
  <conditionalFormatting sqref="Z337:AA337">
    <cfRule type="cellIs" dxfId="2071" priority="2070" stopIfTrue="1" operator="equal">
      <formula>$AX$142</formula>
    </cfRule>
  </conditionalFormatting>
  <conditionalFormatting sqref="AF337:AG337">
    <cfRule type="cellIs" dxfId="2070" priority="2072" stopIfTrue="1" operator="equal">
      <formula>$AX$142</formula>
    </cfRule>
  </conditionalFormatting>
  <conditionalFormatting sqref="AC337">
    <cfRule type="cellIs" dxfId="2069" priority="2071" stopIfTrue="1" operator="equal">
      <formula>$AX$142</formula>
    </cfRule>
  </conditionalFormatting>
  <conditionalFormatting sqref="E337">
    <cfRule type="cellIs" dxfId="2068" priority="2069" stopIfTrue="1" operator="equal">
      <formula>$AX$142</formula>
    </cfRule>
  </conditionalFormatting>
  <conditionalFormatting sqref="M337:O337">
    <cfRule type="cellIs" dxfId="2067" priority="2068" stopIfTrue="1" operator="equal">
      <formula>$AX$142</formula>
    </cfRule>
  </conditionalFormatting>
  <conditionalFormatting sqref="C337:D337">
    <cfRule type="cellIs" dxfId="2066" priority="2067" stopIfTrue="1" operator="equal">
      <formula>$AX$142</formula>
    </cfRule>
  </conditionalFormatting>
  <conditionalFormatting sqref="S337">
    <cfRule type="cellIs" dxfId="2065" priority="2066" stopIfTrue="1" operator="equal">
      <formula>$AX$141</formula>
    </cfRule>
  </conditionalFormatting>
  <conditionalFormatting sqref="AP338">
    <cfRule type="cellIs" dxfId="2064" priority="2065" stopIfTrue="1" operator="equal">
      <formula>$AX$142</formula>
    </cfRule>
  </conditionalFormatting>
  <conditionalFormatting sqref="AD338">
    <cfRule type="cellIs" dxfId="2063" priority="2064" stopIfTrue="1" operator="equal">
      <formula>$AX$142</formula>
    </cfRule>
  </conditionalFormatting>
  <conditionalFormatting sqref="P338">
    <cfRule type="cellIs" dxfId="2062" priority="2063" stopIfTrue="1" operator="equal">
      <formula>$AX$142</formula>
    </cfRule>
  </conditionalFormatting>
  <conditionalFormatting sqref="H338">
    <cfRule type="cellIs" dxfId="2061" priority="2062" stopIfTrue="1" operator="equal">
      <formula>$AX$142</formula>
    </cfRule>
  </conditionalFormatting>
  <conditionalFormatting sqref="AE338">
    <cfRule type="cellIs" dxfId="2060" priority="2061" stopIfTrue="1" operator="equal">
      <formula>$AX$142</formula>
    </cfRule>
  </conditionalFormatting>
  <conditionalFormatting sqref="Q338">
    <cfRule type="cellIs" dxfId="2059" priority="2060" stopIfTrue="1" operator="equal">
      <formula>$AX$142</formula>
    </cfRule>
  </conditionalFormatting>
  <conditionalFormatting sqref="AJ338">
    <cfRule type="cellIs" dxfId="2058" priority="2059" stopIfTrue="1" operator="equal">
      <formula>$AX$142</formula>
    </cfRule>
  </conditionalFormatting>
  <conditionalFormatting sqref="T338:U338">
    <cfRule type="cellIs" dxfId="2057" priority="2058" stopIfTrue="1" operator="equal">
      <formula>$AX$142</formula>
    </cfRule>
  </conditionalFormatting>
  <conditionalFormatting sqref="F338">
    <cfRule type="cellIs" dxfId="2056" priority="2057" stopIfTrue="1" operator="equal">
      <formula>$AX$142</formula>
    </cfRule>
  </conditionalFormatting>
  <conditionalFormatting sqref="AH338">
    <cfRule type="cellIs" dxfId="2055" priority="2056" stopIfTrue="1" operator="equal">
      <formula>$AX$142</formula>
    </cfRule>
  </conditionalFormatting>
  <conditionalFormatting sqref="AK338">
    <cfRule type="cellIs" dxfId="2054" priority="2055" stopIfTrue="1" operator="equal">
      <formula>$AX$142</formula>
    </cfRule>
  </conditionalFormatting>
  <conditionalFormatting sqref="G338">
    <cfRule type="cellIs" dxfId="2053" priority="2054" stopIfTrue="1" operator="equal">
      <formula>$AX$142</formula>
    </cfRule>
  </conditionalFormatting>
  <conditionalFormatting sqref="V338">
    <cfRule type="cellIs" dxfId="2052" priority="2053" stopIfTrue="1" operator="equal">
      <formula>$AX$142</formula>
    </cfRule>
  </conditionalFormatting>
  <conditionalFormatting sqref="AB338">
    <cfRule type="cellIs" dxfId="2051" priority="2052" stopIfTrue="1" operator="equal">
      <formula>$AX$142</formula>
    </cfRule>
  </conditionalFormatting>
  <conditionalFormatting sqref="W338">
    <cfRule type="cellIs" dxfId="2050" priority="2051" stopIfTrue="1" operator="equal">
      <formula>$AX$142</formula>
    </cfRule>
  </conditionalFormatting>
  <conditionalFormatting sqref="Z338:AA338">
    <cfRule type="cellIs" dxfId="2049" priority="2048" stopIfTrue="1" operator="equal">
      <formula>$AX$142</formula>
    </cfRule>
  </conditionalFormatting>
  <conditionalFormatting sqref="AF338:AG338">
    <cfRule type="cellIs" dxfId="2048" priority="2050" stopIfTrue="1" operator="equal">
      <formula>$AX$142</formula>
    </cfRule>
  </conditionalFormatting>
  <conditionalFormatting sqref="AC338">
    <cfRule type="cellIs" dxfId="2047" priority="2049" stopIfTrue="1" operator="equal">
      <formula>$AX$142</formula>
    </cfRule>
  </conditionalFormatting>
  <conditionalFormatting sqref="E338">
    <cfRule type="cellIs" dxfId="2046" priority="2047" stopIfTrue="1" operator="equal">
      <formula>$AX$142</formula>
    </cfRule>
  </conditionalFormatting>
  <conditionalFormatting sqref="M338:O338">
    <cfRule type="cellIs" dxfId="2045" priority="2046" stopIfTrue="1" operator="equal">
      <formula>$AX$142</formula>
    </cfRule>
  </conditionalFormatting>
  <conditionalFormatting sqref="C338:D338">
    <cfRule type="cellIs" dxfId="2044" priority="2045" stopIfTrue="1" operator="equal">
      <formula>$AX$142</formula>
    </cfRule>
  </conditionalFormatting>
  <conditionalFormatting sqref="S338">
    <cfRule type="cellIs" dxfId="2043" priority="2044" stopIfTrue="1" operator="equal">
      <formula>$AX$141</formula>
    </cfRule>
  </conditionalFormatting>
  <conditionalFormatting sqref="AP339">
    <cfRule type="cellIs" dxfId="2042" priority="2043" stopIfTrue="1" operator="equal">
      <formula>$AX$142</formula>
    </cfRule>
  </conditionalFormatting>
  <conditionalFormatting sqref="AD339">
    <cfRule type="cellIs" dxfId="2041" priority="2042" stopIfTrue="1" operator="equal">
      <formula>$AX$142</formula>
    </cfRule>
  </conditionalFormatting>
  <conditionalFormatting sqref="P339">
    <cfRule type="cellIs" dxfId="2040" priority="2041" stopIfTrue="1" operator="equal">
      <formula>$AX$142</formula>
    </cfRule>
  </conditionalFormatting>
  <conditionalFormatting sqref="H339">
    <cfRule type="cellIs" dxfId="2039" priority="2040" stopIfTrue="1" operator="equal">
      <formula>$AX$142</formula>
    </cfRule>
  </conditionalFormatting>
  <conditionalFormatting sqref="AE339">
    <cfRule type="cellIs" dxfId="2038" priority="2039" stopIfTrue="1" operator="equal">
      <formula>$AX$142</formula>
    </cfRule>
  </conditionalFormatting>
  <conditionalFormatting sqref="Q339">
    <cfRule type="cellIs" dxfId="2037" priority="2038" stopIfTrue="1" operator="equal">
      <formula>$AX$142</formula>
    </cfRule>
  </conditionalFormatting>
  <conditionalFormatting sqref="AJ339">
    <cfRule type="cellIs" dxfId="2036" priority="2037" stopIfTrue="1" operator="equal">
      <formula>$AX$142</formula>
    </cfRule>
  </conditionalFormatting>
  <conditionalFormatting sqref="T339:U339">
    <cfRule type="cellIs" dxfId="2035" priority="2036" stopIfTrue="1" operator="equal">
      <formula>$AX$142</formula>
    </cfRule>
  </conditionalFormatting>
  <conditionalFormatting sqref="F339">
    <cfRule type="cellIs" dxfId="2034" priority="2035" stopIfTrue="1" operator="equal">
      <formula>$AX$142</formula>
    </cfRule>
  </conditionalFormatting>
  <conditionalFormatting sqref="AH339">
    <cfRule type="cellIs" dxfId="2033" priority="2034" stopIfTrue="1" operator="equal">
      <formula>$AX$142</formula>
    </cfRule>
  </conditionalFormatting>
  <conditionalFormatting sqref="AK339">
    <cfRule type="cellIs" dxfId="2032" priority="2033" stopIfTrue="1" operator="equal">
      <formula>$AX$142</formula>
    </cfRule>
  </conditionalFormatting>
  <conditionalFormatting sqref="G339">
    <cfRule type="cellIs" dxfId="2031" priority="2032" stopIfTrue="1" operator="equal">
      <formula>$AX$142</formula>
    </cfRule>
  </conditionalFormatting>
  <conditionalFormatting sqref="V339">
    <cfRule type="cellIs" dxfId="2030" priority="2031" stopIfTrue="1" operator="equal">
      <formula>$AX$142</formula>
    </cfRule>
  </conditionalFormatting>
  <conditionalFormatting sqref="AB339">
    <cfRule type="cellIs" dxfId="2029" priority="2030" stopIfTrue="1" operator="equal">
      <formula>$AX$142</formula>
    </cfRule>
  </conditionalFormatting>
  <conditionalFormatting sqref="W339">
    <cfRule type="cellIs" dxfId="2028" priority="2029" stopIfTrue="1" operator="equal">
      <formula>$AX$142</formula>
    </cfRule>
  </conditionalFormatting>
  <conditionalFormatting sqref="Z339:AA339">
    <cfRule type="cellIs" dxfId="2027" priority="2026" stopIfTrue="1" operator="equal">
      <formula>$AX$142</formula>
    </cfRule>
  </conditionalFormatting>
  <conditionalFormatting sqref="AF339:AG339">
    <cfRule type="cellIs" dxfId="2026" priority="2028" stopIfTrue="1" operator="equal">
      <formula>$AX$142</formula>
    </cfRule>
  </conditionalFormatting>
  <conditionalFormatting sqref="AC339">
    <cfRule type="cellIs" dxfId="2025" priority="2027" stopIfTrue="1" operator="equal">
      <formula>$AX$142</formula>
    </cfRule>
  </conditionalFormatting>
  <conditionalFormatting sqref="E339">
    <cfRule type="cellIs" dxfId="2024" priority="2025" stopIfTrue="1" operator="equal">
      <formula>$AX$142</formula>
    </cfRule>
  </conditionalFormatting>
  <conditionalFormatting sqref="M339:O339">
    <cfRule type="cellIs" dxfId="2023" priority="2024" stopIfTrue="1" operator="equal">
      <formula>$AX$142</formula>
    </cfRule>
  </conditionalFormatting>
  <conditionalFormatting sqref="C339:D339">
    <cfRule type="cellIs" dxfId="2022" priority="2023" stopIfTrue="1" operator="equal">
      <formula>$AX$142</formula>
    </cfRule>
  </conditionalFormatting>
  <conditionalFormatting sqref="S339">
    <cfRule type="cellIs" dxfId="2021" priority="2022" stopIfTrue="1" operator="equal">
      <formula>$AX$141</formula>
    </cfRule>
  </conditionalFormatting>
  <conditionalFormatting sqref="AP340">
    <cfRule type="cellIs" dxfId="2020" priority="2021" stopIfTrue="1" operator="equal">
      <formula>$AX$142</formula>
    </cfRule>
  </conditionalFormatting>
  <conditionalFormatting sqref="AD340">
    <cfRule type="cellIs" dxfId="2019" priority="2020" stopIfTrue="1" operator="equal">
      <formula>$AX$142</formula>
    </cfRule>
  </conditionalFormatting>
  <conditionalFormatting sqref="P340">
    <cfRule type="cellIs" dxfId="2018" priority="2019" stopIfTrue="1" operator="equal">
      <formula>$AX$142</formula>
    </cfRule>
  </conditionalFormatting>
  <conditionalFormatting sqref="H340">
    <cfRule type="cellIs" dxfId="2017" priority="2018" stopIfTrue="1" operator="equal">
      <formula>$AX$142</formula>
    </cfRule>
  </conditionalFormatting>
  <conditionalFormatting sqref="AE340">
    <cfRule type="cellIs" dxfId="2016" priority="2017" stopIfTrue="1" operator="equal">
      <formula>$AX$142</formula>
    </cfRule>
  </conditionalFormatting>
  <conditionalFormatting sqref="Q340">
    <cfRule type="cellIs" dxfId="2015" priority="2016" stopIfTrue="1" operator="equal">
      <formula>$AX$142</formula>
    </cfRule>
  </conditionalFormatting>
  <conditionalFormatting sqref="AJ340">
    <cfRule type="cellIs" dxfId="2014" priority="2015" stopIfTrue="1" operator="equal">
      <formula>$AX$142</formula>
    </cfRule>
  </conditionalFormatting>
  <conditionalFormatting sqref="T340:U340">
    <cfRule type="cellIs" dxfId="2013" priority="2014" stopIfTrue="1" operator="equal">
      <formula>$AX$142</formula>
    </cfRule>
  </conditionalFormatting>
  <conditionalFormatting sqref="F340">
    <cfRule type="cellIs" dxfId="2012" priority="2013" stopIfTrue="1" operator="equal">
      <formula>$AX$142</formula>
    </cfRule>
  </conditionalFormatting>
  <conditionalFormatting sqref="AH340">
    <cfRule type="cellIs" dxfId="2011" priority="2012" stopIfTrue="1" operator="equal">
      <formula>$AX$142</formula>
    </cfRule>
  </conditionalFormatting>
  <conditionalFormatting sqref="AK340">
    <cfRule type="cellIs" dxfId="2010" priority="2011" stopIfTrue="1" operator="equal">
      <formula>$AX$142</formula>
    </cfRule>
  </conditionalFormatting>
  <conditionalFormatting sqref="G340">
    <cfRule type="cellIs" dxfId="2009" priority="2010" stopIfTrue="1" operator="equal">
      <formula>$AX$142</formula>
    </cfRule>
  </conditionalFormatting>
  <conditionalFormatting sqref="V340">
    <cfRule type="cellIs" dxfId="2008" priority="2009" stopIfTrue="1" operator="equal">
      <formula>$AX$142</formula>
    </cfRule>
  </conditionalFormatting>
  <conditionalFormatting sqref="AB340">
    <cfRule type="cellIs" dxfId="2007" priority="2008" stopIfTrue="1" operator="equal">
      <formula>$AX$142</formula>
    </cfRule>
  </conditionalFormatting>
  <conditionalFormatting sqref="W340">
    <cfRule type="cellIs" dxfId="2006" priority="2007" stopIfTrue="1" operator="equal">
      <formula>$AX$142</formula>
    </cfRule>
  </conditionalFormatting>
  <conditionalFormatting sqref="Z340:AA340">
    <cfRule type="cellIs" dxfId="2005" priority="2004" stopIfTrue="1" operator="equal">
      <formula>$AX$142</formula>
    </cfRule>
  </conditionalFormatting>
  <conditionalFormatting sqref="AF340:AG340">
    <cfRule type="cellIs" dxfId="2004" priority="2006" stopIfTrue="1" operator="equal">
      <formula>$AX$142</formula>
    </cfRule>
  </conditionalFormatting>
  <conditionalFormatting sqref="AC340">
    <cfRule type="cellIs" dxfId="2003" priority="2005" stopIfTrue="1" operator="equal">
      <formula>$AX$142</formula>
    </cfRule>
  </conditionalFormatting>
  <conditionalFormatting sqref="E340">
    <cfRule type="cellIs" dxfId="2002" priority="2003" stopIfTrue="1" operator="equal">
      <formula>$AX$142</formula>
    </cfRule>
  </conditionalFormatting>
  <conditionalFormatting sqref="M340:O340">
    <cfRule type="cellIs" dxfId="2001" priority="2002" stopIfTrue="1" operator="equal">
      <formula>$AX$142</formula>
    </cfRule>
  </conditionalFormatting>
  <conditionalFormatting sqref="C340:D340">
    <cfRule type="cellIs" dxfId="2000" priority="2001" stopIfTrue="1" operator="equal">
      <formula>$AX$142</formula>
    </cfRule>
  </conditionalFormatting>
  <conditionalFormatting sqref="S340">
    <cfRule type="cellIs" dxfId="1999" priority="2000" stopIfTrue="1" operator="equal">
      <formula>$AX$141</formula>
    </cfRule>
  </conditionalFormatting>
  <conditionalFormatting sqref="AP341">
    <cfRule type="cellIs" dxfId="1998" priority="1999" stopIfTrue="1" operator="equal">
      <formula>$AX$142</formula>
    </cfRule>
  </conditionalFormatting>
  <conditionalFormatting sqref="AD341">
    <cfRule type="cellIs" dxfId="1997" priority="1998" stopIfTrue="1" operator="equal">
      <formula>$AX$142</formula>
    </cfRule>
  </conditionalFormatting>
  <conditionalFormatting sqref="P341">
    <cfRule type="cellIs" dxfId="1996" priority="1997" stopIfTrue="1" operator="equal">
      <formula>$AX$142</formula>
    </cfRule>
  </conditionalFormatting>
  <conditionalFormatting sqref="H341">
    <cfRule type="cellIs" dxfId="1995" priority="1996" stopIfTrue="1" operator="equal">
      <formula>$AX$142</formula>
    </cfRule>
  </conditionalFormatting>
  <conditionalFormatting sqref="AE341">
    <cfRule type="cellIs" dxfId="1994" priority="1995" stopIfTrue="1" operator="equal">
      <formula>$AX$142</formula>
    </cfRule>
  </conditionalFormatting>
  <conditionalFormatting sqref="Q341">
    <cfRule type="cellIs" dxfId="1993" priority="1994" stopIfTrue="1" operator="equal">
      <formula>$AX$142</formula>
    </cfRule>
  </conditionalFormatting>
  <conditionalFormatting sqref="AJ341">
    <cfRule type="cellIs" dxfId="1992" priority="1993" stopIfTrue="1" operator="equal">
      <formula>$AX$142</formula>
    </cfRule>
  </conditionalFormatting>
  <conditionalFormatting sqref="T341:U341">
    <cfRule type="cellIs" dxfId="1991" priority="1992" stopIfTrue="1" operator="equal">
      <formula>$AX$142</formula>
    </cfRule>
  </conditionalFormatting>
  <conditionalFormatting sqref="F341">
    <cfRule type="cellIs" dxfId="1990" priority="1991" stopIfTrue="1" operator="equal">
      <formula>$AX$142</formula>
    </cfRule>
  </conditionalFormatting>
  <conditionalFormatting sqref="AH341">
    <cfRule type="cellIs" dxfId="1989" priority="1990" stopIfTrue="1" operator="equal">
      <formula>$AX$142</formula>
    </cfRule>
  </conditionalFormatting>
  <conditionalFormatting sqref="AK341">
    <cfRule type="cellIs" dxfId="1988" priority="1989" stopIfTrue="1" operator="equal">
      <formula>$AX$142</formula>
    </cfRule>
  </conditionalFormatting>
  <conditionalFormatting sqref="G341">
    <cfRule type="cellIs" dxfId="1987" priority="1988" stopIfTrue="1" operator="equal">
      <formula>$AX$142</formula>
    </cfRule>
  </conditionalFormatting>
  <conditionalFormatting sqref="V341">
    <cfRule type="cellIs" dxfId="1986" priority="1987" stopIfTrue="1" operator="equal">
      <formula>$AX$142</formula>
    </cfRule>
  </conditionalFormatting>
  <conditionalFormatting sqref="AB341">
    <cfRule type="cellIs" dxfId="1985" priority="1986" stopIfTrue="1" operator="equal">
      <formula>$AX$142</formula>
    </cfRule>
  </conditionalFormatting>
  <conditionalFormatting sqref="W341">
    <cfRule type="cellIs" dxfId="1984" priority="1985" stopIfTrue="1" operator="equal">
      <formula>$AX$142</formula>
    </cfRule>
  </conditionalFormatting>
  <conditionalFormatting sqref="Z341:AA341">
    <cfRule type="cellIs" dxfId="1983" priority="1982" stopIfTrue="1" operator="equal">
      <formula>$AX$142</formula>
    </cfRule>
  </conditionalFormatting>
  <conditionalFormatting sqref="AF341:AG341">
    <cfRule type="cellIs" dxfId="1982" priority="1984" stopIfTrue="1" operator="equal">
      <formula>$AX$142</formula>
    </cfRule>
  </conditionalFormatting>
  <conditionalFormatting sqref="AC341">
    <cfRule type="cellIs" dxfId="1981" priority="1983" stopIfTrue="1" operator="equal">
      <formula>$AX$142</formula>
    </cfRule>
  </conditionalFormatting>
  <conditionalFormatting sqref="E341">
    <cfRule type="cellIs" dxfId="1980" priority="1981" stopIfTrue="1" operator="equal">
      <formula>$AX$142</formula>
    </cfRule>
  </conditionalFormatting>
  <conditionalFormatting sqref="M341:O341">
    <cfRule type="cellIs" dxfId="1979" priority="1980" stopIfTrue="1" operator="equal">
      <formula>$AX$142</formula>
    </cfRule>
  </conditionalFormatting>
  <conditionalFormatting sqref="C341:D341">
    <cfRule type="cellIs" dxfId="1978" priority="1979" stopIfTrue="1" operator="equal">
      <formula>$AX$142</formula>
    </cfRule>
  </conditionalFormatting>
  <conditionalFormatting sqref="S341">
    <cfRule type="cellIs" dxfId="1977" priority="1978" stopIfTrue="1" operator="equal">
      <formula>$AX$141</formula>
    </cfRule>
  </conditionalFormatting>
  <conditionalFormatting sqref="AP342">
    <cfRule type="cellIs" dxfId="1976" priority="1977" stopIfTrue="1" operator="equal">
      <formula>$AX$142</formula>
    </cfRule>
  </conditionalFormatting>
  <conditionalFormatting sqref="AD342">
    <cfRule type="cellIs" dxfId="1975" priority="1976" stopIfTrue="1" operator="equal">
      <formula>$AX$142</formula>
    </cfRule>
  </conditionalFormatting>
  <conditionalFormatting sqref="P342">
    <cfRule type="cellIs" dxfId="1974" priority="1975" stopIfTrue="1" operator="equal">
      <formula>$AX$142</formula>
    </cfRule>
  </conditionalFormatting>
  <conditionalFormatting sqref="H342">
    <cfRule type="cellIs" dxfId="1973" priority="1974" stopIfTrue="1" operator="equal">
      <formula>$AX$142</formula>
    </cfRule>
  </conditionalFormatting>
  <conditionalFormatting sqref="AE342">
    <cfRule type="cellIs" dxfId="1972" priority="1973" stopIfTrue="1" operator="equal">
      <formula>$AX$142</formula>
    </cfRule>
  </conditionalFormatting>
  <conditionalFormatting sqref="Q342">
    <cfRule type="cellIs" dxfId="1971" priority="1972" stopIfTrue="1" operator="equal">
      <formula>$AX$142</formula>
    </cfRule>
  </conditionalFormatting>
  <conditionalFormatting sqref="AJ342">
    <cfRule type="cellIs" dxfId="1970" priority="1971" stopIfTrue="1" operator="equal">
      <formula>$AX$142</formula>
    </cfRule>
  </conditionalFormatting>
  <conditionalFormatting sqref="T342:U342">
    <cfRule type="cellIs" dxfId="1969" priority="1970" stopIfTrue="1" operator="equal">
      <formula>$AX$142</formula>
    </cfRule>
  </conditionalFormatting>
  <conditionalFormatting sqref="F342">
    <cfRule type="cellIs" dxfId="1968" priority="1969" stopIfTrue="1" operator="equal">
      <formula>$AX$142</formula>
    </cfRule>
  </conditionalFormatting>
  <conditionalFormatting sqref="AH342">
    <cfRule type="cellIs" dxfId="1967" priority="1968" stopIfTrue="1" operator="equal">
      <formula>$AX$142</formula>
    </cfRule>
  </conditionalFormatting>
  <conditionalFormatting sqref="AK342">
    <cfRule type="cellIs" dxfId="1966" priority="1967" stopIfTrue="1" operator="equal">
      <formula>$AX$142</formula>
    </cfRule>
  </conditionalFormatting>
  <conditionalFormatting sqref="G342">
    <cfRule type="cellIs" dxfId="1965" priority="1966" stopIfTrue="1" operator="equal">
      <formula>$AX$142</formula>
    </cfRule>
  </conditionalFormatting>
  <conditionalFormatting sqref="V342">
    <cfRule type="cellIs" dxfId="1964" priority="1965" stopIfTrue="1" operator="equal">
      <formula>$AX$142</formula>
    </cfRule>
  </conditionalFormatting>
  <conditionalFormatting sqref="AB342">
    <cfRule type="cellIs" dxfId="1963" priority="1964" stopIfTrue="1" operator="equal">
      <formula>$AX$142</formula>
    </cfRule>
  </conditionalFormatting>
  <conditionalFormatting sqref="W342">
    <cfRule type="cellIs" dxfId="1962" priority="1963" stopIfTrue="1" operator="equal">
      <formula>$AX$142</formula>
    </cfRule>
  </conditionalFormatting>
  <conditionalFormatting sqref="Z342:AA342">
    <cfRule type="cellIs" dxfId="1961" priority="1960" stopIfTrue="1" operator="equal">
      <formula>$AX$142</formula>
    </cfRule>
  </conditionalFormatting>
  <conditionalFormatting sqref="AF342:AG342">
    <cfRule type="cellIs" dxfId="1960" priority="1962" stopIfTrue="1" operator="equal">
      <formula>$AX$142</formula>
    </cfRule>
  </conditionalFormatting>
  <conditionalFormatting sqref="AC342">
    <cfRule type="cellIs" dxfId="1959" priority="1961" stopIfTrue="1" operator="equal">
      <formula>$AX$142</formula>
    </cfRule>
  </conditionalFormatting>
  <conditionalFormatting sqref="E342">
    <cfRule type="cellIs" dxfId="1958" priority="1959" stopIfTrue="1" operator="equal">
      <formula>$AX$142</formula>
    </cfRule>
  </conditionalFormatting>
  <conditionalFormatting sqref="M342:O342">
    <cfRule type="cellIs" dxfId="1957" priority="1958" stopIfTrue="1" operator="equal">
      <formula>$AX$142</formula>
    </cfRule>
  </conditionalFormatting>
  <conditionalFormatting sqref="C342:D342">
    <cfRule type="cellIs" dxfId="1956" priority="1957" stopIfTrue="1" operator="equal">
      <formula>$AX$142</formula>
    </cfRule>
  </conditionalFormatting>
  <conditionalFormatting sqref="S342">
    <cfRule type="cellIs" dxfId="1955" priority="1956" stopIfTrue="1" operator="equal">
      <formula>$AX$141</formula>
    </cfRule>
  </conditionalFormatting>
  <conditionalFormatting sqref="AP343">
    <cfRule type="cellIs" dxfId="1954" priority="1955" stopIfTrue="1" operator="equal">
      <formula>$AX$142</formula>
    </cfRule>
  </conditionalFormatting>
  <conditionalFormatting sqref="AD343">
    <cfRule type="cellIs" dxfId="1953" priority="1954" stopIfTrue="1" operator="equal">
      <formula>$AX$142</formula>
    </cfRule>
  </conditionalFormatting>
  <conditionalFormatting sqref="P343">
    <cfRule type="cellIs" dxfId="1952" priority="1953" stopIfTrue="1" operator="equal">
      <formula>$AX$142</formula>
    </cfRule>
  </conditionalFormatting>
  <conditionalFormatting sqref="H343">
    <cfRule type="cellIs" dxfId="1951" priority="1952" stopIfTrue="1" operator="equal">
      <formula>$AX$142</formula>
    </cfRule>
  </conditionalFormatting>
  <conditionalFormatting sqref="AE343">
    <cfRule type="cellIs" dxfId="1950" priority="1951" stopIfTrue="1" operator="equal">
      <formula>$AX$142</formula>
    </cfRule>
  </conditionalFormatting>
  <conditionalFormatting sqref="Q343">
    <cfRule type="cellIs" dxfId="1949" priority="1950" stopIfTrue="1" operator="equal">
      <formula>$AX$142</formula>
    </cfRule>
  </conditionalFormatting>
  <conditionalFormatting sqref="AJ343">
    <cfRule type="cellIs" dxfId="1948" priority="1949" stopIfTrue="1" operator="equal">
      <formula>$AX$142</formula>
    </cfRule>
  </conditionalFormatting>
  <conditionalFormatting sqref="T343:U343">
    <cfRule type="cellIs" dxfId="1947" priority="1948" stopIfTrue="1" operator="equal">
      <formula>$AX$142</formula>
    </cfRule>
  </conditionalFormatting>
  <conditionalFormatting sqref="F343">
    <cfRule type="cellIs" dxfId="1946" priority="1947" stopIfTrue="1" operator="equal">
      <formula>$AX$142</formula>
    </cfRule>
  </conditionalFormatting>
  <conditionalFormatting sqref="AH343">
    <cfRule type="cellIs" dxfId="1945" priority="1946" stopIfTrue="1" operator="equal">
      <formula>$AX$142</formula>
    </cfRule>
  </conditionalFormatting>
  <conditionalFormatting sqref="AK343">
    <cfRule type="cellIs" dxfId="1944" priority="1945" stopIfTrue="1" operator="equal">
      <formula>$AX$142</formula>
    </cfRule>
  </conditionalFormatting>
  <conditionalFormatting sqref="G343">
    <cfRule type="cellIs" dxfId="1943" priority="1944" stopIfTrue="1" operator="equal">
      <formula>$AX$142</formula>
    </cfRule>
  </conditionalFormatting>
  <conditionalFormatting sqref="V343">
    <cfRule type="cellIs" dxfId="1942" priority="1943" stopIfTrue="1" operator="equal">
      <formula>$AX$142</formula>
    </cfRule>
  </conditionalFormatting>
  <conditionalFormatting sqref="AB343">
    <cfRule type="cellIs" dxfId="1941" priority="1942" stopIfTrue="1" operator="equal">
      <formula>$AX$142</formula>
    </cfRule>
  </conditionalFormatting>
  <conditionalFormatting sqref="W343">
    <cfRule type="cellIs" dxfId="1940" priority="1941" stopIfTrue="1" operator="equal">
      <formula>$AX$142</formula>
    </cfRule>
  </conditionalFormatting>
  <conditionalFormatting sqref="Z343:AA343">
    <cfRule type="cellIs" dxfId="1939" priority="1938" stopIfTrue="1" operator="equal">
      <formula>$AX$142</formula>
    </cfRule>
  </conditionalFormatting>
  <conditionalFormatting sqref="AF343:AG343">
    <cfRule type="cellIs" dxfId="1938" priority="1940" stopIfTrue="1" operator="equal">
      <formula>$AX$142</formula>
    </cfRule>
  </conditionalFormatting>
  <conditionalFormatting sqref="AC343">
    <cfRule type="cellIs" dxfId="1937" priority="1939" stopIfTrue="1" operator="equal">
      <formula>$AX$142</formula>
    </cfRule>
  </conditionalFormatting>
  <conditionalFormatting sqref="E343">
    <cfRule type="cellIs" dxfId="1936" priority="1937" stopIfTrue="1" operator="equal">
      <formula>$AX$142</formula>
    </cfRule>
  </conditionalFormatting>
  <conditionalFormatting sqref="M343:O343">
    <cfRule type="cellIs" dxfId="1935" priority="1936" stopIfTrue="1" operator="equal">
      <formula>$AX$142</formula>
    </cfRule>
  </conditionalFormatting>
  <conditionalFormatting sqref="C343:D343">
    <cfRule type="cellIs" dxfId="1934" priority="1935" stopIfTrue="1" operator="equal">
      <formula>$AX$142</formula>
    </cfRule>
  </conditionalFormatting>
  <conditionalFormatting sqref="S343">
    <cfRule type="cellIs" dxfId="1933" priority="1934" stopIfTrue="1" operator="equal">
      <formula>$AX$141</formula>
    </cfRule>
  </conditionalFormatting>
  <conditionalFormatting sqref="AP344">
    <cfRule type="cellIs" dxfId="1932" priority="1933" stopIfTrue="1" operator="equal">
      <formula>$AX$142</formula>
    </cfRule>
  </conditionalFormatting>
  <conditionalFormatting sqref="AD344">
    <cfRule type="cellIs" dxfId="1931" priority="1932" stopIfTrue="1" operator="equal">
      <formula>$AX$142</formula>
    </cfRule>
  </conditionalFormatting>
  <conditionalFormatting sqref="P344">
    <cfRule type="cellIs" dxfId="1930" priority="1931" stopIfTrue="1" operator="equal">
      <formula>$AX$142</formula>
    </cfRule>
  </conditionalFormatting>
  <conditionalFormatting sqref="H344">
    <cfRule type="cellIs" dxfId="1929" priority="1930" stopIfTrue="1" operator="equal">
      <formula>$AX$142</formula>
    </cfRule>
  </conditionalFormatting>
  <conditionalFormatting sqref="AE344">
    <cfRule type="cellIs" dxfId="1928" priority="1929" stopIfTrue="1" operator="equal">
      <formula>$AX$142</formula>
    </cfRule>
  </conditionalFormatting>
  <conditionalFormatting sqref="Q344">
    <cfRule type="cellIs" dxfId="1927" priority="1928" stopIfTrue="1" operator="equal">
      <formula>$AX$142</formula>
    </cfRule>
  </conditionalFormatting>
  <conditionalFormatting sqref="AJ344">
    <cfRule type="cellIs" dxfId="1926" priority="1927" stopIfTrue="1" operator="equal">
      <formula>$AX$142</formula>
    </cfRule>
  </conditionalFormatting>
  <conditionalFormatting sqref="T344:U344">
    <cfRule type="cellIs" dxfId="1925" priority="1926" stopIfTrue="1" operator="equal">
      <formula>$AX$142</formula>
    </cfRule>
  </conditionalFormatting>
  <conditionalFormatting sqref="F344">
    <cfRule type="cellIs" dxfId="1924" priority="1925" stopIfTrue="1" operator="equal">
      <formula>$AX$142</formula>
    </cfRule>
  </conditionalFormatting>
  <conditionalFormatting sqref="AH344">
    <cfRule type="cellIs" dxfId="1923" priority="1924" stopIfTrue="1" operator="equal">
      <formula>$AX$142</formula>
    </cfRule>
  </conditionalFormatting>
  <conditionalFormatting sqref="AK344">
    <cfRule type="cellIs" dxfId="1922" priority="1923" stopIfTrue="1" operator="equal">
      <formula>$AX$142</formula>
    </cfRule>
  </conditionalFormatting>
  <conditionalFormatting sqref="G344">
    <cfRule type="cellIs" dxfId="1921" priority="1922" stopIfTrue="1" operator="equal">
      <formula>$AX$142</formula>
    </cfRule>
  </conditionalFormatting>
  <conditionalFormatting sqref="V344">
    <cfRule type="cellIs" dxfId="1920" priority="1921" stopIfTrue="1" operator="equal">
      <formula>$AX$142</formula>
    </cfRule>
  </conditionalFormatting>
  <conditionalFormatting sqref="AB344">
    <cfRule type="cellIs" dxfId="1919" priority="1920" stopIfTrue="1" operator="equal">
      <formula>$AX$142</formula>
    </cfRule>
  </conditionalFormatting>
  <conditionalFormatting sqref="W344">
    <cfRule type="cellIs" dxfId="1918" priority="1919" stopIfTrue="1" operator="equal">
      <formula>$AX$142</formula>
    </cfRule>
  </conditionalFormatting>
  <conditionalFormatting sqref="Z344:AA344">
    <cfRule type="cellIs" dxfId="1917" priority="1916" stopIfTrue="1" operator="equal">
      <formula>$AX$142</formula>
    </cfRule>
  </conditionalFormatting>
  <conditionalFormatting sqref="AF344:AG344">
    <cfRule type="cellIs" dxfId="1916" priority="1918" stopIfTrue="1" operator="equal">
      <formula>$AX$142</formula>
    </cfRule>
  </conditionalFormatting>
  <conditionalFormatting sqref="AC344">
    <cfRule type="cellIs" dxfId="1915" priority="1917" stopIfTrue="1" operator="equal">
      <formula>$AX$142</formula>
    </cfRule>
  </conditionalFormatting>
  <conditionalFormatting sqref="E344">
    <cfRule type="cellIs" dxfId="1914" priority="1915" stopIfTrue="1" operator="equal">
      <formula>$AX$142</formula>
    </cfRule>
  </conditionalFormatting>
  <conditionalFormatting sqref="M344:O344">
    <cfRule type="cellIs" dxfId="1913" priority="1914" stopIfTrue="1" operator="equal">
      <formula>$AX$142</formula>
    </cfRule>
  </conditionalFormatting>
  <conditionalFormatting sqref="C344:D344">
    <cfRule type="cellIs" dxfId="1912" priority="1913" stopIfTrue="1" operator="equal">
      <formula>$AX$142</formula>
    </cfRule>
  </conditionalFormatting>
  <conditionalFormatting sqref="S344">
    <cfRule type="cellIs" dxfId="1911" priority="1912" stopIfTrue="1" operator="equal">
      <formula>$AX$141</formula>
    </cfRule>
  </conditionalFormatting>
  <conditionalFormatting sqref="AP345">
    <cfRule type="cellIs" dxfId="1910" priority="1911" stopIfTrue="1" operator="equal">
      <formula>$AX$142</formula>
    </cfRule>
  </conditionalFormatting>
  <conditionalFormatting sqref="AD345">
    <cfRule type="cellIs" dxfId="1909" priority="1910" stopIfTrue="1" operator="equal">
      <formula>$AX$142</formula>
    </cfRule>
  </conditionalFormatting>
  <conditionalFormatting sqref="P345">
    <cfRule type="cellIs" dxfId="1908" priority="1909" stopIfTrue="1" operator="equal">
      <formula>$AX$142</formula>
    </cfRule>
  </conditionalFormatting>
  <conditionalFormatting sqref="H345">
    <cfRule type="cellIs" dxfId="1907" priority="1908" stopIfTrue="1" operator="equal">
      <formula>$AX$142</formula>
    </cfRule>
  </conditionalFormatting>
  <conditionalFormatting sqref="AE345">
    <cfRule type="cellIs" dxfId="1906" priority="1907" stopIfTrue="1" operator="equal">
      <formula>$AX$142</formula>
    </cfRule>
  </conditionalFormatting>
  <conditionalFormatting sqref="Q345">
    <cfRule type="cellIs" dxfId="1905" priority="1906" stopIfTrue="1" operator="equal">
      <formula>$AX$142</formula>
    </cfRule>
  </conditionalFormatting>
  <conditionalFormatting sqref="AJ345">
    <cfRule type="cellIs" dxfId="1904" priority="1905" stopIfTrue="1" operator="equal">
      <formula>$AX$142</formula>
    </cfRule>
  </conditionalFormatting>
  <conditionalFormatting sqref="T345:U345">
    <cfRule type="cellIs" dxfId="1903" priority="1904" stopIfTrue="1" operator="equal">
      <formula>$AX$142</formula>
    </cfRule>
  </conditionalFormatting>
  <conditionalFormatting sqref="F345">
    <cfRule type="cellIs" dxfId="1902" priority="1903" stopIfTrue="1" operator="equal">
      <formula>$AX$142</formula>
    </cfRule>
  </conditionalFormatting>
  <conditionalFormatting sqref="AH345">
    <cfRule type="cellIs" dxfId="1901" priority="1902" stopIfTrue="1" operator="equal">
      <formula>$AX$142</formula>
    </cfRule>
  </conditionalFormatting>
  <conditionalFormatting sqref="AK345">
    <cfRule type="cellIs" dxfId="1900" priority="1901" stopIfTrue="1" operator="equal">
      <formula>$AX$142</formula>
    </cfRule>
  </conditionalFormatting>
  <conditionalFormatting sqref="G345">
    <cfRule type="cellIs" dxfId="1899" priority="1900" stopIfTrue="1" operator="equal">
      <formula>$AX$142</formula>
    </cfRule>
  </conditionalFormatting>
  <conditionalFormatting sqref="V345">
    <cfRule type="cellIs" dxfId="1898" priority="1899" stopIfTrue="1" operator="equal">
      <formula>$AX$142</formula>
    </cfRule>
  </conditionalFormatting>
  <conditionalFormatting sqref="AB345">
    <cfRule type="cellIs" dxfId="1897" priority="1898" stopIfTrue="1" operator="equal">
      <formula>$AX$142</formula>
    </cfRule>
  </conditionalFormatting>
  <conditionalFormatting sqref="W345">
    <cfRule type="cellIs" dxfId="1896" priority="1897" stopIfTrue="1" operator="equal">
      <formula>$AX$142</formula>
    </cfRule>
  </conditionalFormatting>
  <conditionalFormatting sqref="Z345:AA345">
    <cfRule type="cellIs" dxfId="1895" priority="1894" stopIfTrue="1" operator="equal">
      <formula>$AX$142</formula>
    </cfRule>
  </conditionalFormatting>
  <conditionalFormatting sqref="AF345:AG345">
    <cfRule type="cellIs" dxfId="1894" priority="1896" stopIfTrue="1" operator="equal">
      <formula>$AX$142</formula>
    </cfRule>
  </conditionalFormatting>
  <conditionalFormatting sqref="AC345">
    <cfRule type="cellIs" dxfId="1893" priority="1895" stopIfTrue="1" operator="equal">
      <formula>$AX$142</formula>
    </cfRule>
  </conditionalFormatting>
  <conditionalFormatting sqref="E345">
    <cfRule type="cellIs" dxfId="1892" priority="1893" stopIfTrue="1" operator="equal">
      <formula>$AX$142</formula>
    </cfRule>
  </conditionalFormatting>
  <conditionalFormatting sqref="M345:O345">
    <cfRule type="cellIs" dxfId="1891" priority="1892" stopIfTrue="1" operator="equal">
      <formula>$AX$142</formula>
    </cfRule>
  </conditionalFormatting>
  <conditionalFormatting sqref="C345:D345">
    <cfRule type="cellIs" dxfId="1890" priority="1891" stopIfTrue="1" operator="equal">
      <formula>$AX$142</formula>
    </cfRule>
  </conditionalFormatting>
  <conditionalFormatting sqref="S345">
    <cfRule type="cellIs" dxfId="1889" priority="1890" stopIfTrue="1" operator="equal">
      <formula>$AX$141</formula>
    </cfRule>
  </conditionalFormatting>
  <conditionalFormatting sqref="AP346">
    <cfRule type="cellIs" dxfId="1888" priority="1889" stopIfTrue="1" operator="equal">
      <formula>$AX$142</formula>
    </cfRule>
  </conditionalFormatting>
  <conditionalFormatting sqref="AD346">
    <cfRule type="cellIs" dxfId="1887" priority="1888" stopIfTrue="1" operator="equal">
      <formula>$AX$142</formula>
    </cfRule>
  </conditionalFormatting>
  <conditionalFormatting sqref="P346">
    <cfRule type="cellIs" dxfId="1886" priority="1887" stopIfTrue="1" operator="equal">
      <formula>$AX$142</formula>
    </cfRule>
  </conditionalFormatting>
  <conditionalFormatting sqref="H346">
    <cfRule type="cellIs" dxfId="1885" priority="1886" stopIfTrue="1" operator="equal">
      <formula>$AX$142</formula>
    </cfRule>
  </conditionalFormatting>
  <conditionalFormatting sqref="AE346">
    <cfRule type="cellIs" dxfId="1884" priority="1885" stopIfTrue="1" operator="equal">
      <formula>$AX$142</formula>
    </cfRule>
  </conditionalFormatting>
  <conditionalFormatting sqref="Q346">
    <cfRule type="cellIs" dxfId="1883" priority="1884" stopIfTrue="1" operator="equal">
      <formula>$AX$142</formula>
    </cfRule>
  </conditionalFormatting>
  <conditionalFormatting sqref="AJ346">
    <cfRule type="cellIs" dxfId="1882" priority="1883" stopIfTrue="1" operator="equal">
      <formula>$AX$142</formula>
    </cfRule>
  </conditionalFormatting>
  <conditionalFormatting sqref="T346:U346">
    <cfRule type="cellIs" dxfId="1881" priority="1882" stopIfTrue="1" operator="equal">
      <formula>$AX$142</formula>
    </cfRule>
  </conditionalFormatting>
  <conditionalFormatting sqref="F346">
    <cfRule type="cellIs" dxfId="1880" priority="1881" stopIfTrue="1" operator="equal">
      <formula>$AX$142</formula>
    </cfRule>
  </conditionalFormatting>
  <conditionalFormatting sqref="AH346">
    <cfRule type="cellIs" dxfId="1879" priority="1880" stopIfTrue="1" operator="equal">
      <formula>$AX$142</formula>
    </cfRule>
  </conditionalFormatting>
  <conditionalFormatting sqref="AK346">
    <cfRule type="cellIs" dxfId="1878" priority="1879" stopIfTrue="1" operator="equal">
      <formula>$AX$142</formula>
    </cfRule>
  </conditionalFormatting>
  <conditionalFormatting sqref="G346">
    <cfRule type="cellIs" dxfId="1877" priority="1878" stopIfTrue="1" operator="equal">
      <formula>$AX$142</formula>
    </cfRule>
  </conditionalFormatting>
  <conditionalFormatting sqref="V346">
    <cfRule type="cellIs" dxfId="1876" priority="1877" stopIfTrue="1" operator="equal">
      <formula>$AX$142</formula>
    </cfRule>
  </conditionalFormatting>
  <conditionalFormatting sqref="AB346">
    <cfRule type="cellIs" dxfId="1875" priority="1876" stopIfTrue="1" operator="equal">
      <formula>$AX$142</formula>
    </cfRule>
  </conditionalFormatting>
  <conditionalFormatting sqref="W346">
    <cfRule type="cellIs" dxfId="1874" priority="1875" stopIfTrue="1" operator="equal">
      <formula>$AX$142</formula>
    </cfRule>
  </conditionalFormatting>
  <conditionalFormatting sqref="Z346:AA346">
    <cfRule type="cellIs" dxfId="1873" priority="1872" stopIfTrue="1" operator="equal">
      <formula>$AX$142</formula>
    </cfRule>
  </conditionalFormatting>
  <conditionalFormatting sqref="AF346:AG346">
    <cfRule type="cellIs" dxfId="1872" priority="1874" stopIfTrue="1" operator="equal">
      <formula>$AX$142</formula>
    </cfRule>
  </conditionalFormatting>
  <conditionalFormatting sqref="AC346">
    <cfRule type="cellIs" dxfId="1871" priority="1873" stopIfTrue="1" operator="equal">
      <formula>$AX$142</formula>
    </cfRule>
  </conditionalFormatting>
  <conditionalFormatting sqref="E346">
    <cfRule type="cellIs" dxfId="1870" priority="1871" stopIfTrue="1" operator="equal">
      <formula>$AX$142</formula>
    </cfRule>
  </conditionalFormatting>
  <conditionalFormatting sqref="M346:O346">
    <cfRule type="cellIs" dxfId="1869" priority="1870" stopIfTrue="1" operator="equal">
      <formula>$AX$142</formula>
    </cfRule>
  </conditionalFormatting>
  <conditionalFormatting sqref="C346:D346">
    <cfRule type="cellIs" dxfId="1868" priority="1869" stopIfTrue="1" operator="equal">
      <formula>$AX$142</formula>
    </cfRule>
  </conditionalFormatting>
  <conditionalFormatting sqref="S346">
    <cfRule type="cellIs" dxfId="1867" priority="1868" stopIfTrue="1" operator="equal">
      <formula>$AX$141</formula>
    </cfRule>
  </conditionalFormatting>
  <conditionalFormatting sqref="AP347">
    <cfRule type="cellIs" dxfId="1866" priority="1867" stopIfTrue="1" operator="equal">
      <formula>$AX$142</formula>
    </cfRule>
  </conditionalFormatting>
  <conditionalFormatting sqref="AD347">
    <cfRule type="cellIs" dxfId="1865" priority="1866" stopIfTrue="1" operator="equal">
      <formula>$AX$142</formula>
    </cfRule>
  </conditionalFormatting>
  <conditionalFormatting sqref="P347">
    <cfRule type="cellIs" dxfId="1864" priority="1865" stopIfTrue="1" operator="equal">
      <formula>$AX$142</formula>
    </cfRule>
  </conditionalFormatting>
  <conditionalFormatting sqref="H347">
    <cfRule type="cellIs" dxfId="1863" priority="1864" stopIfTrue="1" operator="equal">
      <formula>$AX$142</formula>
    </cfRule>
  </conditionalFormatting>
  <conditionalFormatting sqref="AE347">
    <cfRule type="cellIs" dxfId="1862" priority="1863" stopIfTrue="1" operator="equal">
      <formula>$AX$142</formula>
    </cfRule>
  </conditionalFormatting>
  <conditionalFormatting sqref="Q347">
    <cfRule type="cellIs" dxfId="1861" priority="1862" stopIfTrue="1" operator="equal">
      <formula>$AX$142</formula>
    </cfRule>
  </conditionalFormatting>
  <conditionalFormatting sqref="AJ347">
    <cfRule type="cellIs" dxfId="1860" priority="1861" stopIfTrue="1" operator="equal">
      <formula>$AX$142</formula>
    </cfRule>
  </conditionalFormatting>
  <conditionalFormatting sqref="T347:U347">
    <cfRule type="cellIs" dxfId="1859" priority="1860" stopIfTrue="1" operator="equal">
      <formula>$AX$142</formula>
    </cfRule>
  </conditionalFormatting>
  <conditionalFormatting sqref="F347">
    <cfRule type="cellIs" dxfId="1858" priority="1859" stopIfTrue="1" operator="equal">
      <formula>$AX$142</formula>
    </cfRule>
  </conditionalFormatting>
  <conditionalFormatting sqref="AH347">
    <cfRule type="cellIs" dxfId="1857" priority="1858" stopIfTrue="1" operator="equal">
      <formula>$AX$142</formula>
    </cfRule>
  </conditionalFormatting>
  <conditionalFormatting sqref="AK347">
    <cfRule type="cellIs" dxfId="1856" priority="1857" stopIfTrue="1" operator="equal">
      <formula>$AX$142</formula>
    </cfRule>
  </conditionalFormatting>
  <conditionalFormatting sqref="G347">
    <cfRule type="cellIs" dxfId="1855" priority="1856" stopIfTrue="1" operator="equal">
      <formula>$AX$142</formula>
    </cfRule>
  </conditionalFormatting>
  <conditionalFormatting sqref="V347">
    <cfRule type="cellIs" dxfId="1854" priority="1855" stopIfTrue="1" operator="equal">
      <formula>$AX$142</formula>
    </cfRule>
  </conditionalFormatting>
  <conditionalFormatting sqref="AB347">
    <cfRule type="cellIs" dxfId="1853" priority="1854" stopIfTrue="1" operator="equal">
      <formula>$AX$142</formula>
    </cfRule>
  </conditionalFormatting>
  <conditionalFormatting sqref="W347">
    <cfRule type="cellIs" dxfId="1852" priority="1853" stopIfTrue="1" operator="equal">
      <formula>$AX$142</formula>
    </cfRule>
  </conditionalFormatting>
  <conditionalFormatting sqref="Z347:AA347">
    <cfRule type="cellIs" dxfId="1851" priority="1850" stopIfTrue="1" operator="equal">
      <formula>$AX$142</formula>
    </cfRule>
  </conditionalFormatting>
  <conditionalFormatting sqref="AF347:AG347">
    <cfRule type="cellIs" dxfId="1850" priority="1852" stopIfTrue="1" operator="equal">
      <formula>$AX$142</formula>
    </cfRule>
  </conditionalFormatting>
  <conditionalFormatting sqref="AC347">
    <cfRule type="cellIs" dxfId="1849" priority="1851" stopIfTrue="1" operator="equal">
      <formula>$AX$142</formula>
    </cfRule>
  </conditionalFormatting>
  <conditionalFormatting sqref="E347">
    <cfRule type="cellIs" dxfId="1848" priority="1849" stopIfTrue="1" operator="equal">
      <formula>$AX$142</formula>
    </cfRule>
  </conditionalFormatting>
  <conditionalFormatting sqref="M347:O347">
    <cfRule type="cellIs" dxfId="1847" priority="1848" stopIfTrue="1" operator="equal">
      <formula>$AX$142</formula>
    </cfRule>
  </conditionalFormatting>
  <conditionalFormatting sqref="C347:D347">
    <cfRule type="cellIs" dxfId="1846" priority="1847" stopIfTrue="1" operator="equal">
      <formula>$AX$142</formula>
    </cfRule>
  </conditionalFormatting>
  <conditionalFormatting sqref="S347">
    <cfRule type="cellIs" dxfId="1845" priority="1846" stopIfTrue="1" operator="equal">
      <formula>$AX$141</formula>
    </cfRule>
  </conditionalFormatting>
  <conditionalFormatting sqref="AP348">
    <cfRule type="cellIs" dxfId="1844" priority="1845" stopIfTrue="1" operator="equal">
      <formula>$AX$142</formula>
    </cfRule>
  </conditionalFormatting>
  <conditionalFormatting sqref="AD348">
    <cfRule type="cellIs" dxfId="1843" priority="1844" stopIfTrue="1" operator="equal">
      <formula>$AX$142</formula>
    </cfRule>
  </conditionalFormatting>
  <conditionalFormatting sqref="P348">
    <cfRule type="cellIs" dxfId="1842" priority="1843" stopIfTrue="1" operator="equal">
      <formula>$AX$142</formula>
    </cfRule>
  </conditionalFormatting>
  <conditionalFormatting sqref="H348">
    <cfRule type="cellIs" dxfId="1841" priority="1842" stopIfTrue="1" operator="equal">
      <formula>$AX$142</formula>
    </cfRule>
  </conditionalFormatting>
  <conditionalFormatting sqref="AE348">
    <cfRule type="cellIs" dxfId="1840" priority="1841" stopIfTrue="1" operator="equal">
      <formula>$AX$142</formula>
    </cfRule>
  </conditionalFormatting>
  <conditionalFormatting sqref="Q348">
    <cfRule type="cellIs" dxfId="1839" priority="1840" stopIfTrue="1" operator="equal">
      <formula>$AX$142</formula>
    </cfRule>
  </conditionalFormatting>
  <conditionalFormatting sqref="AJ348">
    <cfRule type="cellIs" dxfId="1838" priority="1839" stopIfTrue="1" operator="equal">
      <formula>$AX$142</formula>
    </cfRule>
  </conditionalFormatting>
  <conditionalFormatting sqref="T348:U348">
    <cfRule type="cellIs" dxfId="1837" priority="1838" stopIfTrue="1" operator="equal">
      <formula>$AX$142</formula>
    </cfRule>
  </conditionalFormatting>
  <conditionalFormatting sqref="F348">
    <cfRule type="cellIs" dxfId="1836" priority="1837" stopIfTrue="1" operator="equal">
      <formula>$AX$142</formula>
    </cfRule>
  </conditionalFormatting>
  <conditionalFormatting sqref="AH348">
    <cfRule type="cellIs" dxfId="1835" priority="1836" stopIfTrue="1" operator="equal">
      <formula>$AX$142</formula>
    </cfRule>
  </conditionalFormatting>
  <conditionalFormatting sqref="AK348">
    <cfRule type="cellIs" dxfId="1834" priority="1835" stopIfTrue="1" operator="equal">
      <formula>$AX$142</formula>
    </cfRule>
  </conditionalFormatting>
  <conditionalFormatting sqref="G348">
    <cfRule type="cellIs" dxfId="1833" priority="1834" stopIfTrue="1" operator="equal">
      <formula>$AX$142</formula>
    </cfRule>
  </conditionalFormatting>
  <conditionalFormatting sqref="V348">
    <cfRule type="cellIs" dxfId="1832" priority="1833" stopIfTrue="1" operator="equal">
      <formula>$AX$142</formula>
    </cfRule>
  </conditionalFormatting>
  <conditionalFormatting sqref="AB348">
    <cfRule type="cellIs" dxfId="1831" priority="1832" stopIfTrue="1" operator="equal">
      <formula>$AX$142</formula>
    </cfRule>
  </conditionalFormatting>
  <conditionalFormatting sqref="W348">
    <cfRule type="cellIs" dxfId="1830" priority="1831" stopIfTrue="1" operator="equal">
      <formula>$AX$142</formula>
    </cfRule>
  </conditionalFormatting>
  <conditionalFormatting sqref="Z348:AA348">
    <cfRule type="cellIs" dxfId="1829" priority="1828" stopIfTrue="1" operator="equal">
      <formula>$AX$142</formula>
    </cfRule>
  </conditionalFormatting>
  <conditionalFormatting sqref="AF348:AG348">
    <cfRule type="cellIs" dxfId="1828" priority="1830" stopIfTrue="1" operator="equal">
      <formula>$AX$142</formula>
    </cfRule>
  </conditionalFormatting>
  <conditionalFormatting sqref="AC348">
    <cfRule type="cellIs" dxfId="1827" priority="1829" stopIfTrue="1" operator="equal">
      <formula>$AX$142</formula>
    </cfRule>
  </conditionalFormatting>
  <conditionalFormatting sqref="E348">
    <cfRule type="cellIs" dxfId="1826" priority="1827" stopIfTrue="1" operator="equal">
      <formula>$AX$142</formula>
    </cfRule>
  </conditionalFormatting>
  <conditionalFormatting sqref="M348:O348">
    <cfRule type="cellIs" dxfId="1825" priority="1826" stopIfTrue="1" operator="equal">
      <formula>$AX$142</formula>
    </cfRule>
  </conditionalFormatting>
  <conditionalFormatting sqref="C348:D348">
    <cfRule type="cellIs" dxfId="1824" priority="1825" stopIfTrue="1" operator="equal">
      <formula>$AX$142</formula>
    </cfRule>
  </conditionalFormatting>
  <conditionalFormatting sqref="S348">
    <cfRule type="cellIs" dxfId="1823" priority="1824" stopIfTrue="1" operator="equal">
      <formula>$AX$141</formula>
    </cfRule>
  </conditionalFormatting>
  <conditionalFormatting sqref="AP349">
    <cfRule type="cellIs" dxfId="1822" priority="1823" stopIfTrue="1" operator="equal">
      <formula>$AX$142</formula>
    </cfRule>
  </conditionalFormatting>
  <conditionalFormatting sqref="AD349">
    <cfRule type="cellIs" dxfId="1821" priority="1822" stopIfTrue="1" operator="equal">
      <formula>$AX$142</formula>
    </cfRule>
  </conditionalFormatting>
  <conditionalFormatting sqref="P349">
    <cfRule type="cellIs" dxfId="1820" priority="1821" stopIfTrue="1" operator="equal">
      <formula>$AX$142</formula>
    </cfRule>
  </conditionalFormatting>
  <conditionalFormatting sqref="H349">
    <cfRule type="cellIs" dxfId="1819" priority="1820" stopIfTrue="1" operator="equal">
      <formula>$AX$142</formula>
    </cfRule>
  </conditionalFormatting>
  <conditionalFormatting sqref="AE349">
    <cfRule type="cellIs" dxfId="1818" priority="1819" stopIfTrue="1" operator="equal">
      <formula>$AX$142</formula>
    </cfRule>
  </conditionalFormatting>
  <conditionalFormatting sqref="Q349">
    <cfRule type="cellIs" dxfId="1817" priority="1818" stopIfTrue="1" operator="equal">
      <formula>$AX$142</formula>
    </cfRule>
  </conditionalFormatting>
  <conditionalFormatting sqref="AJ349">
    <cfRule type="cellIs" dxfId="1816" priority="1817" stopIfTrue="1" operator="equal">
      <formula>$AX$142</formula>
    </cfRule>
  </conditionalFormatting>
  <conditionalFormatting sqref="T349:U349">
    <cfRule type="cellIs" dxfId="1815" priority="1816" stopIfTrue="1" operator="equal">
      <formula>$AX$142</formula>
    </cfRule>
  </conditionalFormatting>
  <conditionalFormatting sqref="F349">
    <cfRule type="cellIs" dxfId="1814" priority="1815" stopIfTrue="1" operator="equal">
      <formula>$AX$142</formula>
    </cfRule>
  </conditionalFormatting>
  <conditionalFormatting sqref="AH349">
    <cfRule type="cellIs" dxfId="1813" priority="1814" stopIfTrue="1" operator="equal">
      <formula>$AX$142</formula>
    </cfRule>
  </conditionalFormatting>
  <conditionalFormatting sqref="AK349">
    <cfRule type="cellIs" dxfId="1812" priority="1813" stopIfTrue="1" operator="equal">
      <formula>$AX$142</formula>
    </cfRule>
  </conditionalFormatting>
  <conditionalFormatting sqref="G349">
    <cfRule type="cellIs" dxfId="1811" priority="1812" stopIfTrue="1" operator="equal">
      <formula>$AX$142</formula>
    </cfRule>
  </conditionalFormatting>
  <conditionalFormatting sqref="V349">
    <cfRule type="cellIs" dxfId="1810" priority="1811" stopIfTrue="1" operator="equal">
      <formula>$AX$142</formula>
    </cfRule>
  </conditionalFormatting>
  <conditionalFormatting sqref="AB349">
    <cfRule type="cellIs" dxfId="1809" priority="1810" stopIfTrue="1" operator="equal">
      <formula>$AX$142</formula>
    </cfRule>
  </conditionalFormatting>
  <conditionalFormatting sqref="W349">
    <cfRule type="cellIs" dxfId="1808" priority="1809" stopIfTrue="1" operator="equal">
      <formula>$AX$142</formula>
    </cfRule>
  </conditionalFormatting>
  <conditionalFormatting sqref="Z349:AA349">
    <cfRule type="cellIs" dxfId="1807" priority="1806" stopIfTrue="1" operator="equal">
      <formula>$AX$142</formula>
    </cfRule>
  </conditionalFormatting>
  <conditionalFormatting sqref="AF349:AG349">
    <cfRule type="cellIs" dxfId="1806" priority="1808" stopIfTrue="1" operator="equal">
      <formula>$AX$142</formula>
    </cfRule>
  </conditionalFormatting>
  <conditionalFormatting sqref="AC349">
    <cfRule type="cellIs" dxfId="1805" priority="1807" stopIfTrue="1" operator="equal">
      <formula>$AX$142</formula>
    </cfRule>
  </conditionalFormatting>
  <conditionalFormatting sqref="E349">
    <cfRule type="cellIs" dxfId="1804" priority="1805" stopIfTrue="1" operator="equal">
      <formula>$AX$142</formula>
    </cfRule>
  </conditionalFormatting>
  <conditionalFormatting sqref="M349:O349">
    <cfRule type="cellIs" dxfId="1803" priority="1804" stopIfTrue="1" operator="equal">
      <formula>$AX$142</formula>
    </cfRule>
  </conditionalFormatting>
  <conditionalFormatting sqref="C349:D349">
    <cfRule type="cellIs" dxfId="1802" priority="1803" stopIfTrue="1" operator="equal">
      <formula>$AX$142</formula>
    </cfRule>
  </conditionalFormatting>
  <conditionalFormatting sqref="S349">
    <cfRule type="cellIs" dxfId="1801" priority="1802" stopIfTrue="1" operator="equal">
      <formula>$AX$141</formula>
    </cfRule>
  </conditionalFormatting>
  <conditionalFormatting sqref="AP350">
    <cfRule type="cellIs" dxfId="1800" priority="1801" stopIfTrue="1" operator="equal">
      <formula>$AX$142</formula>
    </cfRule>
  </conditionalFormatting>
  <conditionalFormatting sqref="AD350">
    <cfRule type="cellIs" dxfId="1799" priority="1800" stopIfTrue="1" operator="equal">
      <formula>$AX$142</formula>
    </cfRule>
  </conditionalFormatting>
  <conditionalFormatting sqref="P350">
    <cfRule type="cellIs" dxfId="1798" priority="1799" stopIfTrue="1" operator="equal">
      <formula>$AX$142</formula>
    </cfRule>
  </conditionalFormatting>
  <conditionalFormatting sqref="H350">
    <cfRule type="cellIs" dxfId="1797" priority="1798" stopIfTrue="1" operator="equal">
      <formula>$AX$142</formula>
    </cfRule>
  </conditionalFormatting>
  <conditionalFormatting sqref="AE350">
    <cfRule type="cellIs" dxfId="1796" priority="1797" stopIfTrue="1" operator="equal">
      <formula>$AX$142</formula>
    </cfRule>
  </conditionalFormatting>
  <conditionalFormatting sqref="Q350">
    <cfRule type="cellIs" dxfId="1795" priority="1796" stopIfTrue="1" operator="equal">
      <formula>$AX$142</formula>
    </cfRule>
  </conditionalFormatting>
  <conditionalFormatting sqref="AJ350">
    <cfRule type="cellIs" dxfId="1794" priority="1795" stopIfTrue="1" operator="equal">
      <formula>$AX$142</formula>
    </cfRule>
  </conditionalFormatting>
  <conditionalFormatting sqref="T350:U350">
    <cfRule type="cellIs" dxfId="1793" priority="1794" stopIfTrue="1" operator="equal">
      <formula>$AX$142</formula>
    </cfRule>
  </conditionalFormatting>
  <conditionalFormatting sqref="F350">
    <cfRule type="cellIs" dxfId="1792" priority="1793" stopIfTrue="1" operator="equal">
      <formula>$AX$142</formula>
    </cfRule>
  </conditionalFormatting>
  <conditionalFormatting sqref="AH350">
    <cfRule type="cellIs" dxfId="1791" priority="1792" stopIfTrue="1" operator="equal">
      <formula>$AX$142</formula>
    </cfRule>
  </conditionalFormatting>
  <conditionalFormatting sqref="AK350">
    <cfRule type="cellIs" dxfId="1790" priority="1791" stopIfTrue="1" operator="equal">
      <formula>$AX$142</formula>
    </cfRule>
  </conditionalFormatting>
  <conditionalFormatting sqref="G350">
    <cfRule type="cellIs" dxfId="1789" priority="1790" stopIfTrue="1" operator="equal">
      <formula>$AX$142</formula>
    </cfRule>
  </conditionalFormatting>
  <conditionalFormatting sqref="V350">
    <cfRule type="cellIs" dxfId="1788" priority="1789" stopIfTrue="1" operator="equal">
      <formula>$AX$142</formula>
    </cfRule>
  </conditionalFormatting>
  <conditionalFormatting sqref="AB350">
    <cfRule type="cellIs" dxfId="1787" priority="1788" stopIfTrue="1" operator="equal">
      <formula>$AX$142</formula>
    </cfRule>
  </conditionalFormatting>
  <conditionalFormatting sqref="W350">
    <cfRule type="cellIs" dxfId="1786" priority="1787" stopIfTrue="1" operator="equal">
      <formula>$AX$142</formula>
    </cfRule>
  </conditionalFormatting>
  <conditionalFormatting sqref="Z350:AA350">
    <cfRule type="cellIs" dxfId="1785" priority="1784" stopIfTrue="1" operator="equal">
      <formula>$AX$142</formula>
    </cfRule>
  </conditionalFormatting>
  <conditionalFormatting sqref="AF350:AG350">
    <cfRule type="cellIs" dxfId="1784" priority="1786" stopIfTrue="1" operator="equal">
      <formula>$AX$142</formula>
    </cfRule>
  </conditionalFormatting>
  <conditionalFormatting sqref="AC350">
    <cfRule type="cellIs" dxfId="1783" priority="1785" stopIfTrue="1" operator="equal">
      <formula>$AX$142</formula>
    </cfRule>
  </conditionalFormatting>
  <conditionalFormatting sqref="E350">
    <cfRule type="cellIs" dxfId="1782" priority="1783" stopIfTrue="1" operator="equal">
      <formula>$AX$142</formula>
    </cfRule>
  </conditionalFormatting>
  <conditionalFormatting sqref="M350:O350">
    <cfRule type="cellIs" dxfId="1781" priority="1782" stopIfTrue="1" operator="equal">
      <formula>$AX$142</formula>
    </cfRule>
  </conditionalFormatting>
  <conditionalFormatting sqref="C350:D350">
    <cfRule type="cellIs" dxfId="1780" priority="1781" stopIfTrue="1" operator="equal">
      <formula>$AX$142</formula>
    </cfRule>
  </conditionalFormatting>
  <conditionalFormatting sqref="S350">
    <cfRule type="cellIs" dxfId="1779" priority="1780" stopIfTrue="1" operator="equal">
      <formula>$AX$141</formula>
    </cfRule>
  </conditionalFormatting>
  <conditionalFormatting sqref="AP351">
    <cfRule type="cellIs" dxfId="1778" priority="1779" stopIfTrue="1" operator="equal">
      <formula>$AX$142</formula>
    </cfRule>
  </conditionalFormatting>
  <conditionalFormatting sqref="AD351">
    <cfRule type="cellIs" dxfId="1777" priority="1778" stopIfTrue="1" operator="equal">
      <formula>$AX$142</formula>
    </cfRule>
  </conditionalFormatting>
  <conditionalFormatting sqref="P351">
    <cfRule type="cellIs" dxfId="1776" priority="1777" stopIfTrue="1" operator="equal">
      <formula>$AX$142</formula>
    </cfRule>
  </conditionalFormatting>
  <conditionalFormatting sqref="H351">
    <cfRule type="cellIs" dxfId="1775" priority="1776" stopIfTrue="1" operator="equal">
      <formula>$AX$142</formula>
    </cfRule>
  </conditionalFormatting>
  <conditionalFormatting sqref="AE351">
    <cfRule type="cellIs" dxfId="1774" priority="1775" stopIfTrue="1" operator="equal">
      <formula>$AX$142</formula>
    </cfRule>
  </conditionalFormatting>
  <conditionalFormatting sqref="Q351">
    <cfRule type="cellIs" dxfId="1773" priority="1774" stopIfTrue="1" operator="equal">
      <formula>$AX$142</formula>
    </cfRule>
  </conditionalFormatting>
  <conditionalFormatting sqref="AJ351">
    <cfRule type="cellIs" dxfId="1772" priority="1773" stopIfTrue="1" operator="equal">
      <formula>$AX$142</formula>
    </cfRule>
  </conditionalFormatting>
  <conditionalFormatting sqref="T351:U351">
    <cfRule type="cellIs" dxfId="1771" priority="1772" stopIfTrue="1" operator="equal">
      <formula>$AX$142</formula>
    </cfRule>
  </conditionalFormatting>
  <conditionalFormatting sqref="F351">
    <cfRule type="cellIs" dxfId="1770" priority="1771" stopIfTrue="1" operator="equal">
      <formula>$AX$142</formula>
    </cfRule>
  </conditionalFormatting>
  <conditionalFormatting sqref="AH351">
    <cfRule type="cellIs" dxfId="1769" priority="1770" stopIfTrue="1" operator="equal">
      <formula>$AX$142</formula>
    </cfRule>
  </conditionalFormatting>
  <conditionalFormatting sqref="AK351">
    <cfRule type="cellIs" dxfId="1768" priority="1769" stopIfTrue="1" operator="equal">
      <formula>$AX$142</formula>
    </cfRule>
  </conditionalFormatting>
  <conditionalFormatting sqref="G351">
    <cfRule type="cellIs" dxfId="1767" priority="1768" stopIfTrue="1" operator="equal">
      <formula>$AX$142</formula>
    </cfRule>
  </conditionalFormatting>
  <conditionalFormatting sqref="V351">
    <cfRule type="cellIs" dxfId="1766" priority="1767" stopIfTrue="1" operator="equal">
      <formula>$AX$142</formula>
    </cfRule>
  </conditionalFormatting>
  <conditionalFormatting sqref="AB351">
    <cfRule type="cellIs" dxfId="1765" priority="1766" stopIfTrue="1" operator="equal">
      <formula>$AX$142</formula>
    </cfRule>
  </conditionalFormatting>
  <conditionalFormatting sqref="W351">
    <cfRule type="cellIs" dxfId="1764" priority="1765" stopIfTrue="1" operator="equal">
      <formula>$AX$142</formula>
    </cfRule>
  </conditionalFormatting>
  <conditionalFormatting sqref="Z351:AA351">
    <cfRule type="cellIs" dxfId="1763" priority="1762" stopIfTrue="1" operator="equal">
      <formula>$AX$142</formula>
    </cfRule>
  </conditionalFormatting>
  <conditionalFormatting sqref="AF351:AG351">
    <cfRule type="cellIs" dxfId="1762" priority="1764" stopIfTrue="1" operator="equal">
      <formula>$AX$142</formula>
    </cfRule>
  </conditionalFormatting>
  <conditionalFormatting sqref="AC351">
    <cfRule type="cellIs" dxfId="1761" priority="1763" stopIfTrue="1" operator="equal">
      <formula>$AX$142</formula>
    </cfRule>
  </conditionalFormatting>
  <conditionalFormatting sqref="E351">
    <cfRule type="cellIs" dxfId="1760" priority="1761" stopIfTrue="1" operator="equal">
      <formula>$AX$142</formula>
    </cfRule>
  </conditionalFormatting>
  <conditionalFormatting sqref="M351:O351">
    <cfRule type="cellIs" dxfId="1759" priority="1760" stopIfTrue="1" operator="equal">
      <formula>$AX$142</formula>
    </cfRule>
  </conditionalFormatting>
  <conditionalFormatting sqref="C351:D351">
    <cfRule type="cellIs" dxfId="1758" priority="1759" stopIfTrue="1" operator="equal">
      <formula>$AX$142</formula>
    </cfRule>
  </conditionalFormatting>
  <conditionalFormatting sqref="S351">
    <cfRule type="cellIs" dxfId="1757" priority="1758" stopIfTrue="1" operator="equal">
      <formula>$AX$141</formula>
    </cfRule>
  </conditionalFormatting>
  <conditionalFormatting sqref="AP352">
    <cfRule type="cellIs" dxfId="1756" priority="1757" stopIfTrue="1" operator="equal">
      <formula>$AX$142</formula>
    </cfRule>
  </conditionalFormatting>
  <conditionalFormatting sqref="AD352">
    <cfRule type="cellIs" dxfId="1755" priority="1756" stopIfTrue="1" operator="equal">
      <formula>$AX$142</formula>
    </cfRule>
  </conditionalFormatting>
  <conditionalFormatting sqref="P352">
    <cfRule type="cellIs" dxfId="1754" priority="1755" stopIfTrue="1" operator="equal">
      <formula>$AX$142</formula>
    </cfRule>
  </conditionalFormatting>
  <conditionalFormatting sqref="H352">
    <cfRule type="cellIs" dxfId="1753" priority="1754" stopIfTrue="1" operator="equal">
      <formula>$AX$142</formula>
    </cfRule>
  </conditionalFormatting>
  <conditionalFormatting sqref="AE352">
    <cfRule type="cellIs" dxfId="1752" priority="1753" stopIfTrue="1" operator="equal">
      <formula>$AX$142</formula>
    </cfRule>
  </conditionalFormatting>
  <conditionalFormatting sqref="Q352">
    <cfRule type="cellIs" dxfId="1751" priority="1752" stopIfTrue="1" operator="equal">
      <formula>$AX$142</formula>
    </cfRule>
  </conditionalFormatting>
  <conditionalFormatting sqref="AJ352">
    <cfRule type="cellIs" dxfId="1750" priority="1751" stopIfTrue="1" operator="equal">
      <formula>$AX$142</formula>
    </cfRule>
  </conditionalFormatting>
  <conditionalFormatting sqref="T352:U352">
    <cfRule type="cellIs" dxfId="1749" priority="1750" stopIfTrue="1" operator="equal">
      <formula>$AX$142</formula>
    </cfRule>
  </conditionalFormatting>
  <conditionalFormatting sqref="F352">
    <cfRule type="cellIs" dxfId="1748" priority="1749" stopIfTrue="1" operator="equal">
      <formula>$AX$142</formula>
    </cfRule>
  </conditionalFormatting>
  <conditionalFormatting sqref="AH352">
    <cfRule type="cellIs" dxfId="1747" priority="1748" stopIfTrue="1" operator="equal">
      <formula>$AX$142</formula>
    </cfRule>
  </conditionalFormatting>
  <conditionalFormatting sqref="AK352">
    <cfRule type="cellIs" dxfId="1746" priority="1747" stopIfTrue="1" operator="equal">
      <formula>$AX$142</formula>
    </cfRule>
  </conditionalFormatting>
  <conditionalFormatting sqref="G352">
    <cfRule type="cellIs" dxfId="1745" priority="1746" stopIfTrue="1" operator="equal">
      <formula>$AX$142</formula>
    </cfRule>
  </conditionalFormatting>
  <conditionalFormatting sqref="V352">
    <cfRule type="cellIs" dxfId="1744" priority="1745" stopIfTrue="1" operator="equal">
      <formula>$AX$142</formula>
    </cfRule>
  </conditionalFormatting>
  <conditionalFormatting sqref="AB352">
    <cfRule type="cellIs" dxfId="1743" priority="1744" stopIfTrue="1" operator="equal">
      <formula>$AX$142</formula>
    </cfRule>
  </conditionalFormatting>
  <conditionalFormatting sqref="W352">
    <cfRule type="cellIs" dxfId="1742" priority="1743" stopIfTrue="1" operator="equal">
      <formula>$AX$142</formula>
    </cfRule>
  </conditionalFormatting>
  <conditionalFormatting sqref="Z352:AA352">
    <cfRule type="cellIs" dxfId="1741" priority="1740" stopIfTrue="1" operator="equal">
      <formula>$AX$142</formula>
    </cfRule>
  </conditionalFormatting>
  <conditionalFormatting sqref="AF352:AG352">
    <cfRule type="cellIs" dxfId="1740" priority="1742" stopIfTrue="1" operator="equal">
      <formula>$AX$142</formula>
    </cfRule>
  </conditionalFormatting>
  <conditionalFormatting sqref="AC352">
    <cfRule type="cellIs" dxfId="1739" priority="1741" stopIfTrue="1" operator="equal">
      <formula>$AX$142</formula>
    </cfRule>
  </conditionalFormatting>
  <conditionalFormatting sqref="E352">
    <cfRule type="cellIs" dxfId="1738" priority="1739" stopIfTrue="1" operator="equal">
      <formula>$AX$142</formula>
    </cfRule>
  </conditionalFormatting>
  <conditionalFormatting sqref="M352:O352">
    <cfRule type="cellIs" dxfId="1737" priority="1738" stopIfTrue="1" operator="equal">
      <formula>$AX$142</formula>
    </cfRule>
  </conditionalFormatting>
  <conditionalFormatting sqref="C352:D352">
    <cfRule type="cellIs" dxfId="1736" priority="1737" stopIfTrue="1" operator="equal">
      <formula>$AX$142</formula>
    </cfRule>
  </conditionalFormatting>
  <conditionalFormatting sqref="S352">
    <cfRule type="cellIs" dxfId="1735" priority="1736" stopIfTrue="1" operator="equal">
      <formula>$AX$141</formula>
    </cfRule>
  </conditionalFormatting>
  <conditionalFormatting sqref="AP353">
    <cfRule type="cellIs" dxfId="1734" priority="1735" stopIfTrue="1" operator="equal">
      <formula>$AX$142</formula>
    </cfRule>
  </conditionalFormatting>
  <conditionalFormatting sqref="AD353">
    <cfRule type="cellIs" dxfId="1733" priority="1734" stopIfTrue="1" operator="equal">
      <formula>$AX$142</formula>
    </cfRule>
  </conditionalFormatting>
  <conditionalFormatting sqref="P353">
    <cfRule type="cellIs" dxfId="1732" priority="1733" stopIfTrue="1" operator="equal">
      <formula>$AX$142</formula>
    </cfRule>
  </conditionalFormatting>
  <conditionalFormatting sqref="H353">
    <cfRule type="cellIs" dxfId="1731" priority="1732" stopIfTrue="1" operator="equal">
      <formula>$AX$142</formula>
    </cfRule>
  </conditionalFormatting>
  <conditionalFormatting sqref="AE353">
    <cfRule type="cellIs" dxfId="1730" priority="1731" stopIfTrue="1" operator="equal">
      <formula>$AX$142</formula>
    </cfRule>
  </conditionalFormatting>
  <conditionalFormatting sqref="Q353">
    <cfRule type="cellIs" dxfId="1729" priority="1730" stopIfTrue="1" operator="equal">
      <formula>$AX$142</formula>
    </cfRule>
  </conditionalFormatting>
  <conditionalFormatting sqref="AJ353">
    <cfRule type="cellIs" dxfId="1728" priority="1729" stopIfTrue="1" operator="equal">
      <formula>$AX$142</formula>
    </cfRule>
  </conditionalFormatting>
  <conditionalFormatting sqref="T353:U353">
    <cfRule type="cellIs" dxfId="1727" priority="1728" stopIfTrue="1" operator="equal">
      <formula>$AX$142</formula>
    </cfRule>
  </conditionalFormatting>
  <conditionalFormatting sqref="F353">
    <cfRule type="cellIs" dxfId="1726" priority="1727" stopIfTrue="1" operator="equal">
      <formula>$AX$142</formula>
    </cfRule>
  </conditionalFormatting>
  <conditionalFormatting sqref="AH353">
    <cfRule type="cellIs" dxfId="1725" priority="1726" stopIfTrue="1" operator="equal">
      <formula>$AX$142</formula>
    </cfRule>
  </conditionalFormatting>
  <conditionalFormatting sqref="AK353">
    <cfRule type="cellIs" dxfId="1724" priority="1725" stopIfTrue="1" operator="equal">
      <formula>$AX$142</formula>
    </cfRule>
  </conditionalFormatting>
  <conditionalFormatting sqref="G353">
    <cfRule type="cellIs" dxfId="1723" priority="1724" stopIfTrue="1" operator="equal">
      <formula>$AX$142</formula>
    </cfRule>
  </conditionalFormatting>
  <conditionalFormatting sqref="V353">
    <cfRule type="cellIs" dxfId="1722" priority="1723" stopIfTrue="1" operator="equal">
      <formula>$AX$142</formula>
    </cfRule>
  </conditionalFormatting>
  <conditionalFormatting sqref="AB353">
    <cfRule type="cellIs" dxfId="1721" priority="1722" stopIfTrue="1" operator="equal">
      <formula>$AX$142</formula>
    </cfRule>
  </conditionalFormatting>
  <conditionalFormatting sqref="W353">
    <cfRule type="cellIs" dxfId="1720" priority="1721" stopIfTrue="1" operator="equal">
      <formula>$AX$142</formula>
    </cfRule>
  </conditionalFormatting>
  <conditionalFormatting sqref="Z353:AA353">
    <cfRule type="cellIs" dxfId="1719" priority="1718" stopIfTrue="1" operator="equal">
      <formula>$AX$142</formula>
    </cfRule>
  </conditionalFormatting>
  <conditionalFormatting sqref="AF353:AG353">
    <cfRule type="cellIs" dxfId="1718" priority="1720" stopIfTrue="1" operator="equal">
      <formula>$AX$142</formula>
    </cfRule>
  </conditionalFormatting>
  <conditionalFormatting sqref="AC353">
    <cfRule type="cellIs" dxfId="1717" priority="1719" stopIfTrue="1" operator="equal">
      <formula>$AX$142</formula>
    </cfRule>
  </conditionalFormatting>
  <conditionalFormatting sqref="E353">
    <cfRule type="cellIs" dxfId="1716" priority="1717" stopIfTrue="1" operator="equal">
      <formula>$AX$142</formula>
    </cfRule>
  </conditionalFormatting>
  <conditionalFormatting sqref="M353:O353">
    <cfRule type="cellIs" dxfId="1715" priority="1716" stopIfTrue="1" operator="equal">
      <formula>$AX$142</formula>
    </cfRule>
  </conditionalFormatting>
  <conditionalFormatting sqref="C353:D353">
    <cfRule type="cellIs" dxfId="1714" priority="1715" stopIfTrue="1" operator="equal">
      <formula>$AX$142</formula>
    </cfRule>
  </conditionalFormatting>
  <conditionalFormatting sqref="S353">
    <cfRule type="cellIs" dxfId="1713" priority="1714" stopIfTrue="1" operator="equal">
      <formula>$AX$141</formula>
    </cfRule>
  </conditionalFormatting>
  <conditionalFormatting sqref="AP354">
    <cfRule type="cellIs" dxfId="1712" priority="1713" stopIfTrue="1" operator="equal">
      <formula>$AX$142</formula>
    </cfRule>
  </conditionalFormatting>
  <conditionalFormatting sqref="AD354">
    <cfRule type="cellIs" dxfId="1711" priority="1712" stopIfTrue="1" operator="equal">
      <formula>$AX$142</formula>
    </cfRule>
  </conditionalFormatting>
  <conditionalFormatting sqref="P354">
    <cfRule type="cellIs" dxfId="1710" priority="1711" stopIfTrue="1" operator="equal">
      <formula>$AX$142</formula>
    </cfRule>
  </conditionalFormatting>
  <conditionalFormatting sqref="H354">
    <cfRule type="cellIs" dxfId="1709" priority="1710" stopIfTrue="1" operator="equal">
      <formula>$AX$142</formula>
    </cfRule>
  </conditionalFormatting>
  <conditionalFormatting sqref="AE354">
    <cfRule type="cellIs" dxfId="1708" priority="1709" stopIfTrue="1" operator="equal">
      <formula>$AX$142</formula>
    </cfRule>
  </conditionalFormatting>
  <conditionalFormatting sqref="Q354">
    <cfRule type="cellIs" dxfId="1707" priority="1708" stopIfTrue="1" operator="equal">
      <formula>$AX$142</formula>
    </cfRule>
  </conditionalFormatting>
  <conditionalFormatting sqref="AJ354">
    <cfRule type="cellIs" dxfId="1706" priority="1707" stopIfTrue="1" operator="equal">
      <formula>$AX$142</formula>
    </cfRule>
  </conditionalFormatting>
  <conditionalFormatting sqref="T354:U354">
    <cfRule type="cellIs" dxfId="1705" priority="1706" stopIfTrue="1" operator="equal">
      <formula>$AX$142</formula>
    </cfRule>
  </conditionalFormatting>
  <conditionalFormatting sqref="F354">
    <cfRule type="cellIs" dxfId="1704" priority="1705" stopIfTrue="1" operator="equal">
      <formula>$AX$142</formula>
    </cfRule>
  </conditionalFormatting>
  <conditionalFormatting sqref="AH354">
    <cfRule type="cellIs" dxfId="1703" priority="1704" stopIfTrue="1" operator="equal">
      <formula>$AX$142</formula>
    </cfRule>
  </conditionalFormatting>
  <conditionalFormatting sqref="AK354">
    <cfRule type="cellIs" dxfId="1702" priority="1703" stopIfTrue="1" operator="equal">
      <formula>$AX$142</formula>
    </cfRule>
  </conditionalFormatting>
  <conditionalFormatting sqref="G354">
    <cfRule type="cellIs" dxfId="1701" priority="1702" stopIfTrue="1" operator="equal">
      <formula>$AX$142</formula>
    </cfRule>
  </conditionalFormatting>
  <conditionalFormatting sqref="V354">
    <cfRule type="cellIs" dxfId="1700" priority="1701" stopIfTrue="1" operator="equal">
      <formula>$AX$142</formula>
    </cfRule>
  </conditionalFormatting>
  <conditionalFormatting sqref="AB354">
    <cfRule type="cellIs" dxfId="1699" priority="1700" stopIfTrue="1" operator="equal">
      <formula>$AX$142</formula>
    </cfRule>
  </conditionalFormatting>
  <conditionalFormatting sqref="W354">
    <cfRule type="cellIs" dxfId="1698" priority="1699" stopIfTrue="1" operator="equal">
      <formula>$AX$142</formula>
    </cfRule>
  </conditionalFormatting>
  <conditionalFormatting sqref="Z354:AA354">
    <cfRule type="cellIs" dxfId="1697" priority="1696" stopIfTrue="1" operator="equal">
      <formula>$AX$142</formula>
    </cfRule>
  </conditionalFormatting>
  <conditionalFormatting sqref="AF354:AG354">
    <cfRule type="cellIs" dxfId="1696" priority="1698" stopIfTrue="1" operator="equal">
      <formula>$AX$142</formula>
    </cfRule>
  </conditionalFormatting>
  <conditionalFormatting sqref="AC354">
    <cfRule type="cellIs" dxfId="1695" priority="1697" stopIfTrue="1" operator="equal">
      <formula>$AX$142</formula>
    </cfRule>
  </conditionalFormatting>
  <conditionalFormatting sqref="E354">
    <cfRule type="cellIs" dxfId="1694" priority="1695" stopIfTrue="1" operator="equal">
      <formula>$AX$142</formula>
    </cfRule>
  </conditionalFormatting>
  <conditionalFormatting sqref="M354:O354">
    <cfRule type="cellIs" dxfId="1693" priority="1694" stopIfTrue="1" operator="equal">
      <formula>$AX$142</formula>
    </cfRule>
  </conditionalFormatting>
  <conditionalFormatting sqref="C354:D354">
    <cfRule type="cellIs" dxfId="1692" priority="1693" stopIfTrue="1" operator="equal">
      <formula>$AX$142</formula>
    </cfRule>
  </conditionalFormatting>
  <conditionalFormatting sqref="S354">
    <cfRule type="cellIs" dxfId="1691" priority="1692" stopIfTrue="1" operator="equal">
      <formula>$AX$141</formula>
    </cfRule>
  </conditionalFormatting>
  <conditionalFormatting sqref="AP355">
    <cfRule type="cellIs" dxfId="1690" priority="1691" stopIfTrue="1" operator="equal">
      <formula>$AX$142</formula>
    </cfRule>
  </conditionalFormatting>
  <conditionalFormatting sqref="AD355">
    <cfRule type="cellIs" dxfId="1689" priority="1690" stopIfTrue="1" operator="equal">
      <formula>$AX$142</formula>
    </cfRule>
  </conditionalFormatting>
  <conditionalFormatting sqref="P355">
    <cfRule type="cellIs" dxfId="1688" priority="1689" stopIfTrue="1" operator="equal">
      <formula>$AX$142</formula>
    </cfRule>
  </conditionalFormatting>
  <conditionalFormatting sqref="H355">
    <cfRule type="cellIs" dxfId="1687" priority="1688" stopIfTrue="1" operator="equal">
      <formula>$AX$142</formula>
    </cfRule>
  </conditionalFormatting>
  <conditionalFormatting sqref="AE355">
    <cfRule type="cellIs" dxfId="1686" priority="1687" stopIfTrue="1" operator="equal">
      <formula>$AX$142</formula>
    </cfRule>
  </conditionalFormatting>
  <conditionalFormatting sqref="Q355">
    <cfRule type="cellIs" dxfId="1685" priority="1686" stopIfTrue="1" operator="equal">
      <formula>$AX$142</formula>
    </cfRule>
  </conditionalFormatting>
  <conditionalFormatting sqref="AJ355">
    <cfRule type="cellIs" dxfId="1684" priority="1685" stopIfTrue="1" operator="equal">
      <formula>$AX$142</formula>
    </cfRule>
  </conditionalFormatting>
  <conditionalFormatting sqref="T355:U355">
    <cfRule type="cellIs" dxfId="1683" priority="1684" stopIfTrue="1" operator="equal">
      <formula>$AX$142</formula>
    </cfRule>
  </conditionalFormatting>
  <conditionalFormatting sqref="F355">
    <cfRule type="cellIs" dxfId="1682" priority="1683" stopIfTrue="1" operator="equal">
      <formula>$AX$142</formula>
    </cfRule>
  </conditionalFormatting>
  <conditionalFormatting sqref="AH355">
    <cfRule type="cellIs" dxfId="1681" priority="1682" stopIfTrue="1" operator="equal">
      <formula>$AX$142</formula>
    </cfRule>
  </conditionalFormatting>
  <conditionalFormatting sqref="AK355">
    <cfRule type="cellIs" dxfId="1680" priority="1681" stopIfTrue="1" operator="equal">
      <formula>$AX$142</formula>
    </cfRule>
  </conditionalFormatting>
  <conditionalFormatting sqref="G355">
    <cfRule type="cellIs" dxfId="1679" priority="1680" stopIfTrue="1" operator="equal">
      <formula>$AX$142</formula>
    </cfRule>
  </conditionalFormatting>
  <conditionalFormatting sqref="V355">
    <cfRule type="cellIs" dxfId="1678" priority="1679" stopIfTrue="1" operator="equal">
      <formula>$AX$142</formula>
    </cfRule>
  </conditionalFormatting>
  <conditionalFormatting sqref="AB355">
    <cfRule type="cellIs" dxfId="1677" priority="1678" stopIfTrue="1" operator="equal">
      <formula>$AX$142</formula>
    </cfRule>
  </conditionalFormatting>
  <conditionalFormatting sqref="W355">
    <cfRule type="cellIs" dxfId="1676" priority="1677" stopIfTrue="1" operator="equal">
      <formula>$AX$142</formula>
    </cfRule>
  </conditionalFormatting>
  <conditionalFormatting sqref="Z355:AA355">
    <cfRule type="cellIs" dxfId="1675" priority="1674" stopIfTrue="1" operator="equal">
      <formula>$AX$142</formula>
    </cfRule>
  </conditionalFormatting>
  <conditionalFormatting sqref="AF355:AG355">
    <cfRule type="cellIs" dxfId="1674" priority="1676" stopIfTrue="1" operator="equal">
      <formula>$AX$142</formula>
    </cfRule>
  </conditionalFormatting>
  <conditionalFormatting sqref="AC355">
    <cfRule type="cellIs" dxfId="1673" priority="1675" stopIfTrue="1" operator="equal">
      <formula>$AX$142</formula>
    </cfRule>
  </conditionalFormatting>
  <conditionalFormatting sqref="E355">
    <cfRule type="cellIs" dxfId="1672" priority="1673" stopIfTrue="1" operator="equal">
      <formula>$AX$142</formula>
    </cfRule>
  </conditionalFormatting>
  <conditionalFormatting sqref="M355:O355">
    <cfRule type="cellIs" dxfId="1671" priority="1672" stopIfTrue="1" operator="equal">
      <formula>$AX$142</formula>
    </cfRule>
  </conditionalFormatting>
  <conditionalFormatting sqref="C355:D355">
    <cfRule type="cellIs" dxfId="1670" priority="1671" stopIfTrue="1" operator="equal">
      <formula>$AX$142</formula>
    </cfRule>
  </conditionalFormatting>
  <conditionalFormatting sqref="S355">
    <cfRule type="cellIs" dxfId="1669" priority="1670" stopIfTrue="1" operator="equal">
      <formula>$AX$141</formula>
    </cfRule>
  </conditionalFormatting>
  <conditionalFormatting sqref="AP356">
    <cfRule type="cellIs" dxfId="1668" priority="1669" stopIfTrue="1" operator="equal">
      <formula>$AX$142</formula>
    </cfRule>
  </conditionalFormatting>
  <conditionalFormatting sqref="AD356">
    <cfRule type="cellIs" dxfId="1667" priority="1668" stopIfTrue="1" operator="equal">
      <formula>$AX$142</formula>
    </cfRule>
  </conditionalFormatting>
  <conditionalFormatting sqref="P356">
    <cfRule type="cellIs" dxfId="1666" priority="1667" stopIfTrue="1" operator="equal">
      <formula>$AX$142</formula>
    </cfRule>
  </conditionalFormatting>
  <conditionalFormatting sqref="H356">
    <cfRule type="cellIs" dxfId="1665" priority="1666" stopIfTrue="1" operator="equal">
      <formula>$AX$142</formula>
    </cfRule>
  </conditionalFormatting>
  <conditionalFormatting sqref="AE356">
    <cfRule type="cellIs" dxfId="1664" priority="1665" stopIfTrue="1" operator="equal">
      <formula>$AX$142</formula>
    </cfRule>
  </conditionalFormatting>
  <conditionalFormatting sqref="Q356">
    <cfRule type="cellIs" dxfId="1663" priority="1664" stopIfTrue="1" operator="equal">
      <formula>$AX$142</formula>
    </cfRule>
  </conditionalFormatting>
  <conditionalFormatting sqref="AJ356">
    <cfRule type="cellIs" dxfId="1662" priority="1663" stopIfTrue="1" operator="equal">
      <formula>$AX$142</formula>
    </cfRule>
  </conditionalFormatting>
  <conditionalFormatting sqref="T356:U356">
    <cfRule type="cellIs" dxfId="1661" priority="1662" stopIfTrue="1" operator="equal">
      <formula>$AX$142</formula>
    </cfRule>
  </conditionalFormatting>
  <conditionalFormatting sqref="F356">
    <cfRule type="cellIs" dxfId="1660" priority="1661" stopIfTrue="1" operator="equal">
      <formula>$AX$142</formula>
    </cfRule>
  </conditionalFormatting>
  <conditionalFormatting sqref="AH356">
    <cfRule type="cellIs" dxfId="1659" priority="1660" stopIfTrue="1" operator="equal">
      <formula>$AX$142</formula>
    </cfRule>
  </conditionalFormatting>
  <conditionalFormatting sqref="AK356">
    <cfRule type="cellIs" dxfId="1658" priority="1659" stopIfTrue="1" operator="equal">
      <formula>$AX$142</formula>
    </cfRule>
  </conditionalFormatting>
  <conditionalFormatting sqref="G356">
    <cfRule type="cellIs" dxfId="1657" priority="1658" stopIfTrue="1" operator="equal">
      <formula>$AX$142</formula>
    </cfRule>
  </conditionalFormatting>
  <conditionalFormatting sqref="V356">
    <cfRule type="cellIs" dxfId="1656" priority="1657" stopIfTrue="1" operator="equal">
      <formula>$AX$142</formula>
    </cfRule>
  </conditionalFormatting>
  <conditionalFormatting sqref="AB356">
    <cfRule type="cellIs" dxfId="1655" priority="1656" stopIfTrue="1" operator="equal">
      <formula>$AX$142</formula>
    </cfRule>
  </conditionalFormatting>
  <conditionalFormatting sqref="W356">
    <cfRule type="cellIs" dxfId="1654" priority="1655" stopIfTrue="1" operator="equal">
      <formula>$AX$142</formula>
    </cfRule>
  </conditionalFormatting>
  <conditionalFormatting sqref="Z356:AA356">
    <cfRule type="cellIs" dxfId="1653" priority="1652" stopIfTrue="1" operator="equal">
      <formula>$AX$142</formula>
    </cfRule>
  </conditionalFormatting>
  <conditionalFormatting sqref="AF356:AG356">
    <cfRule type="cellIs" dxfId="1652" priority="1654" stopIfTrue="1" operator="equal">
      <formula>$AX$142</formula>
    </cfRule>
  </conditionalFormatting>
  <conditionalFormatting sqref="AC356">
    <cfRule type="cellIs" dxfId="1651" priority="1653" stopIfTrue="1" operator="equal">
      <formula>$AX$142</formula>
    </cfRule>
  </conditionalFormatting>
  <conditionalFormatting sqref="E356">
    <cfRule type="cellIs" dxfId="1650" priority="1651" stopIfTrue="1" operator="equal">
      <formula>$AX$142</formula>
    </cfRule>
  </conditionalFormatting>
  <conditionalFormatting sqref="M356:O356">
    <cfRule type="cellIs" dxfId="1649" priority="1650" stopIfTrue="1" operator="equal">
      <formula>$AX$142</formula>
    </cfRule>
  </conditionalFormatting>
  <conditionalFormatting sqref="C356:D356">
    <cfRule type="cellIs" dxfId="1648" priority="1649" stopIfTrue="1" operator="equal">
      <formula>$AX$142</formula>
    </cfRule>
  </conditionalFormatting>
  <conditionalFormatting sqref="S356">
    <cfRule type="cellIs" dxfId="1647" priority="1648" stopIfTrue="1" operator="equal">
      <formula>$AX$141</formula>
    </cfRule>
  </conditionalFormatting>
  <conditionalFormatting sqref="AP357">
    <cfRule type="cellIs" dxfId="1646" priority="1647" stopIfTrue="1" operator="equal">
      <formula>$AX$142</formula>
    </cfRule>
  </conditionalFormatting>
  <conditionalFormatting sqref="AD357">
    <cfRule type="cellIs" dxfId="1645" priority="1646" stopIfTrue="1" operator="equal">
      <formula>$AX$142</formula>
    </cfRule>
  </conditionalFormatting>
  <conditionalFormatting sqref="P357">
    <cfRule type="cellIs" dxfId="1644" priority="1645" stopIfTrue="1" operator="equal">
      <formula>$AX$142</formula>
    </cfRule>
  </conditionalFormatting>
  <conditionalFormatting sqref="H357">
    <cfRule type="cellIs" dxfId="1643" priority="1644" stopIfTrue="1" operator="equal">
      <formula>$AX$142</formula>
    </cfRule>
  </conditionalFormatting>
  <conditionalFormatting sqref="AE357">
    <cfRule type="cellIs" dxfId="1642" priority="1643" stopIfTrue="1" operator="equal">
      <formula>$AX$142</formula>
    </cfRule>
  </conditionalFormatting>
  <conditionalFormatting sqref="Q357">
    <cfRule type="cellIs" dxfId="1641" priority="1642" stopIfTrue="1" operator="equal">
      <formula>$AX$142</formula>
    </cfRule>
  </conditionalFormatting>
  <conditionalFormatting sqref="AJ357">
    <cfRule type="cellIs" dxfId="1640" priority="1641" stopIfTrue="1" operator="equal">
      <formula>$AX$142</formula>
    </cfRule>
  </conditionalFormatting>
  <conditionalFormatting sqref="T357:U357">
    <cfRule type="cellIs" dxfId="1639" priority="1640" stopIfTrue="1" operator="equal">
      <formula>$AX$142</formula>
    </cfRule>
  </conditionalFormatting>
  <conditionalFormatting sqref="F357">
    <cfRule type="cellIs" dxfId="1638" priority="1639" stopIfTrue="1" operator="equal">
      <formula>$AX$142</formula>
    </cfRule>
  </conditionalFormatting>
  <conditionalFormatting sqref="AH357">
    <cfRule type="cellIs" dxfId="1637" priority="1638" stopIfTrue="1" operator="equal">
      <formula>$AX$142</formula>
    </cfRule>
  </conditionalFormatting>
  <conditionalFormatting sqref="AK357">
    <cfRule type="cellIs" dxfId="1636" priority="1637" stopIfTrue="1" operator="equal">
      <formula>$AX$142</formula>
    </cfRule>
  </conditionalFormatting>
  <conditionalFormatting sqref="G357">
    <cfRule type="cellIs" dxfId="1635" priority="1636" stopIfTrue="1" operator="equal">
      <formula>$AX$142</formula>
    </cfRule>
  </conditionalFormatting>
  <conditionalFormatting sqref="V357">
    <cfRule type="cellIs" dxfId="1634" priority="1635" stopIfTrue="1" operator="equal">
      <formula>$AX$142</formula>
    </cfRule>
  </conditionalFormatting>
  <conditionalFormatting sqref="AB357">
    <cfRule type="cellIs" dxfId="1633" priority="1634" stopIfTrue="1" operator="equal">
      <formula>$AX$142</formula>
    </cfRule>
  </conditionalFormatting>
  <conditionalFormatting sqref="W357">
    <cfRule type="cellIs" dxfId="1632" priority="1633" stopIfTrue="1" operator="equal">
      <formula>$AX$142</formula>
    </cfRule>
  </conditionalFormatting>
  <conditionalFormatting sqref="Z357:AA357">
    <cfRule type="cellIs" dxfId="1631" priority="1630" stopIfTrue="1" operator="equal">
      <formula>$AX$142</formula>
    </cfRule>
  </conditionalFormatting>
  <conditionalFormatting sqref="AF357:AG357">
    <cfRule type="cellIs" dxfId="1630" priority="1632" stopIfTrue="1" operator="equal">
      <formula>$AX$142</formula>
    </cfRule>
  </conditionalFormatting>
  <conditionalFormatting sqref="AC357">
    <cfRule type="cellIs" dxfId="1629" priority="1631" stopIfTrue="1" operator="equal">
      <formula>$AX$142</formula>
    </cfRule>
  </conditionalFormatting>
  <conditionalFormatting sqref="E357">
    <cfRule type="cellIs" dxfId="1628" priority="1629" stopIfTrue="1" operator="equal">
      <formula>$AX$142</formula>
    </cfRule>
  </conditionalFormatting>
  <conditionalFormatting sqref="M357:O357">
    <cfRule type="cellIs" dxfId="1627" priority="1628" stopIfTrue="1" operator="equal">
      <formula>$AX$142</formula>
    </cfRule>
  </conditionalFormatting>
  <conditionalFormatting sqref="C357:D357">
    <cfRule type="cellIs" dxfId="1626" priority="1627" stopIfTrue="1" operator="equal">
      <formula>$AX$142</formula>
    </cfRule>
  </conditionalFormatting>
  <conditionalFormatting sqref="S357">
    <cfRule type="cellIs" dxfId="1625" priority="1626" stopIfTrue="1" operator="equal">
      <formula>$AX$141</formula>
    </cfRule>
  </conditionalFormatting>
  <conditionalFormatting sqref="AP358">
    <cfRule type="cellIs" dxfId="1624" priority="1625" stopIfTrue="1" operator="equal">
      <formula>$AX$142</formula>
    </cfRule>
  </conditionalFormatting>
  <conditionalFormatting sqref="AD358">
    <cfRule type="cellIs" dxfId="1623" priority="1624" stopIfTrue="1" operator="equal">
      <formula>$AX$142</formula>
    </cfRule>
  </conditionalFormatting>
  <conditionalFormatting sqref="P358">
    <cfRule type="cellIs" dxfId="1622" priority="1623" stopIfTrue="1" operator="equal">
      <formula>$AX$142</formula>
    </cfRule>
  </conditionalFormatting>
  <conditionalFormatting sqref="H358">
    <cfRule type="cellIs" dxfId="1621" priority="1622" stopIfTrue="1" operator="equal">
      <formula>$AX$142</formula>
    </cfRule>
  </conditionalFormatting>
  <conditionalFormatting sqref="AE358">
    <cfRule type="cellIs" dxfId="1620" priority="1621" stopIfTrue="1" operator="equal">
      <formula>$AX$142</formula>
    </cfRule>
  </conditionalFormatting>
  <conditionalFormatting sqref="Q358">
    <cfRule type="cellIs" dxfId="1619" priority="1620" stopIfTrue="1" operator="equal">
      <formula>$AX$142</formula>
    </cfRule>
  </conditionalFormatting>
  <conditionalFormatting sqref="AJ358">
    <cfRule type="cellIs" dxfId="1618" priority="1619" stopIfTrue="1" operator="equal">
      <formula>$AX$142</formula>
    </cfRule>
  </conditionalFormatting>
  <conditionalFormatting sqref="T358:U358">
    <cfRule type="cellIs" dxfId="1617" priority="1618" stopIfTrue="1" operator="equal">
      <formula>$AX$142</formula>
    </cfRule>
  </conditionalFormatting>
  <conditionalFormatting sqref="F358">
    <cfRule type="cellIs" dxfId="1616" priority="1617" stopIfTrue="1" operator="equal">
      <formula>$AX$142</formula>
    </cfRule>
  </conditionalFormatting>
  <conditionalFormatting sqref="AH358">
    <cfRule type="cellIs" dxfId="1615" priority="1616" stopIfTrue="1" operator="equal">
      <formula>$AX$142</formula>
    </cfRule>
  </conditionalFormatting>
  <conditionalFormatting sqref="AK358">
    <cfRule type="cellIs" dxfId="1614" priority="1615" stopIfTrue="1" operator="equal">
      <formula>$AX$142</formula>
    </cfRule>
  </conditionalFormatting>
  <conditionalFormatting sqref="G358">
    <cfRule type="cellIs" dxfId="1613" priority="1614" stopIfTrue="1" operator="equal">
      <formula>$AX$142</formula>
    </cfRule>
  </conditionalFormatting>
  <conditionalFormatting sqref="V358">
    <cfRule type="cellIs" dxfId="1612" priority="1613" stopIfTrue="1" operator="equal">
      <formula>$AX$142</formula>
    </cfRule>
  </conditionalFormatting>
  <conditionalFormatting sqref="AB358">
    <cfRule type="cellIs" dxfId="1611" priority="1612" stopIfTrue="1" operator="equal">
      <formula>$AX$142</formula>
    </cfRule>
  </conditionalFormatting>
  <conditionalFormatting sqref="W358">
    <cfRule type="cellIs" dxfId="1610" priority="1611" stopIfTrue="1" operator="equal">
      <formula>$AX$142</formula>
    </cfRule>
  </conditionalFormatting>
  <conditionalFormatting sqref="Z358:AA358">
    <cfRule type="cellIs" dxfId="1609" priority="1608" stopIfTrue="1" operator="equal">
      <formula>$AX$142</formula>
    </cfRule>
  </conditionalFormatting>
  <conditionalFormatting sqref="AF358:AG358">
    <cfRule type="cellIs" dxfId="1608" priority="1610" stopIfTrue="1" operator="equal">
      <formula>$AX$142</formula>
    </cfRule>
  </conditionalFormatting>
  <conditionalFormatting sqref="AC358">
    <cfRule type="cellIs" dxfId="1607" priority="1609" stopIfTrue="1" operator="equal">
      <formula>$AX$142</formula>
    </cfRule>
  </conditionalFormatting>
  <conditionalFormatting sqref="E358">
    <cfRule type="cellIs" dxfId="1606" priority="1607" stopIfTrue="1" operator="equal">
      <formula>$AX$142</formula>
    </cfRule>
  </conditionalFormatting>
  <conditionalFormatting sqref="M358:O358">
    <cfRule type="cellIs" dxfId="1605" priority="1606" stopIfTrue="1" operator="equal">
      <formula>$AX$142</formula>
    </cfRule>
  </conditionalFormatting>
  <conditionalFormatting sqref="C358:D358">
    <cfRule type="cellIs" dxfId="1604" priority="1605" stopIfTrue="1" operator="equal">
      <formula>$AX$142</formula>
    </cfRule>
  </conditionalFormatting>
  <conditionalFormatting sqref="S358">
    <cfRule type="cellIs" dxfId="1603" priority="1604" stopIfTrue="1" operator="equal">
      <formula>$AX$141</formula>
    </cfRule>
  </conditionalFormatting>
  <conditionalFormatting sqref="AP359">
    <cfRule type="cellIs" dxfId="1602" priority="1603" stopIfTrue="1" operator="equal">
      <formula>$AX$142</formula>
    </cfRule>
  </conditionalFormatting>
  <conditionalFormatting sqref="AD359">
    <cfRule type="cellIs" dxfId="1601" priority="1602" stopIfTrue="1" operator="equal">
      <formula>$AX$142</formula>
    </cfRule>
  </conditionalFormatting>
  <conditionalFormatting sqref="P359">
    <cfRule type="cellIs" dxfId="1600" priority="1601" stopIfTrue="1" operator="equal">
      <formula>$AX$142</formula>
    </cfRule>
  </conditionalFormatting>
  <conditionalFormatting sqref="H359">
    <cfRule type="cellIs" dxfId="1599" priority="1600" stopIfTrue="1" operator="equal">
      <formula>$AX$142</formula>
    </cfRule>
  </conditionalFormatting>
  <conditionalFormatting sqref="AE359">
    <cfRule type="cellIs" dxfId="1598" priority="1599" stopIfTrue="1" operator="equal">
      <formula>$AX$142</formula>
    </cfRule>
  </conditionalFormatting>
  <conditionalFormatting sqref="Q359">
    <cfRule type="cellIs" dxfId="1597" priority="1598" stopIfTrue="1" operator="equal">
      <formula>$AX$142</formula>
    </cfRule>
  </conditionalFormatting>
  <conditionalFormatting sqref="AJ359">
    <cfRule type="cellIs" dxfId="1596" priority="1597" stopIfTrue="1" operator="equal">
      <formula>$AX$142</formula>
    </cfRule>
  </conditionalFormatting>
  <conditionalFormatting sqref="T359:U359">
    <cfRule type="cellIs" dxfId="1595" priority="1596" stopIfTrue="1" operator="equal">
      <formula>$AX$142</formula>
    </cfRule>
  </conditionalFormatting>
  <conditionalFormatting sqref="F359">
    <cfRule type="cellIs" dxfId="1594" priority="1595" stopIfTrue="1" operator="equal">
      <formula>$AX$142</formula>
    </cfRule>
  </conditionalFormatting>
  <conditionalFormatting sqref="AH359">
    <cfRule type="cellIs" dxfId="1593" priority="1594" stopIfTrue="1" operator="equal">
      <formula>$AX$142</formula>
    </cfRule>
  </conditionalFormatting>
  <conditionalFormatting sqref="AK359">
    <cfRule type="cellIs" dxfId="1592" priority="1593" stopIfTrue="1" operator="equal">
      <formula>$AX$142</formula>
    </cfRule>
  </conditionalFormatting>
  <conditionalFormatting sqref="G359">
    <cfRule type="cellIs" dxfId="1591" priority="1592" stopIfTrue="1" operator="equal">
      <formula>$AX$142</formula>
    </cfRule>
  </conditionalFormatting>
  <conditionalFormatting sqref="V359">
    <cfRule type="cellIs" dxfId="1590" priority="1591" stopIfTrue="1" operator="equal">
      <formula>$AX$142</formula>
    </cfRule>
  </conditionalFormatting>
  <conditionalFormatting sqref="AB359">
    <cfRule type="cellIs" dxfId="1589" priority="1590" stopIfTrue="1" operator="equal">
      <formula>$AX$142</formula>
    </cfRule>
  </conditionalFormatting>
  <conditionalFormatting sqref="W359">
    <cfRule type="cellIs" dxfId="1588" priority="1589" stopIfTrue="1" operator="equal">
      <formula>$AX$142</formula>
    </cfRule>
  </conditionalFormatting>
  <conditionalFormatting sqref="Z359:AA359">
    <cfRule type="cellIs" dxfId="1587" priority="1586" stopIfTrue="1" operator="equal">
      <formula>$AX$142</formula>
    </cfRule>
  </conditionalFormatting>
  <conditionalFormatting sqref="AF359:AG359">
    <cfRule type="cellIs" dxfId="1586" priority="1588" stopIfTrue="1" operator="equal">
      <formula>$AX$142</formula>
    </cfRule>
  </conditionalFormatting>
  <conditionalFormatting sqref="AC359">
    <cfRule type="cellIs" dxfId="1585" priority="1587" stopIfTrue="1" operator="equal">
      <formula>$AX$142</formula>
    </cfRule>
  </conditionalFormatting>
  <conditionalFormatting sqref="E359">
    <cfRule type="cellIs" dxfId="1584" priority="1585" stopIfTrue="1" operator="equal">
      <formula>$AX$142</formula>
    </cfRule>
  </conditionalFormatting>
  <conditionalFormatting sqref="M359:O359">
    <cfRule type="cellIs" dxfId="1583" priority="1584" stopIfTrue="1" operator="equal">
      <formula>$AX$142</formula>
    </cfRule>
  </conditionalFormatting>
  <conditionalFormatting sqref="C359:D359">
    <cfRule type="cellIs" dxfId="1582" priority="1583" stopIfTrue="1" operator="equal">
      <formula>$AX$142</formula>
    </cfRule>
  </conditionalFormatting>
  <conditionalFormatting sqref="S359">
    <cfRule type="cellIs" dxfId="1581" priority="1582" stopIfTrue="1" operator="equal">
      <formula>$AX$141</formula>
    </cfRule>
  </conditionalFormatting>
  <conditionalFormatting sqref="AP360">
    <cfRule type="cellIs" dxfId="1580" priority="1581" stopIfTrue="1" operator="equal">
      <formula>$AX$142</formula>
    </cfRule>
  </conditionalFormatting>
  <conditionalFormatting sqref="AD360">
    <cfRule type="cellIs" dxfId="1579" priority="1580" stopIfTrue="1" operator="equal">
      <formula>$AX$142</formula>
    </cfRule>
  </conditionalFormatting>
  <conditionalFormatting sqref="P360">
    <cfRule type="cellIs" dxfId="1578" priority="1579" stopIfTrue="1" operator="equal">
      <formula>$AX$142</formula>
    </cfRule>
  </conditionalFormatting>
  <conditionalFormatting sqref="H360">
    <cfRule type="cellIs" dxfId="1577" priority="1578" stopIfTrue="1" operator="equal">
      <formula>$AX$142</formula>
    </cfRule>
  </conditionalFormatting>
  <conditionalFormatting sqref="AE360">
    <cfRule type="cellIs" dxfId="1576" priority="1577" stopIfTrue="1" operator="equal">
      <formula>$AX$142</formula>
    </cfRule>
  </conditionalFormatting>
  <conditionalFormatting sqref="Q360">
    <cfRule type="cellIs" dxfId="1575" priority="1576" stopIfTrue="1" operator="equal">
      <formula>$AX$142</formula>
    </cfRule>
  </conditionalFormatting>
  <conditionalFormatting sqref="AJ360">
    <cfRule type="cellIs" dxfId="1574" priority="1575" stopIfTrue="1" operator="equal">
      <formula>$AX$142</formula>
    </cfRule>
  </conditionalFormatting>
  <conditionalFormatting sqref="T360:U360">
    <cfRule type="cellIs" dxfId="1573" priority="1574" stopIfTrue="1" operator="equal">
      <formula>$AX$142</formula>
    </cfRule>
  </conditionalFormatting>
  <conditionalFormatting sqref="F360">
    <cfRule type="cellIs" dxfId="1572" priority="1573" stopIfTrue="1" operator="equal">
      <formula>$AX$142</formula>
    </cfRule>
  </conditionalFormatting>
  <conditionalFormatting sqref="AH360">
    <cfRule type="cellIs" dxfId="1571" priority="1572" stopIfTrue="1" operator="equal">
      <formula>$AX$142</formula>
    </cfRule>
  </conditionalFormatting>
  <conditionalFormatting sqref="AK360">
    <cfRule type="cellIs" dxfId="1570" priority="1571" stopIfTrue="1" operator="equal">
      <formula>$AX$142</formula>
    </cfRule>
  </conditionalFormatting>
  <conditionalFormatting sqref="G360">
    <cfRule type="cellIs" dxfId="1569" priority="1570" stopIfTrue="1" operator="equal">
      <formula>$AX$142</formula>
    </cfRule>
  </conditionalFormatting>
  <conditionalFormatting sqref="V360">
    <cfRule type="cellIs" dxfId="1568" priority="1569" stopIfTrue="1" operator="equal">
      <formula>$AX$142</formula>
    </cfRule>
  </conditionalFormatting>
  <conditionalFormatting sqref="AB360">
    <cfRule type="cellIs" dxfId="1567" priority="1568" stopIfTrue="1" operator="equal">
      <formula>$AX$142</formula>
    </cfRule>
  </conditionalFormatting>
  <conditionalFormatting sqref="W360">
    <cfRule type="cellIs" dxfId="1566" priority="1567" stopIfTrue="1" operator="equal">
      <formula>$AX$142</formula>
    </cfRule>
  </conditionalFormatting>
  <conditionalFormatting sqref="Z360:AA360">
    <cfRule type="cellIs" dxfId="1565" priority="1564" stopIfTrue="1" operator="equal">
      <formula>$AX$142</formula>
    </cfRule>
  </conditionalFormatting>
  <conditionalFormatting sqref="AF360:AG360">
    <cfRule type="cellIs" dxfId="1564" priority="1566" stopIfTrue="1" operator="equal">
      <formula>$AX$142</formula>
    </cfRule>
  </conditionalFormatting>
  <conditionalFormatting sqref="AC360">
    <cfRule type="cellIs" dxfId="1563" priority="1565" stopIfTrue="1" operator="equal">
      <formula>$AX$142</formula>
    </cfRule>
  </conditionalFormatting>
  <conditionalFormatting sqref="E360">
    <cfRule type="cellIs" dxfId="1562" priority="1563" stopIfTrue="1" operator="equal">
      <formula>$AX$142</formula>
    </cfRule>
  </conditionalFormatting>
  <conditionalFormatting sqref="M360:O360">
    <cfRule type="cellIs" dxfId="1561" priority="1562" stopIfTrue="1" operator="equal">
      <formula>$AX$142</formula>
    </cfRule>
  </conditionalFormatting>
  <conditionalFormatting sqref="C360:D360">
    <cfRule type="cellIs" dxfId="1560" priority="1561" stopIfTrue="1" operator="equal">
      <formula>$AX$142</formula>
    </cfRule>
  </conditionalFormatting>
  <conditionalFormatting sqref="S360">
    <cfRule type="cellIs" dxfId="1559" priority="1560" stopIfTrue="1" operator="equal">
      <formula>$AX$141</formula>
    </cfRule>
  </conditionalFormatting>
  <conditionalFormatting sqref="AP361">
    <cfRule type="cellIs" dxfId="1558" priority="1559" stopIfTrue="1" operator="equal">
      <formula>$AX$142</formula>
    </cfRule>
  </conditionalFormatting>
  <conditionalFormatting sqref="AD361">
    <cfRule type="cellIs" dxfId="1557" priority="1558" stopIfTrue="1" operator="equal">
      <formula>$AX$142</formula>
    </cfRule>
  </conditionalFormatting>
  <conditionalFormatting sqref="P361">
    <cfRule type="cellIs" dxfId="1556" priority="1557" stopIfTrue="1" operator="equal">
      <formula>$AX$142</formula>
    </cfRule>
  </conditionalFormatting>
  <conditionalFormatting sqref="H361">
    <cfRule type="cellIs" dxfId="1555" priority="1556" stopIfTrue="1" operator="equal">
      <formula>$AX$142</formula>
    </cfRule>
  </conditionalFormatting>
  <conditionalFormatting sqref="AE361">
    <cfRule type="cellIs" dxfId="1554" priority="1555" stopIfTrue="1" operator="equal">
      <formula>$AX$142</formula>
    </cfRule>
  </conditionalFormatting>
  <conditionalFormatting sqref="Q361">
    <cfRule type="cellIs" dxfId="1553" priority="1554" stopIfTrue="1" operator="equal">
      <formula>$AX$142</formula>
    </cfRule>
  </conditionalFormatting>
  <conditionalFormatting sqref="AJ361">
    <cfRule type="cellIs" dxfId="1552" priority="1553" stopIfTrue="1" operator="equal">
      <formula>$AX$142</formula>
    </cfRule>
  </conditionalFormatting>
  <conditionalFormatting sqref="T361:U361">
    <cfRule type="cellIs" dxfId="1551" priority="1552" stopIfTrue="1" operator="equal">
      <formula>$AX$142</formula>
    </cfRule>
  </conditionalFormatting>
  <conditionalFormatting sqref="F361">
    <cfRule type="cellIs" dxfId="1550" priority="1551" stopIfTrue="1" operator="equal">
      <formula>$AX$142</formula>
    </cfRule>
  </conditionalFormatting>
  <conditionalFormatting sqref="AH361">
    <cfRule type="cellIs" dxfId="1549" priority="1550" stopIfTrue="1" operator="equal">
      <formula>$AX$142</formula>
    </cfRule>
  </conditionalFormatting>
  <conditionalFormatting sqref="AK361">
    <cfRule type="cellIs" dxfId="1548" priority="1549" stopIfTrue="1" operator="equal">
      <formula>$AX$142</formula>
    </cfRule>
  </conditionalFormatting>
  <conditionalFormatting sqref="G361">
    <cfRule type="cellIs" dxfId="1547" priority="1548" stopIfTrue="1" operator="equal">
      <formula>$AX$142</formula>
    </cfRule>
  </conditionalFormatting>
  <conditionalFormatting sqref="V361">
    <cfRule type="cellIs" dxfId="1546" priority="1547" stopIfTrue="1" operator="equal">
      <formula>$AX$142</formula>
    </cfRule>
  </conditionalFormatting>
  <conditionalFormatting sqref="AB361">
    <cfRule type="cellIs" dxfId="1545" priority="1546" stopIfTrue="1" operator="equal">
      <formula>$AX$142</formula>
    </cfRule>
  </conditionalFormatting>
  <conditionalFormatting sqref="W361">
    <cfRule type="cellIs" dxfId="1544" priority="1545" stopIfTrue="1" operator="equal">
      <formula>$AX$142</formula>
    </cfRule>
  </conditionalFormatting>
  <conditionalFormatting sqref="Z361:AA361">
    <cfRule type="cellIs" dxfId="1543" priority="1542" stopIfTrue="1" operator="equal">
      <formula>$AX$142</formula>
    </cfRule>
  </conditionalFormatting>
  <conditionalFormatting sqref="AF361:AG361">
    <cfRule type="cellIs" dxfId="1542" priority="1544" stopIfTrue="1" operator="equal">
      <formula>$AX$142</formula>
    </cfRule>
  </conditionalFormatting>
  <conditionalFormatting sqref="AC361">
    <cfRule type="cellIs" dxfId="1541" priority="1543" stopIfTrue="1" operator="equal">
      <formula>$AX$142</formula>
    </cfRule>
  </conditionalFormatting>
  <conditionalFormatting sqref="E361">
    <cfRule type="cellIs" dxfId="1540" priority="1541" stopIfTrue="1" operator="equal">
      <formula>$AX$142</formula>
    </cfRule>
  </conditionalFormatting>
  <conditionalFormatting sqref="M361:O361">
    <cfRule type="cellIs" dxfId="1539" priority="1540" stopIfTrue="1" operator="equal">
      <formula>$AX$142</formula>
    </cfRule>
  </conditionalFormatting>
  <conditionalFormatting sqref="C361:D361">
    <cfRule type="cellIs" dxfId="1538" priority="1539" stopIfTrue="1" operator="equal">
      <formula>$AX$142</formula>
    </cfRule>
  </conditionalFormatting>
  <conditionalFormatting sqref="S361">
    <cfRule type="cellIs" dxfId="1537" priority="1538" stopIfTrue="1" operator="equal">
      <formula>$AX$141</formula>
    </cfRule>
  </conditionalFormatting>
  <conditionalFormatting sqref="AP362">
    <cfRule type="cellIs" dxfId="1536" priority="1537" stopIfTrue="1" operator="equal">
      <formula>$AX$142</formula>
    </cfRule>
  </conditionalFormatting>
  <conditionalFormatting sqref="AD362">
    <cfRule type="cellIs" dxfId="1535" priority="1536" stopIfTrue="1" operator="equal">
      <formula>$AX$142</formula>
    </cfRule>
  </conditionalFormatting>
  <conditionalFormatting sqref="P362">
    <cfRule type="cellIs" dxfId="1534" priority="1535" stopIfTrue="1" operator="equal">
      <formula>$AX$142</formula>
    </cfRule>
  </conditionalFormatting>
  <conditionalFormatting sqref="H362">
    <cfRule type="cellIs" dxfId="1533" priority="1534" stopIfTrue="1" operator="equal">
      <formula>$AX$142</formula>
    </cfRule>
  </conditionalFormatting>
  <conditionalFormatting sqref="AE362">
    <cfRule type="cellIs" dxfId="1532" priority="1533" stopIfTrue="1" operator="equal">
      <formula>$AX$142</formula>
    </cfRule>
  </conditionalFormatting>
  <conditionalFormatting sqref="Q362">
    <cfRule type="cellIs" dxfId="1531" priority="1532" stopIfTrue="1" operator="equal">
      <formula>$AX$142</formula>
    </cfRule>
  </conditionalFormatting>
  <conditionalFormatting sqref="AJ362">
    <cfRule type="cellIs" dxfId="1530" priority="1531" stopIfTrue="1" operator="equal">
      <formula>$AX$142</formula>
    </cfRule>
  </conditionalFormatting>
  <conditionalFormatting sqref="T362:U362">
    <cfRule type="cellIs" dxfId="1529" priority="1530" stopIfTrue="1" operator="equal">
      <formula>$AX$142</formula>
    </cfRule>
  </conditionalFormatting>
  <conditionalFormatting sqref="F362">
    <cfRule type="cellIs" dxfId="1528" priority="1529" stopIfTrue="1" operator="equal">
      <formula>$AX$142</formula>
    </cfRule>
  </conditionalFormatting>
  <conditionalFormatting sqref="AH362">
    <cfRule type="cellIs" dxfId="1527" priority="1528" stopIfTrue="1" operator="equal">
      <formula>$AX$142</formula>
    </cfRule>
  </conditionalFormatting>
  <conditionalFormatting sqref="AK362">
    <cfRule type="cellIs" dxfId="1526" priority="1527" stopIfTrue="1" operator="equal">
      <formula>$AX$142</formula>
    </cfRule>
  </conditionalFormatting>
  <conditionalFormatting sqref="G362">
    <cfRule type="cellIs" dxfId="1525" priority="1526" stopIfTrue="1" operator="equal">
      <formula>$AX$142</formula>
    </cfRule>
  </conditionalFormatting>
  <conditionalFormatting sqref="V362">
    <cfRule type="cellIs" dxfId="1524" priority="1525" stopIfTrue="1" operator="equal">
      <formula>$AX$142</formula>
    </cfRule>
  </conditionalFormatting>
  <conditionalFormatting sqref="AB362">
    <cfRule type="cellIs" dxfId="1523" priority="1524" stopIfTrue="1" operator="equal">
      <formula>$AX$142</formula>
    </cfRule>
  </conditionalFormatting>
  <conditionalFormatting sqref="W362">
    <cfRule type="cellIs" dxfId="1522" priority="1523" stopIfTrue="1" operator="equal">
      <formula>$AX$142</formula>
    </cfRule>
  </conditionalFormatting>
  <conditionalFormatting sqref="Z362:AA362">
    <cfRule type="cellIs" dxfId="1521" priority="1520" stopIfTrue="1" operator="equal">
      <formula>$AX$142</formula>
    </cfRule>
  </conditionalFormatting>
  <conditionalFormatting sqref="AF362:AG362">
    <cfRule type="cellIs" dxfId="1520" priority="1522" stopIfTrue="1" operator="equal">
      <formula>$AX$142</formula>
    </cfRule>
  </conditionalFormatting>
  <conditionalFormatting sqref="AC362">
    <cfRule type="cellIs" dxfId="1519" priority="1521" stopIfTrue="1" operator="equal">
      <formula>$AX$142</formula>
    </cfRule>
  </conditionalFormatting>
  <conditionalFormatting sqref="E362">
    <cfRule type="cellIs" dxfId="1518" priority="1519" stopIfTrue="1" operator="equal">
      <formula>$AX$142</formula>
    </cfRule>
  </conditionalFormatting>
  <conditionalFormatting sqref="M362:O362">
    <cfRule type="cellIs" dxfId="1517" priority="1518" stopIfTrue="1" operator="equal">
      <formula>$AX$142</formula>
    </cfRule>
  </conditionalFormatting>
  <conditionalFormatting sqref="C362:D362">
    <cfRule type="cellIs" dxfId="1516" priority="1517" stopIfTrue="1" operator="equal">
      <formula>$AX$142</formula>
    </cfRule>
  </conditionalFormatting>
  <conditionalFormatting sqref="S362">
    <cfRule type="cellIs" dxfId="1515" priority="1516" stopIfTrue="1" operator="equal">
      <formula>$AX$141</formula>
    </cfRule>
  </conditionalFormatting>
  <conditionalFormatting sqref="AP363">
    <cfRule type="cellIs" dxfId="1514" priority="1515" stopIfTrue="1" operator="equal">
      <formula>$AX$142</formula>
    </cfRule>
  </conditionalFormatting>
  <conditionalFormatting sqref="AD363">
    <cfRule type="cellIs" dxfId="1513" priority="1514" stopIfTrue="1" operator="equal">
      <formula>$AX$142</formula>
    </cfRule>
  </conditionalFormatting>
  <conditionalFormatting sqref="P363">
    <cfRule type="cellIs" dxfId="1512" priority="1513" stopIfTrue="1" operator="equal">
      <formula>$AX$142</formula>
    </cfRule>
  </conditionalFormatting>
  <conditionalFormatting sqref="H363">
    <cfRule type="cellIs" dxfId="1511" priority="1512" stopIfTrue="1" operator="equal">
      <formula>$AX$142</formula>
    </cfRule>
  </conditionalFormatting>
  <conditionalFormatting sqref="AE363">
    <cfRule type="cellIs" dxfId="1510" priority="1511" stopIfTrue="1" operator="equal">
      <formula>$AX$142</formula>
    </cfRule>
  </conditionalFormatting>
  <conditionalFormatting sqref="Q363">
    <cfRule type="cellIs" dxfId="1509" priority="1510" stopIfTrue="1" operator="equal">
      <formula>$AX$142</formula>
    </cfRule>
  </conditionalFormatting>
  <conditionalFormatting sqref="AJ363">
    <cfRule type="cellIs" dxfId="1508" priority="1509" stopIfTrue="1" operator="equal">
      <formula>$AX$142</formula>
    </cfRule>
  </conditionalFormatting>
  <conditionalFormatting sqref="T363:U363">
    <cfRule type="cellIs" dxfId="1507" priority="1508" stopIfTrue="1" operator="equal">
      <formula>$AX$142</formula>
    </cfRule>
  </conditionalFormatting>
  <conditionalFormatting sqref="F363">
    <cfRule type="cellIs" dxfId="1506" priority="1507" stopIfTrue="1" operator="equal">
      <formula>$AX$142</formula>
    </cfRule>
  </conditionalFormatting>
  <conditionalFormatting sqref="AH363">
    <cfRule type="cellIs" dxfId="1505" priority="1506" stopIfTrue="1" operator="equal">
      <formula>$AX$142</formula>
    </cfRule>
  </conditionalFormatting>
  <conditionalFormatting sqref="AK363">
    <cfRule type="cellIs" dxfId="1504" priority="1505" stopIfTrue="1" operator="equal">
      <formula>$AX$142</formula>
    </cfRule>
  </conditionalFormatting>
  <conditionalFormatting sqref="G363">
    <cfRule type="cellIs" dxfId="1503" priority="1504" stopIfTrue="1" operator="equal">
      <formula>$AX$142</formula>
    </cfRule>
  </conditionalFormatting>
  <conditionalFormatting sqref="V363">
    <cfRule type="cellIs" dxfId="1502" priority="1503" stopIfTrue="1" operator="equal">
      <formula>$AX$142</formula>
    </cfRule>
  </conditionalFormatting>
  <conditionalFormatting sqref="AB363">
    <cfRule type="cellIs" dxfId="1501" priority="1502" stopIfTrue="1" operator="equal">
      <formula>$AX$142</formula>
    </cfRule>
  </conditionalFormatting>
  <conditionalFormatting sqref="W363">
    <cfRule type="cellIs" dxfId="1500" priority="1501" stopIfTrue="1" operator="equal">
      <formula>$AX$142</formula>
    </cfRule>
  </conditionalFormatting>
  <conditionalFormatting sqref="Z363:AA363">
    <cfRule type="cellIs" dxfId="1499" priority="1498" stopIfTrue="1" operator="equal">
      <formula>$AX$142</formula>
    </cfRule>
  </conditionalFormatting>
  <conditionalFormatting sqref="AF363:AG363">
    <cfRule type="cellIs" dxfId="1498" priority="1500" stopIfTrue="1" operator="equal">
      <formula>$AX$142</formula>
    </cfRule>
  </conditionalFormatting>
  <conditionalFormatting sqref="AC363">
    <cfRule type="cellIs" dxfId="1497" priority="1499" stopIfTrue="1" operator="equal">
      <formula>$AX$142</formula>
    </cfRule>
  </conditionalFormatting>
  <conditionalFormatting sqref="E363">
    <cfRule type="cellIs" dxfId="1496" priority="1497" stopIfTrue="1" operator="equal">
      <formula>$AX$142</formula>
    </cfRule>
  </conditionalFormatting>
  <conditionalFormatting sqref="M363:O363">
    <cfRule type="cellIs" dxfId="1495" priority="1496" stopIfTrue="1" operator="equal">
      <formula>$AX$142</formula>
    </cfRule>
  </conditionalFormatting>
  <conditionalFormatting sqref="C363:D363">
    <cfRule type="cellIs" dxfId="1494" priority="1495" stopIfTrue="1" operator="equal">
      <formula>$AX$142</formula>
    </cfRule>
  </conditionalFormatting>
  <conditionalFormatting sqref="S363">
    <cfRule type="cellIs" dxfId="1493" priority="1494" stopIfTrue="1" operator="equal">
      <formula>$AX$141</formula>
    </cfRule>
  </conditionalFormatting>
  <conditionalFormatting sqref="AP364">
    <cfRule type="cellIs" dxfId="1492" priority="1493" stopIfTrue="1" operator="equal">
      <formula>$AX$142</formula>
    </cfRule>
  </conditionalFormatting>
  <conditionalFormatting sqref="AD364">
    <cfRule type="cellIs" dxfId="1491" priority="1492" stopIfTrue="1" operator="equal">
      <formula>$AX$142</formula>
    </cfRule>
  </conditionalFormatting>
  <conditionalFormatting sqref="P364">
    <cfRule type="cellIs" dxfId="1490" priority="1491" stopIfTrue="1" operator="equal">
      <formula>$AX$142</formula>
    </cfRule>
  </conditionalFormatting>
  <conditionalFormatting sqref="H364">
    <cfRule type="cellIs" dxfId="1489" priority="1490" stopIfTrue="1" operator="equal">
      <formula>$AX$142</formula>
    </cfRule>
  </conditionalFormatting>
  <conditionalFormatting sqref="AE364">
    <cfRule type="cellIs" dxfId="1488" priority="1489" stopIfTrue="1" operator="equal">
      <formula>$AX$142</formula>
    </cfRule>
  </conditionalFormatting>
  <conditionalFormatting sqref="Q364">
    <cfRule type="cellIs" dxfId="1487" priority="1488" stopIfTrue="1" operator="equal">
      <formula>$AX$142</formula>
    </cfRule>
  </conditionalFormatting>
  <conditionalFormatting sqref="AJ364">
    <cfRule type="cellIs" dxfId="1486" priority="1487" stopIfTrue="1" operator="equal">
      <formula>$AX$142</formula>
    </cfRule>
  </conditionalFormatting>
  <conditionalFormatting sqref="T364:U364">
    <cfRule type="cellIs" dxfId="1485" priority="1486" stopIfTrue="1" operator="equal">
      <formula>$AX$142</formula>
    </cfRule>
  </conditionalFormatting>
  <conditionalFormatting sqref="F364">
    <cfRule type="cellIs" dxfId="1484" priority="1485" stopIfTrue="1" operator="equal">
      <formula>$AX$142</formula>
    </cfRule>
  </conditionalFormatting>
  <conditionalFormatting sqref="AH364">
    <cfRule type="cellIs" dxfId="1483" priority="1484" stopIfTrue="1" operator="equal">
      <formula>$AX$142</formula>
    </cfRule>
  </conditionalFormatting>
  <conditionalFormatting sqref="AK364">
    <cfRule type="cellIs" dxfId="1482" priority="1483" stopIfTrue="1" operator="equal">
      <formula>$AX$142</formula>
    </cfRule>
  </conditionalFormatting>
  <conditionalFormatting sqref="G364">
    <cfRule type="cellIs" dxfId="1481" priority="1482" stopIfTrue="1" operator="equal">
      <formula>$AX$142</formula>
    </cfRule>
  </conditionalFormatting>
  <conditionalFormatting sqref="V364">
    <cfRule type="cellIs" dxfId="1480" priority="1481" stopIfTrue="1" operator="equal">
      <formula>$AX$142</formula>
    </cfRule>
  </conditionalFormatting>
  <conditionalFormatting sqref="AB364">
    <cfRule type="cellIs" dxfId="1479" priority="1480" stopIfTrue="1" operator="equal">
      <formula>$AX$142</formula>
    </cfRule>
  </conditionalFormatting>
  <conditionalFormatting sqref="W364">
    <cfRule type="cellIs" dxfId="1478" priority="1479" stopIfTrue="1" operator="equal">
      <formula>$AX$142</formula>
    </cfRule>
  </conditionalFormatting>
  <conditionalFormatting sqref="Z364:AA364">
    <cfRule type="cellIs" dxfId="1477" priority="1476" stopIfTrue="1" operator="equal">
      <formula>$AX$142</formula>
    </cfRule>
  </conditionalFormatting>
  <conditionalFormatting sqref="AF364:AG364">
    <cfRule type="cellIs" dxfId="1476" priority="1478" stopIfTrue="1" operator="equal">
      <formula>$AX$142</formula>
    </cfRule>
  </conditionalFormatting>
  <conditionalFormatting sqref="AC364">
    <cfRule type="cellIs" dxfId="1475" priority="1477" stopIfTrue="1" operator="equal">
      <formula>$AX$142</formula>
    </cfRule>
  </conditionalFormatting>
  <conditionalFormatting sqref="E364">
    <cfRule type="cellIs" dxfId="1474" priority="1475" stopIfTrue="1" operator="equal">
      <formula>$AX$142</formula>
    </cfRule>
  </conditionalFormatting>
  <conditionalFormatting sqref="M364:O364">
    <cfRule type="cellIs" dxfId="1473" priority="1474" stopIfTrue="1" operator="equal">
      <formula>$AX$142</formula>
    </cfRule>
  </conditionalFormatting>
  <conditionalFormatting sqref="C364:D364">
    <cfRule type="cellIs" dxfId="1472" priority="1473" stopIfTrue="1" operator="equal">
      <formula>$AX$142</formula>
    </cfRule>
  </conditionalFormatting>
  <conditionalFormatting sqref="S364">
    <cfRule type="cellIs" dxfId="1471" priority="1472" stopIfTrue="1" operator="equal">
      <formula>$AX$141</formula>
    </cfRule>
  </conditionalFormatting>
  <conditionalFormatting sqref="AP365">
    <cfRule type="cellIs" dxfId="1470" priority="1471" stopIfTrue="1" operator="equal">
      <formula>$AX$142</formula>
    </cfRule>
  </conditionalFormatting>
  <conditionalFormatting sqref="AD365">
    <cfRule type="cellIs" dxfId="1469" priority="1470" stopIfTrue="1" operator="equal">
      <formula>$AX$142</formula>
    </cfRule>
  </conditionalFormatting>
  <conditionalFormatting sqref="P365">
    <cfRule type="cellIs" dxfId="1468" priority="1469" stopIfTrue="1" operator="equal">
      <formula>$AX$142</formula>
    </cfRule>
  </conditionalFormatting>
  <conditionalFormatting sqref="H365">
    <cfRule type="cellIs" dxfId="1467" priority="1468" stopIfTrue="1" operator="equal">
      <formula>$AX$142</formula>
    </cfRule>
  </conditionalFormatting>
  <conditionalFormatting sqref="AE365">
    <cfRule type="cellIs" dxfId="1466" priority="1467" stopIfTrue="1" operator="equal">
      <formula>$AX$142</formula>
    </cfRule>
  </conditionalFormatting>
  <conditionalFormatting sqref="Q365">
    <cfRule type="cellIs" dxfId="1465" priority="1466" stopIfTrue="1" operator="equal">
      <formula>$AX$142</formula>
    </cfRule>
  </conditionalFormatting>
  <conditionalFormatting sqref="AJ365">
    <cfRule type="cellIs" dxfId="1464" priority="1465" stopIfTrue="1" operator="equal">
      <formula>$AX$142</formula>
    </cfRule>
  </conditionalFormatting>
  <conditionalFormatting sqref="T365:U365">
    <cfRule type="cellIs" dxfId="1463" priority="1464" stopIfTrue="1" operator="equal">
      <formula>$AX$142</formula>
    </cfRule>
  </conditionalFormatting>
  <conditionalFormatting sqref="F365">
    <cfRule type="cellIs" dxfId="1462" priority="1463" stopIfTrue="1" operator="equal">
      <formula>$AX$142</formula>
    </cfRule>
  </conditionalFormatting>
  <conditionalFormatting sqref="AH365">
    <cfRule type="cellIs" dxfId="1461" priority="1462" stopIfTrue="1" operator="equal">
      <formula>$AX$142</formula>
    </cfRule>
  </conditionalFormatting>
  <conditionalFormatting sqref="AK365">
    <cfRule type="cellIs" dxfId="1460" priority="1461" stopIfTrue="1" operator="equal">
      <formula>$AX$142</formula>
    </cfRule>
  </conditionalFormatting>
  <conditionalFormatting sqref="G365">
    <cfRule type="cellIs" dxfId="1459" priority="1460" stopIfTrue="1" operator="equal">
      <formula>$AX$142</formula>
    </cfRule>
  </conditionalFormatting>
  <conditionalFormatting sqref="V365">
    <cfRule type="cellIs" dxfId="1458" priority="1459" stopIfTrue="1" operator="equal">
      <formula>$AX$142</formula>
    </cfRule>
  </conditionalFormatting>
  <conditionalFormatting sqref="AB365">
    <cfRule type="cellIs" dxfId="1457" priority="1458" stopIfTrue="1" operator="equal">
      <formula>$AX$142</formula>
    </cfRule>
  </conditionalFormatting>
  <conditionalFormatting sqref="W365">
    <cfRule type="cellIs" dxfId="1456" priority="1457" stopIfTrue="1" operator="equal">
      <formula>$AX$142</formula>
    </cfRule>
  </conditionalFormatting>
  <conditionalFormatting sqref="Z365:AA365">
    <cfRule type="cellIs" dxfId="1455" priority="1454" stopIfTrue="1" operator="equal">
      <formula>$AX$142</formula>
    </cfRule>
  </conditionalFormatting>
  <conditionalFormatting sqref="AF365:AG365">
    <cfRule type="cellIs" dxfId="1454" priority="1456" stopIfTrue="1" operator="equal">
      <formula>$AX$142</formula>
    </cfRule>
  </conditionalFormatting>
  <conditionalFormatting sqref="AC365">
    <cfRule type="cellIs" dxfId="1453" priority="1455" stopIfTrue="1" operator="equal">
      <formula>$AX$142</formula>
    </cfRule>
  </conditionalFormatting>
  <conditionalFormatting sqref="E365">
    <cfRule type="cellIs" dxfId="1452" priority="1453" stopIfTrue="1" operator="equal">
      <formula>$AX$142</formula>
    </cfRule>
  </conditionalFormatting>
  <conditionalFormatting sqref="M365:O365">
    <cfRule type="cellIs" dxfId="1451" priority="1452" stopIfTrue="1" operator="equal">
      <formula>$AX$142</formula>
    </cfRule>
  </conditionalFormatting>
  <conditionalFormatting sqref="C365:D365">
    <cfRule type="cellIs" dxfId="1450" priority="1451" stopIfTrue="1" operator="equal">
      <formula>$AX$142</formula>
    </cfRule>
  </conditionalFormatting>
  <conditionalFormatting sqref="S365">
    <cfRule type="cellIs" dxfId="1449" priority="1450" stopIfTrue="1" operator="equal">
      <formula>$AX$141</formula>
    </cfRule>
  </conditionalFormatting>
  <conditionalFormatting sqref="AP366">
    <cfRule type="cellIs" dxfId="1448" priority="1449" stopIfTrue="1" operator="equal">
      <formula>$AX$142</formula>
    </cfRule>
  </conditionalFormatting>
  <conditionalFormatting sqref="AD366">
    <cfRule type="cellIs" dxfId="1447" priority="1448" stopIfTrue="1" operator="equal">
      <formula>$AX$142</formula>
    </cfRule>
  </conditionalFormatting>
  <conditionalFormatting sqref="P366">
    <cfRule type="cellIs" dxfId="1446" priority="1447" stopIfTrue="1" operator="equal">
      <formula>$AX$142</formula>
    </cfRule>
  </conditionalFormatting>
  <conditionalFormatting sqref="H366">
    <cfRule type="cellIs" dxfId="1445" priority="1446" stopIfTrue="1" operator="equal">
      <formula>$AX$142</formula>
    </cfRule>
  </conditionalFormatting>
  <conditionalFormatting sqref="AE366">
    <cfRule type="cellIs" dxfId="1444" priority="1445" stopIfTrue="1" operator="equal">
      <formula>$AX$142</formula>
    </cfRule>
  </conditionalFormatting>
  <conditionalFormatting sqref="Q366">
    <cfRule type="cellIs" dxfId="1443" priority="1444" stopIfTrue="1" operator="equal">
      <formula>$AX$142</formula>
    </cfRule>
  </conditionalFormatting>
  <conditionalFormatting sqref="AJ366">
    <cfRule type="cellIs" dxfId="1442" priority="1443" stopIfTrue="1" operator="equal">
      <formula>$AX$142</formula>
    </cfRule>
  </conditionalFormatting>
  <conditionalFormatting sqref="T366:U366">
    <cfRule type="cellIs" dxfId="1441" priority="1442" stopIfTrue="1" operator="equal">
      <formula>$AX$142</formula>
    </cfRule>
  </conditionalFormatting>
  <conditionalFormatting sqref="F366">
    <cfRule type="cellIs" dxfId="1440" priority="1441" stopIfTrue="1" operator="equal">
      <formula>$AX$142</formula>
    </cfRule>
  </conditionalFormatting>
  <conditionalFormatting sqref="AH366">
    <cfRule type="cellIs" dxfId="1439" priority="1440" stopIfTrue="1" operator="equal">
      <formula>$AX$142</formula>
    </cfRule>
  </conditionalFormatting>
  <conditionalFormatting sqref="AK366">
    <cfRule type="cellIs" dxfId="1438" priority="1439" stopIfTrue="1" operator="equal">
      <formula>$AX$142</formula>
    </cfRule>
  </conditionalFormatting>
  <conditionalFormatting sqref="G366">
    <cfRule type="cellIs" dxfId="1437" priority="1438" stopIfTrue="1" operator="equal">
      <formula>$AX$142</formula>
    </cfRule>
  </conditionalFormatting>
  <conditionalFormatting sqref="V366">
    <cfRule type="cellIs" dxfId="1436" priority="1437" stopIfTrue="1" operator="equal">
      <formula>$AX$142</formula>
    </cfRule>
  </conditionalFormatting>
  <conditionalFormatting sqref="AB366">
    <cfRule type="cellIs" dxfId="1435" priority="1436" stopIfTrue="1" operator="equal">
      <formula>$AX$142</formula>
    </cfRule>
  </conditionalFormatting>
  <conditionalFormatting sqref="W366">
    <cfRule type="cellIs" dxfId="1434" priority="1435" stopIfTrue="1" operator="equal">
      <formula>$AX$142</formula>
    </cfRule>
  </conditionalFormatting>
  <conditionalFormatting sqref="Z366:AA366">
    <cfRule type="cellIs" dxfId="1433" priority="1432" stopIfTrue="1" operator="equal">
      <formula>$AX$142</formula>
    </cfRule>
  </conditionalFormatting>
  <conditionalFormatting sqref="AF366:AG366">
    <cfRule type="cellIs" dxfId="1432" priority="1434" stopIfTrue="1" operator="equal">
      <formula>$AX$142</formula>
    </cfRule>
  </conditionalFormatting>
  <conditionalFormatting sqref="AC366">
    <cfRule type="cellIs" dxfId="1431" priority="1433" stopIfTrue="1" operator="equal">
      <formula>$AX$142</formula>
    </cfRule>
  </conditionalFormatting>
  <conditionalFormatting sqref="E366">
    <cfRule type="cellIs" dxfId="1430" priority="1431" stopIfTrue="1" operator="equal">
      <formula>$AX$142</formula>
    </cfRule>
  </conditionalFormatting>
  <conditionalFormatting sqref="M366:O366">
    <cfRule type="cellIs" dxfId="1429" priority="1430" stopIfTrue="1" operator="equal">
      <formula>$AX$142</formula>
    </cfRule>
  </conditionalFormatting>
  <conditionalFormatting sqref="C366:D366">
    <cfRule type="cellIs" dxfId="1428" priority="1429" stopIfTrue="1" operator="equal">
      <formula>$AX$142</formula>
    </cfRule>
  </conditionalFormatting>
  <conditionalFormatting sqref="S366">
    <cfRule type="cellIs" dxfId="1427" priority="1428" stopIfTrue="1" operator="equal">
      <formula>$AX$141</formula>
    </cfRule>
  </conditionalFormatting>
  <conditionalFormatting sqref="AP367">
    <cfRule type="cellIs" dxfId="1426" priority="1427" stopIfTrue="1" operator="equal">
      <formula>$AX$142</formula>
    </cfRule>
  </conditionalFormatting>
  <conditionalFormatting sqref="AD367">
    <cfRule type="cellIs" dxfId="1425" priority="1426" stopIfTrue="1" operator="equal">
      <formula>$AX$142</formula>
    </cfRule>
  </conditionalFormatting>
  <conditionalFormatting sqref="P367">
    <cfRule type="cellIs" dxfId="1424" priority="1425" stopIfTrue="1" operator="equal">
      <formula>$AX$142</formula>
    </cfRule>
  </conditionalFormatting>
  <conditionalFormatting sqref="H367">
    <cfRule type="cellIs" dxfId="1423" priority="1424" stopIfTrue="1" operator="equal">
      <formula>$AX$142</formula>
    </cfRule>
  </conditionalFormatting>
  <conditionalFormatting sqref="AE367">
    <cfRule type="cellIs" dxfId="1422" priority="1423" stopIfTrue="1" operator="equal">
      <formula>$AX$142</formula>
    </cfRule>
  </conditionalFormatting>
  <conditionalFormatting sqref="Q367">
    <cfRule type="cellIs" dxfId="1421" priority="1422" stopIfTrue="1" operator="equal">
      <formula>$AX$142</formula>
    </cfRule>
  </conditionalFormatting>
  <conditionalFormatting sqref="AJ367">
    <cfRule type="cellIs" dxfId="1420" priority="1421" stopIfTrue="1" operator="equal">
      <formula>$AX$142</formula>
    </cfRule>
  </conditionalFormatting>
  <conditionalFormatting sqref="T367:U367">
    <cfRule type="cellIs" dxfId="1419" priority="1420" stopIfTrue="1" operator="equal">
      <formula>$AX$142</formula>
    </cfRule>
  </conditionalFormatting>
  <conditionalFormatting sqref="F367">
    <cfRule type="cellIs" dxfId="1418" priority="1419" stopIfTrue="1" operator="equal">
      <formula>$AX$142</formula>
    </cfRule>
  </conditionalFormatting>
  <conditionalFormatting sqref="AH367">
    <cfRule type="cellIs" dxfId="1417" priority="1418" stopIfTrue="1" operator="equal">
      <formula>$AX$142</formula>
    </cfRule>
  </conditionalFormatting>
  <conditionalFormatting sqref="AK367">
    <cfRule type="cellIs" dxfId="1416" priority="1417" stopIfTrue="1" operator="equal">
      <formula>$AX$142</formula>
    </cfRule>
  </conditionalFormatting>
  <conditionalFormatting sqref="G367">
    <cfRule type="cellIs" dxfId="1415" priority="1416" stopIfTrue="1" operator="equal">
      <formula>$AX$142</formula>
    </cfRule>
  </conditionalFormatting>
  <conditionalFormatting sqref="V367">
    <cfRule type="cellIs" dxfId="1414" priority="1415" stopIfTrue="1" operator="equal">
      <formula>$AX$142</formula>
    </cfRule>
  </conditionalFormatting>
  <conditionalFormatting sqref="AB367">
    <cfRule type="cellIs" dxfId="1413" priority="1414" stopIfTrue="1" operator="equal">
      <formula>$AX$142</formula>
    </cfRule>
  </conditionalFormatting>
  <conditionalFormatting sqref="W367">
    <cfRule type="cellIs" dxfId="1412" priority="1413" stopIfTrue="1" operator="equal">
      <formula>$AX$142</formula>
    </cfRule>
  </conditionalFormatting>
  <conditionalFormatting sqref="Z367:AA367">
    <cfRule type="cellIs" dxfId="1411" priority="1410" stopIfTrue="1" operator="equal">
      <formula>$AX$142</formula>
    </cfRule>
  </conditionalFormatting>
  <conditionalFormatting sqref="AF367:AG367">
    <cfRule type="cellIs" dxfId="1410" priority="1412" stopIfTrue="1" operator="equal">
      <formula>$AX$142</formula>
    </cfRule>
  </conditionalFormatting>
  <conditionalFormatting sqref="AC367">
    <cfRule type="cellIs" dxfId="1409" priority="1411" stopIfTrue="1" operator="equal">
      <formula>$AX$142</formula>
    </cfRule>
  </conditionalFormatting>
  <conditionalFormatting sqref="E367">
    <cfRule type="cellIs" dxfId="1408" priority="1409" stopIfTrue="1" operator="equal">
      <formula>$AX$142</formula>
    </cfRule>
  </conditionalFormatting>
  <conditionalFormatting sqref="M367:O367">
    <cfRule type="cellIs" dxfId="1407" priority="1408" stopIfTrue="1" operator="equal">
      <formula>$AX$142</formula>
    </cfRule>
  </conditionalFormatting>
  <conditionalFormatting sqref="C367:D367">
    <cfRule type="cellIs" dxfId="1406" priority="1407" stopIfTrue="1" operator="equal">
      <formula>$AX$142</formula>
    </cfRule>
  </conditionalFormatting>
  <conditionalFormatting sqref="S367">
    <cfRule type="cellIs" dxfId="1405" priority="1406" stopIfTrue="1" operator="equal">
      <formula>$AX$141</formula>
    </cfRule>
  </conditionalFormatting>
  <conditionalFormatting sqref="AP368">
    <cfRule type="cellIs" dxfId="1404" priority="1405" stopIfTrue="1" operator="equal">
      <formula>$AX$142</formula>
    </cfRule>
  </conditionalFormatting>
  <conditionalFormatting sqref="AD368">
    <cfRule type="cellIs" dxfId="1403" priority="1404" stopIfTrue="1" operator="equal">
      <formula>$AX$142</formula>
    </cfRule>
  </conditionalFormatting>
  <conditionalFormatting sqref="P368">
    <cfRule type="cellIs" dxfId="1402" priority="1403" stopIfTrue="1" operator="equal">
      <formula>$AX$142</formula>
    </cfRule>
  </conditionalFormatting>
  <conditionalFormatting sqref="H368">
    <cfRule type="cellIs" dxfId="1401" priority="1402" stopIfTrue="1" operator="equal">
      <formula>$AX$142</formula>
    </cfRule>
  </conditionalFormatting>
  <conditionalFormatting sqref="AE368">
    <cfRule type="cellIs" dxfId="1400" priority="1401" stopIfTrue="1" operator="equal">
      <formula>$AX$142</formula>
    </cfRule>
  </conditionalFormatting>
  <conditionalFormatting sqref="Q368">
    <cfRule type="cellIs" dxfId="1399" priority="1400" stopIfTrue="1" operator="equal">
      <formula>$AX$142</formula>
    </cfRule>
  </conditionalFormatting>
  <conditionalFormatting sqref="AJ368">
    <cfRule type="cellIs" dxfId="1398" priority="1399" stopIfTrue="1" operator="equal">
      <formula>$AX$142</formula>
    </cfRule>
  </conditionalFormatting>
  <conditionalFormatting sqref="T368:U368">
    <cfRule type="cellIs" dxfId="1397" priority="1398" stopIfTrue="1" operator="equal">
      <formula>$AX$142</formula>
    </cfRule>
  </conditionalFormatting>
  <conditionalFormatting sqref="F368">
    <cfRule type="cellIs" dxfId="1396" priority="1397" stopIfTrue="1" operator="equal">
      <formula>$AX$142</formula>
    </cfRule>
  </conditionalFormatting>
  <conditionalFormatting sqref="AH368">
    <cfRule type="cellIs" dxfId="1395" priority="1396" stopIfTrue="1" operator="equal">
      <formula>$AX$142</formula>
    </cfRule>
  </conditionalFormatting>
  <conditionalFormatting sqref="AK368">
    <cfRule type="cellIs" dxfId="1394" priority="1395" stopIfTrue="1" operator="equal">
      <formula>$AX$142</formula>
    </cfRule>
  </conditionalFormatting>
  <conditionalFormatting sqref="G368">
    <cfRule type="cellIs" dxfId="1393" priority="1394" stopIfTrue="1" operator="equal">
      <formula>$AX$142</formula>
    </cfRule>
  </conditionalFormatting>
  <conditionalFormatting sqref="V368">
    <cfRule type="cellIs" dxfId="1392" priority="1393" stopIfTrue="1" operator="equal">
      <formula>$AX$142</formula>
    </cfRule>
  </conditionalFormatting>
  <conditionalFormatting sqref="AB368">
    <cfRule type="cellIs" dxfId="1391" priority="1392" stopIfTrue="1" operator="equal">
      <formula>$AX$142</formula>
    </cfRule>
  </conditionalFormatting>
  <conditionalFormatting sqref="W368">
    <cfRule type="cellIs" dxfId="1390" priority="1391" stopIfTrue="1" operator="equal">
      <formula>$AX$142</formula>
    </cfRule>
  </conditionalFormatting>
  <conditionalFormatting sqref="Z368:AA368">
    <cfRule type="cellIs" dxfId="1389" priority="1388" stopIfTrue="1" operator="equal">
      <formula>$AX$142</formula>
    </cfRule>
  </conditionalFormatting>
  <conditionalFormatting sqref="AF368:AG368">
    <cfRule type="cellIs" dxfId="1388" priority="1390" stopIfTrue="1" operator="equal">
      <formula>$AX$142</formula>
    </cfRule>
  </conditionalFormatting>
  <conditionalFormatting sqref="AC368">
    <cfRule type="cellIs" dxfId="1387" priority="1389" stopIfTrue="1" operator="equal">
      <formula>$AX$142</formula>
    </cfRule>
  </conditionalFormatting>
  <conditionalFormatting sqref="E368">
    <cfRule type="cellIs" dxfId="1386" priority="1387" stopIfTrue="1" operator="equal">
      <formula>$AX$142</formula>
    </cfRule>
  </conditionalFormatting>
  <conditionalFormatting sqref="M368:O368">
    <cfRule type="cellIs" dxfId="1385" priority="1386" stopIfTrue="1" operator="equal">
      <formula>$AX$142</formula>
    </cfRule>
  </conditionalFormatting>
  <conditionalFormatting sqref="C368:D368">
    <cfRule type="cellIs" dxfId="1384" priority="1385" stopIfTrue="1" operator="equal">
      <formula>$AX$142</formula>
    </cfRule>
  </conditionalFormatting>
  <conditionalFormatting sqref="S368">
    <cfRule type="cellIs" dxfId="1383" priority="1384" stopIfTrue="1" operator="equal">
      <formula>$AX$141</formula>
    </cfRule>
  </conditionalFormatting>
  <conditionalFormatting sqref="AP369">
    <cfRule type="cellIs" dxfId="1382" priority="1383" stopIfTrue="1" operator="equal">
      <formula>$AX$142</formula>
    </cfRule>
  </conditionalFormatting>
  <conditionalFormatting sqref="AD369">
    <cfRule type="cellIs" dxfId="1381" priority="1382" stopIfTrue="1" operator="equal">
      <formula>$AX$142</formula>
    </cfRule>
  </conditionalFormatting>
  <conditionalFormatting sqref="P369">
    <cfRule type="cellIs" dxfId="1380" priority="1381" stopIfTrue="1" operator="equal">
      <formula>$AX$142</formula>
    </cfRule>
  </conditionalFormatting>
  <conditionalFormatting sqref="H369">
    <cfRule type="cellIs" dxfId="1379" priority="1380" stopIfTrue="1" operator="equal">
      <formula>$AX$142</formula>
    </cfRule>
  </conditionalFormatting>
  <conditionalFormatting sqref="AE369">
    <cfRule type="cellIs" dxfId="1378" priority="1379" stopIfTrue="1" operator="equal">
      <formula>$AX$142</formula>
    </cfRule>
  </conditionalFormatting>
  <conditionalFormatting sqref="Q369">
    <cfRule type="cellIs" dxfId="1377" priority="1378" stopIfTrue="1" operator="equal">
      <formula>$AX$142</formula>
    </cfRule>
  </conditionalFormatting>
  <conditionalFormatting sqref="AJ369">
    <cfRule type="cellIs" dxfId="1376" priority="1377" stopIfTrue="1" operator="equal">
      <formula>$AX$142</formula>
    </cfRule>
  </conditionalFormatting>
  <conditionalFormatting sqref="T369:U369">
    <cfRule type="cellIs" dxfId="1375" priority="1376" stopIfTrue="1" operator="equal">
      <formula>$AX$142</formula>
    </cfRule>
  </conditionalFormatting>
  <conditionalFormatting sqref="F369">
    <cfRule type="cellIs" dxfId="1374" priority="1375" stopIfTrue="1" operator="equal">
      <formula>$AX$142</formula>
    </cfRule>
  </conditionalFormatting>
  <conditionalFormatting sqref="AH369">
    <cfRule type="cellIs" dxfId="1373" priority="1374" stopIfTrue="1" operator="equal">
      <formula>$AX$142</formula>
    </cfRule>
  </conditionalFormatting>
  <conditionalFormatting sqref="AK369">
    <cfRule type="cellIs" dxfId="1372" priority="1373" stopIfTrue="1" operator="equal">
      <formula>$AX$142</formula>
    </cfRule>
  </conditionalFormatting>
  <conditionalFormatting sqref="G369">
    <cfRule type="cellIs" dxfId="1371" priority="1372" stopIfTrue="1" operator="equal">
      <formula>$AX$142</formula>
    </cfRule>
  </conditionalFormatting>
  <conditionalFormatting sqref="V369">
    <cfRule type="cellIs" dxfId="1370" priority="1371" stopIfTrue="1" operator="equal">
      <formula>$AX$142</formula>
    </cfRule>
  </conditionalFormatting>
  <conditionalFormatting sqref="AB369">
    <cfRule type="cellIs" dxfId="1369" priority="1370" stopIfTrue="1" operator="equal">
      <formula>$AX$142</formula>
    </cfRule>
  </conditionalFormatting>
  <conditionalFormatting sqref="W369">
    <cfRule type="cellIs" dxfId="1368" priority="1369" stopIfTrue="1" operator="equal">
      <formula>$AX$142</formula>
    </cfRule>
  </conditionalFormatting>
  <conditionalFormatting sqref="Z369:AA369">
    <cfRule type="cellIs" dxfId="1367" priority="1366" stopIfTrue="1" operator="equal">
      <formula>$AX$142</formula>
    </cfRule>
  </conditionalFormatting>
  <conditionalFormatting sqref="AF369:AG369">
    <cfRule type="cellIs" dxfId="1366" priority="1368" stopIfTrue="1" operator="equal">
      <formula>$AX$142</formula>
    </cfRule>
  </conditionalFormatting>
  <conditionalFormatting sqref="AC369">
    <cfRule type="cellIs" dxfId="1365" priority="1367" stopIfTrue="1" operator="equal">
      <formula>$AX$142</formula>
    </cfRule>
  </conditionalFormatting>
  <conditionalFormatting sqref="E369">
    <cfRule type="cellIs" dxfId="1364" priority="1365" stopIfTrue="1" operator="equal">
      <formula>$AX$142</formula>
    </cfRule>
  </conditionalFormatting>
  <conditionalFormatting sqref="M369:O369">
    <cfRule type="cellIs" dxfId="1363" priority="1364" stopIfTrue="1" operator="equal">
      <formula>$AX$142</formula>
    </cfRule>
  </conditionalFormatting>
  <conditionalFormatting sqref="C369:D369">
    <cfRule type="cellIs" dxfId="1362" priority="1363" stopIfTrue="1" operator="equal">
      <formula>$AX$142</formula>
    </cfRule>
  </conditionalFormatting>
  <conditionalFormatting sqref="S369">
    <cfRule type="cellIs" dxfId="1361" priority="1362" stopIfTrue="1" operator="equal">
      <formula>$AX$141</formula>
    </cfRule>
  </conditionalFormatting>
  <conditionalFormatting sqref="AP370">
    <cfRule type="cellIs" dxfId="1360" priority="1361" stopIfTrue="1" operator="equal">
      <formula>$AX$142</formula>
    </cfRule>
  </conditionalFormatting>
  <conditionalFormatting sqref="AD370">
    <cfRule type="cellIs" dxfId="1359" priority="1360" stopIfTrue="1" operator="equal">
      <formula>$AX$142</formula>
    </cfRule>
  </conditionalFormatting>
  <conditionalFormatting sqref="P370">
    <cfRule type="cellIs" dxfId="1358" priority="1359" stopIfTrue="1" operator="equal">
      <formula>$AX$142</formula>
    </cfRule>
  </conditionalFormatting>
  <conditionalFormatting sqref="H370">
    <cfRule type="cellIs" dxfId="1357" priority="1358" stopIfTrue="1" operator="equal">
      <formula>$AX$142</formula>
    </cfRule>
  </conditionalFormatting>
  <conditionalFormatting sqref="AE370">
    <cfRule type="cellIs" dxfId="1356" priority="1357" stopIfTrue="1" operator="equal">
      <formula>$AX$142</formula>
    </cfRule>
  </conditionalFormatting>
  <conditionalFormatting sqref="Q370">
    <cfRule type="cellIs" dxfId="1355" priority="1356" stopIfTrue="1" operator="equal">
      <formula>$AX$142</formula>
    </cfRule>
  </conditionalFormatting>
  <conditionalFormatting sqref="AJ370">
    <cfRule type="cellIs" dxfId="1354" priority="1355" stopIfTrue="1" operator="equal">
      <formula>$AX$142</formula>
    </cfRule>
  </conditionalFormatting>
  <conditionalFormatting sqref="T370:U370">
    <cfRule type="cellIs" dxfId="1353" priority="1354" stopIfTrue="1" operator="equal">
      <formula>$AX$142</formula>
    </cfRule>
  </conditionalFormatting>
  <conditionalFormatting sqref="F370">
    <cfRule type="cellIs" dxfId="1352" priority="1353" stopIfTrue="1" operator="equal">
      <formula>$AX$142</formula>
    </cfRule>
  </conditionalFormatting>
  <conditionalFormatting sqref="AH370">
    <cfRule type="cellIs" dxfId="1351" priority="1352" stopIfTrue="1" operator="equal">
      <formula>$AX$142</formula>
    </cfRule>
  </conditionalFormatting>
  <conditionalFormatting sqref="AK370">
    <cfRule type="cellIs" dxfId="1350" priority="1351" stopIfTrue="1" operator="equal">
      <formula>$AX$142</formula>
    </cfRule>
  </conditionalFormatting>
  <conditionalFormatting sqref="G370">
    <cfRule type="cellIs" dxfId="1349" priority="1350" stopIfTrue="1" operator="equal">
      <formula>$AX$142</formula>
    </cfRule>
  </conditionalFormatting>
  <conditionalFormatting sqref="V370">
    <cfRule type="cellIs" dxfId="1348" priority="1349" stopIfTrue="1" operator="equal">
      <formula>$AX$142</formula>
    </cfRule>
  </conditionalFormatting>
  <conditionalFormatting sqref="AB370">
    <cfRule type="cellIs" dxfId="1347" priority="1348" stopIfTrue="1" operator="equal">
      <formula>$AX$142</formula>
    </cfRule>
  </conditionalFormatting>
  <conditionalFormatting sqref="W370">
    <cfRule type="cellIs" dxfId="1346" priority="1347" stopIfTrue="1" operator="equal">
      <formula>$AX$142</formula>
    </cfRule>
  </conditionalFormatting>
  <conditionalFormatting sqref="Z370:AA370">
    <cfRule type="cellIs" dxfId="1345" priority="1344" stopIfTrue="1" operator="equal">
      <formula>$AX$142</formula>
    </cfRule>
  </conditionalFormatting>
  <conditionalFormatting sqref="AF370:AG370">
    <cfRule type="cellIs" dxfId="1344" priority="1346" stopIfTrue="1" operator="equal">
      <formula>$AX$142</formula>
    </cfRule>
  </conditionalFormatting>
  <conditionalFormatting sqref="AC370">
    <cfRule type="cellIs" dxfId="1343" priority="1345" stopIfTrue="1" operator="equal">
      <formula>$AX$142</formula>
    </cfRule>
  </conditionalFormatting>
  <conditionalFormatting sqref="E370">
    <cfRule type="cellIs" dxfId="1342" priority="1343" stopIfTrue="1" operator="equal">
      <formula>$AX$142</formula>
    </cfRule>
  </conditionalFormatting>
  <conditionalFormatting sqref="M370:O370">
    <cfRule type="cellIs" dxfId="1341" priority="1342" stopIfTrue="1" operator="equal">
      <formula>$AX$142</formula>
    </cfRule>
  </conditionalFormatting>
  <conditionalFormatting sqref="C370:D370">
    <cfRule type="cellIs" dxfId="1340" priority="1341" stopIfTrue="1" operator="equal">
      <formula>$AX$142</formula>
    </cfRule>
  </conditionalFormatting>
  <conditionalFormatting sqref="S370">
    <cfRule type="cellIs" dxfId="1339" priority="1340" stopIfTrue="1" operator="equal">
      <formula>$AX$141</formula>
    </cfRule>
  </conditionalFormatting>
  <conditionalFormatting sqref="AP371">
    <cfRule type="cellIs" dxfId="1338" priority="1339" stopIfTrue="1" operator="equal">
      <formula>$AX$142</formula>
    </cfRule>
  </conditionalFormatting>
  <conditionalFormatting sqref="AD371">
    <cfRule type="cellIs" dxfId="1337" priority="1338" stopIfTrue="1" operator="equal">
      <formula>$AX$142</formula>
    </cfRule>
  </conditionalFormatting>
  <conditionalFormatting sqref="P371">
    <cfRule type="cellIs" dxfId="1336" priority="1337" stopIfTrue="1" operator="equal">
      <formula>$AX$142</formula>
    </cfRule>
  </conditionalFormatting>
  <conditionalFormatting sqref="H371">
    <cfRule type="cellIs" dxfId="1335" priority="1336" stopIfTrue="1" operator="equal">
      <formula>$AX$142</formula>
    </cfRule>
  </conditionalFormatting>
  <conditionalFormatting sqref="AE371">
    <cfRule type="cellIs" dxfId="1334" priority="1335" stopIfTrue="1" operator="equal">
      <formula>$AX$142</formula>
    </cfRule>
  </conditionalFormatting>
  <conditionalFormatting sqref="Q371">
    <cfRule type="cellIs" dxfId="1333" priority="1334" stopIfTrue="1" operator="equal">
      <formula>$AX$142</formula>
    </cfRule>
  </conditionalFormatting>
  <conditionalFormatting sqref="AJ371">
    <cfRule type="cellIs" dxfId="1332" priority="1333" stopIfTrue="1" operator="equal">
      <formula>$AX$142</formula>
    </cfRule>
  </conditionalFormatting>
  <conditionalFormatting sqref="T371:U371">
    <cfRule type="cellIs" dxfId="1331" priority="1332" stopIfTrue="1" operator="equal">
      <formula>$AX$142</formula>
    </cfRule>
  </conditionalFormatting>
  <conditionalFormatting sqref="F371">
    <cfRule type="cellIs" dxfId="1330" priority="1331" stopIfTrue="1" operator="equal">
      <formula>$AX$142</formula>
    </cfRule>
  </conditionalFormatting>
  <conditionalFormatting sqref="AH371">
    <cfRule type="cellIs" dxfId="1329" priority="1330" stopIfTrue="1" operator="equal">
      <formula>$AX$142</formula>
    </cfRule>
  </conditionalFormatting>
  <conditionalFormatting sqref="AK371">
    <cfRule type="cellIs" dxfId="1328" priority="1329" stopIfTrue="1" operator="equal">
      <formula>$AX$142</formula>
    </cfRule>
  </conditionalFormatting>
  <conditionalFormatting sqref="G371">
    <cfRule type="cellIs" dxfId="1327" priority="1328" stopIfTrue="1" operator="equal">
      <formula>$AX$142</formula>
    </cfRule>
  </conditionalFormatting>
  <conditionalFormatting sqref="V371">
    <cfRule type="cellIs" dxfId="1326" priority="1327" stopIfTrue="1" operator="equal">
      <formula>$AX$142</formula>
    </cfRule>
  </conditionalFormatting>
  <conditionalFormatting sqref="AB371">
    <cfRule type="cellIs" dxfId="1325" priority="1326" stopIfTrue="1" operator="equal">
      <formula>$AX$142</formula>
    </cfRule>
  </conditionalFormatting>
  <conditionalFormatting sqref="W371">
    <cfRule type="cellIs" dxfId="1324" priority="1325" stopIfTrue="1" operator="equal">
      <formula>$AX$142</formula>
    </cfRule>
  </conditionalFormatting>
  <conditionalFormatting sqref="Z371:AA371">
    <cfRule type="cellIs" dxfId="1323" priority="1322" stopIfTrue="1" operator="equal">
      <formula>$AX$142</formula>
    </cfRule>
  </conditionalFormatting>
  <conditionalFormatting sqref="AF371:AG371">
    <cfRule type="cellIs" dxfId="1322" priority="1324" stopIfTrue="1" operator="equal">
      <formula>$AX$142</formula>
    </cfRule>
  </conditionalFormatting>
  <conditionalFormatting sqref="AC371">
    <cfRule type="cellIs" dxfId="1321" priority="1323" stopIfTrue="1" operator="equal">
      <formula>$AX$142</formula>
    </cfRule>
  </conditionalFormatting>
  <conditionalFormatting sqref="E371">
    <cfRule type="cellIs" dxfId="1320" priority="1321" stopIfTrue="1" operator="equal">
      <formula>$AX$142</formula>
    </cfRule>
  </conditionalFormatting>
  <conditionalFormatting sqref="M371:O371">
    <cfRule type="cellIs" dxfId="1319" priority="1320" stopIfTrue="1" operator="equal">
      <formula>$AX$142</formula>
    </cfRule>
  </conditionalFormatting>
  <conditionalFormatting sqref="C371:D371">
    <cfRule type="cellIs" dxfId="1318" priority="1319" stopIfTrue="1" operator="equal">
      <formula>$AX$142</formula>
    </cfRule>
  </conditionalFormatting>
  <conditionalFormatting sqref="S371">
    <cfRule type="cellIs" dxfId="1317" priority="1318" stopIfTrue="1" operator="equal">
      <formula>$AX$141</formula>
    </cfRule>
  </conditionalFormatting>
  <conditionalFormatting sqref="AP372">
    <cfRule type="cellIs" dxfId="1316" priority="1317" stopIfTrue="1" operator="equal">
      <formula>$AX$142</formula>
    </cfRule>
  </conditionalFormatting>
  <conditionalFormatting sqref="AD372">
    <cfRule type="cellIs" dxfId="1315" priority="1316" stopIfTrue="1" operator="equal">
      <formula>$AX$142</formula>
    </cfRule>
  </conditionalFormatting>
  <conditionalFormatting sqref="P372">
    <cfRule type="cellIs" dxfId="1314" priority="1315" stopIfTrue="1" operator="equal">
      <formula>$AX$142</formula>
    </cfRule>
  </conditionalFormatting>
  <conditionalFormatting sqref="H372">
    <cfRule type="cellIs" dxfId="1313" priority="1314" stopIfTrue="1" operator="equal">
      <formula>$AX$142</formula>
    </cfRule>
  </conditionalFormatting>
  <conditionalFormatting sqref="AE372">
    <cfRule type="cellIs" dxfId="1312" priority="1313" stopIfTrue="1" operator="equal">
      <formula>$AX$142</formula>
    </cfRule>
  </conditionalFormatting>
  <conditionalFormatting sqref="Q372">
    <cfRule type="cellIs" dxfId="1311" priority="1312" stopIfTrue="1" operator="equal">
      <formula>$AX$142</formula>
    </cfRule>
  </conditionalFormatting>
  <conditionalFormatting sqref="AJ372">
    <cfRule type="cellIs" dxfId="1310" priority="1311" stopIfTrue="1" operator="equal">
      <formula>$AX$142</formula>
    </cfRule>
  </conditionalFormatting>
  <conditionalFormatting sqref="T372:U372">
    <cfRule type="cellIs" dxfId="1309" priority="1310" stopIfTrue="1" operator="equal">
      <formula>$AX$142</formula>
    </cfRule>
  </conditionalFormatting>
  <conditionalFormatting sqref="F372">
    <cfRule type="cellIs" dxfId="1308" priority="1309" stopIfTrue="1" operator="equal">
      <formula>$AX$142</formula>
    </cfRule>
  </conditionalFormatting>
  <conditionalFormatting sqref="AH372">
    <cfRule type="cellIs" dxfId="1307" priority="1308" stopIfTrue="1" operator="equal">
      <formula>$AX$142</formula>
    </cfRule>
  </conditionalFormatting>
  <conditionalFormatting sqref="AK372">
    <cfRule type="cellIs" dxfId="1306" priority="1307" stopIfTrue="1" operator="equal">
      <formula>$AX$142</formula>
    </cfRule>
  </conditionalFormatting>
  <conditionalFormatting sqref="G372">
    <cfRule type="cellIs" dxfId="1305" priority="1306" stopIfTrue="1" operator="equal">
      <formula>$AX$142</formula>
    </cfRule>
  </conditionalFormatting>
  <conditionalFormatting sqref="V372">
    <cfRule type="cellIs" dxfId="1304" priority="1305" stopIfTrue="1" operator="equal">
      <formula>$AX$142</formula>
    </cfRule>
  </conditionalFormatting>
  <conditionalFormatting sqref="AB372">
    <cfRule type="cellIs" dxfId="1303" priority="1304" stopIfTrue="1" operator="equal">
      <formula>$AX$142</formula>
    </cfRule>
  </conditionalFormatting>
  <conditionalFormatting sqref="W372">
    <cfRule type="cellIs" dxfId="1302" priority="1303" stopIfTrue="1" operator="equal">
      <formula>$AX$142</formula>
    </cfRule>
  </conditionalFormatting>
  <conditionalFormatting sqref="Z372:AA372">
    <cfRule type="cellIs" dxfId="1301" priority="1300" stopIfTrue="1" operator="equal">
      <formula>$AX$142</formula>
    </cfRule>
  </conditionalFormatting>
  <conditionalFormatting sqref="AF372:AG372">
    <cfRule type="cellIs" dxfId="1300" priority="1302" stopIfTrue="1" operator="equal">
      <formula>$AX$142</formula>
    </cfRule>
  </conditionalFormatting>
  <conditionalFormatting sqref="AC372">
    <cfRule type="cellIs" dxfId="1299" priority="1301" stopIfTrue="1" operator="equal">
      <formula>$AX$142</formula>
    </cfRule>
  </conditionalFormatting>
  <conditionalFormatting sqref="E372">
    <cfRule type="cellIs" dxfId="1298" priority="1299" stopIfTrue="1" operator="equal">
      <formula>$AX$142</formula>
    </cfRule>
  </conditionalFormatting>
  <conditionalFormatting sqref="M372:O372">
    <cfRule type="cellIs" dxfId="1297" priority="1298" stopIfTrue="1" operator="equal">
      <formula>$AX$142</formula>
    </cfRule>
  </conditionalFormatting>
  <conditionalFormatting sqref="C372:D372">
    <cfRule type="cellIs" dxfId="1296" priority="1297" stopIfTrue="1" operator="equal">
      <formula>$AX$142</formula>
    </cfRule>
  </conditionalFormatting>
  <conditionalFormatting sqref="S372">
    <cfRule type="cellIs" dxfId="1295" priority="1296" stopIfTrue="1" operator="equal">
      <formula>$AX$141</formula>
    </cfRule>
  </conditionalFormatting>
  <conditionalFormatting sqref="AP373">
    <cfRule type="cellIs" dxfId="1294" priority="1295" stopIfTrue="1" operator="equal">
      <formula>$AX$142</formula>
    </cfRule>
  </conditionalFormatting>
  <conditionalFormatting sqref="AD373">
    <cfRule type="cellIs" dxfId="1293" priority="1294" stopIfTrue="1" operator="equal">
      <formula>$AX$142</formula>
    </cfRule>
  </conditionalFormatting>
  <conditionalFormatting sqref="P373">
    <cfRule type="cellIs" dxfId="1292" priority="1293" stopIfTrue="1" operator="equal">
      <formula>$AX$142</formula>
    </cfRule>
  </conditionalFormatting>
  <conditionalFormatting sqref="H373">
    <cfRule type="cellIs" dxfId="1291" priority="1292" stopIfTrue="1" operator="equal">
      <formula>$AX$142</formula>
    </cfRule>
  </conditionalFormatting>
  <conditionalFormatting sqref="AE373">
    <cfRule type="cellIs" dxfId="1290" priority="1291" stopIfTrue="1" operator="equal">
      <formula>$AX$142</formula>
    </cfRule>
  </conditionalFormatting>
  <conditionalFormatting sqref="Q373">
    <cfRule type="cellIs" dxfId="1289" priority="1290" stopIfTrue="1" operator="equal">
      <formula>$AX$142</formula>
    </cfRule>
  </conditionalFormatting>
  <conditionalFormatting sqref="AJ373">
    <cfRule type="cellIs" dxfId="1288" priority="1289" stopIfTrue="1" operator="equal">
      <formula>$AX$142</formula>
    </cfRule>
  </conditionalFormatting>
  <conditionalFormatting sqref="T373:U373">
    <cfRule type="cellIs" dxfId="1287" priority="1288" stopIfTrue="1" operator="equal">
      <formula>$AX$142</formula>
    </cfRule>
  </conditionalFormatting>
  <conditionalFormatting sqref="F373">
    <cfRule type="cellIs" dxfId="1286" priority="1287" stopIfTrue="1" operator="equal">
      <formula>$AX$142</formula>
    </cfRule>
  </conditionalFormatting>
  <conditionalFormatting sqref="AH373">
    <cfRule type="cellIs" dxfId="1285" priority="1286" stopIfTrue="1" operator="equal">
      <formula>$AX$142</formula>
    </cfRule>
  </conditionalFormatting>
  <conditionalFormatting sqref="AK373">
    <cfRule type="cellIs" dxfId="1284" priority="1285" stopIfTrue="1" operator="equal">
      <formula>$AX$142</formula>
    </cfRule>
  </conditionalFormatting>
  <conditionalFormatting sqref="G373">
    <cfRule type="cellIs" dxfId="1283" priority="1284" stopIfTrue="1" operator="equal">
      <formula>$AX$142</formula>
    </cfRule>
  </conditionalFormatting>
  <conditionalFormatting sqref="V373">
    <cfRule type="cellIs" dxfId="1282" priority="1283" stopIfTrue="1" operator="equal">
      <formula>$AX$142</formula>
    </cfRule>
  </conditionalFormatting>
  <conditionalFormatting sqref="AB373">
    <cfRule type="cellIs" dxfId="1281" priority="1282" stopIfTrue="1" operator="equal">
      <formula>$AX$142</formula>
    </cfRule>
  </conditionalFormatting>
  <conditionalFormatting sqref="W373">
    <cfRule type="cellIs" dxfId="1280" priority="1281" stopIfTrue="1" operator="equal">
      <formula>$AX$142</formula>
    </cfRule>
  </conditionalFormatting>
  <conditionalFormatting sqref="Z373:AA373">
    <cfRule type="cellIs" dxfId="1279" priority="1278" stopIfTrue="1" operator="equal">
      <formula>$AX$142</formula>
    </cfRule>
  </conditionalFormatting>
  <conditionalFormatting sqref="AF373:AG373">
    <cfRule type="cellIs" dxfId="1278" priority="1280" stopIfTrue="1" operator="equal">
      <formula>$AX$142</formula>
    </cfRule>
  </conditionalFormatting>
  <conditionalFormatting sqref="AC373">
    <cfRule type="cellIs" dxfId="1277" priority="1279" stopIfTrue="1" operator="equal">
      <formula>$AX$142</formula>
    </cfRule>
  </conditionalFormatting>
  <conditionalFormatting sqref="E373">
    <cfRule type="cellIs" dxfId="1276" priority="1277" stopIfTrue="1" operator="equal">
      <formula>$AX$142</formula>
    </cfRule>
  </conditionalFormatting>
  <conditionalFormatting sqref="M373:O373">
    <cfRule type="cellIs" dxfId="1275" priority="1276" stopIfTrue="1" operator="equal">
      <formula>$AX$142</formula>
    </cfRule>
  </conditionalFormatting>
  <conditionalFormatting sqref="C373:D373">
    <cfRule type="cellIs" dxfId="1274" priority="1275" stopIfTrue="1" operator="equal">
      <formula>$AX$142</formula>
    </cfRule>
  </conditionalFormatting>
  <conditionalFormatting sqref="S373">
    <cfRule type="cellIs" dxfId="1273" priority="1274" stopIfTrue="1" operator="equal">
      <formula>$AX$141</formula>
    </cfRule>
  </conditionalFormatting>
  <conditionalFormatting sqref="AP374">
    <cfRule type="cellIs" dxfId="1272" priority="1273" stopIfTrue="1" operator="equal">
      <formula>$AX$142</formula>
    </cfRule>
  </conditionalFormatting>
  <conditionalFormatting sqref="AD374">
    <cfRule type="cellIs" dxfId="1271" priority="1272" stopIfTrue="1" operator="equal">
      <formula>$AX$142</formula>
    </cfRule>
  </conditionalFormatting>
  <conditionalFormatting sqref="P374">
    <cfRule type="cellIs" dxfId="1270" priority="1271" stopIfTrue="1" operator="equal">
      <formula>$AX$142</formula>
    </cfRule>
  </conditionalFormatting>
  <conditionalFormatting sqref="H374">
    <cfRule type="cellIs" dxfId="1269" priority="1270" stopIfTrue="1" operator="equal">
      <formula>$AX$142</formula>
    </cfRule>
  </conditionalFormatting>
  <conditionalFormatting sqref="AE374">
    <cfRule type="cellIs" dxfId="1268" priority="1269" stopIfTrue="1" operator="equal">
      <formula>$AX$142</formula>
    </cfRule>
  </conditionalFormatting>
  <conditionalFormatting sqref="Q374">
    <cfRule type="cellIs" dxfId="1267" priority="1268" stopIfTrue="1" operator="equal">
      <formula>$AX$142</formula>
    </cfRule>
  </conditionalFormatting>
  <conditionalFormatting sqref="AJ374">
    <cfRule type="cellIs" dxfId="1266" priority="1267" stopIfTrue="1" operator="equal">
      <formula>$AX$142</formula>
    </cfRule>
  </conditionalFormatting>
  <conditionalFormatting sqref="T374:U374">
    <cfRule type="cellIs" dxfId="1265" priority="1266" stopIfTrue="1" operator="equal">
      <formula>$AX$142</formula>
    </cfRule>
  </conditionalFormatting>
  <conditionalFormatting sqref="F374">
    <cfRule type="cellIs" dxfId="1264" priority="1265" stopIfTrue="1" operator="equal">
      <formula>$AX$142</formula>
    </cfRule>
  </conditionalFormatting>
  <conditionalFormatting sqref="AH374">
    <cfRule type="cellIs" dxfId="1263" priority="1264" stopIfTrue="1" operator="equal">
      <formula>$AX$142</formula>
    </cfRule>
  </conditionalFormatting>
  <conditionalFormatting sqref="AK374">
    <cfRule type="cellIs" dxfId="1262" priority="1263" stopIfTrue="1" operator="equal">
      <formula>$AX$142</formula>
    </cfRule>
  </conditionalFormatting>
  <conditionalFormatting sqref="G374">
    <cfRule type="cellIs" dxfId="1261" priority="1262" stopIfTrue="1" operator="equal">
      <formula>$AX$142</formula>
    </cfRule>
  </conditionalFormatting>
  <conditionalFormatting sqref="V374">
    <cfRule type="cellIs" dxfId="1260" priority="1261" stopIfTrue="1" operator="equal">
      <formula>$AX$142</formula>
    </cfRule>
  </conditionalFormatting>
  <conditionalFormatting sqref="AB374">
    <cfRule type="cellIs" dxfId="1259" priority="1260" stopIfTrue="1" operator="equal">
      <formula>$AX$142</formula>
    </cfRule>
  </conditionalFormatting>
  <conditionalFormatting sqref="W374">
    <cfRule type="cellIs" dxfId="1258" priority="1259" stopIfTrue="1" operator="equal">
      <formula>$AX$142</formula>
    </cfRule>
  </conditionalFormatting>
  <conditionalFormatting sqref="Z374:AA374">
    <cfRule type="cellIs" dxfId="1257" priority="1256" stopIfTrue="1" operator="equal">
      <formula>$AX$142</formula>
    </cfRule>
  </conditionalFormatting>
  <conditionalFormatting sqref="AF374:AG374">
    <cfRule type="cellIs" dxfId="1256" priority="1258" stopIfTrue="1" operator="equal">
      <formula>$AX$142</formula>
    </cfRule>
  </conditionalFormatting>
  <conditionalFormatting sqref="AC374">
    <cfRule type="cellIs" dxfId="1255" priority="1257" stopIfTrue="1" operator="equal">
      <formula>$AX$142</formula>
    </cfRule>
  </conditionalFormatting>
  <conditionalFormatting sqref="E374">
    <cfRule type="cellIs" dxfId="1254" priority="1255" stopIfTrue="1" operator="equal">
      <formula>$AX$142</formula>
    </cfRule>
  </conditionalFormatting>
  <conditionalFormatting sqref="M374:O374">
    <cfRule type="cellIs" dxfId="1253" priority="1254" stopIfTrue="1" operator="equal">
      <formula>$AX$142</formula>
    </cfRule>
  </conditionalFormatting>
  <conditionalFormatting sqref="C374:D374">
    <cfRule type="cellIs" dxfId="1252" priority="1253" stopIfTrue="1" operator="equal">
      <formula>$AX$142</formula>
    </cfRule>
  </conditionalFormatting>
  <conditionalFormatting sqref="S374">
    <cfRule type="cellIs" dxfId="1251" priority="1252" stopIfTrue="1" operator="equal">
      <formula>$AX$141</formula>
    </cfRule>
  </conditionalFormatting>
  <conditionalFormatting sqref="AP375">
    <cfRule type="cellIs" dxfId="1250" priority="1251" stopIfTrue="1" operator="equal">
      <formula>$AX$142</formula>
    </cfRule>
  </conditionalFormatting>
  <conditionalFormatting sqref="AD375">
    <cfRule type="cellIs" dxfId="1249" priority="1250" stopIfTrue="1" operator="equal">
      <formula>$AX$142</formula>
    </cfRule>
  </conditionalFormatting>
  <conditionalFormatting sqref="P375">
    <cfRule type="cellIs" dxfId="1248" priority="1249" stopIfTrue="1" operator="equal">
      <formula>$AX$142</formula>
    </cfRule>
  </conditionalFormatting>
  <conditionalFormatting sqref="H375">
    <cfRule type="cellIs" dxfId="1247" priority="1248" stopIfTrue="1" operator="equal">
      <formula>$AX$142</formula>
    </cfRule>
  </conditionalFormatting>
  <conditionalFormatting sqref="AE375">
    <cfRule type="cellIs" dxfId="1246" priority="1247" stopIfTrue="1" operator="equal">
      <formula>$AX$142</formula>
    </cfRule>
  </conditionalFormatting>
  <conditionalFormatting sqref="Q375">
    <cfRule type="cellIs" dxfId="1245" priority="1246" stopIfTrue="1" operator="equal">
      <formula>$AX$142</formula>
    </cfRule>
  </conditionalFormatting>
  <conditionalFormatting sqref="AJ375">
    <cfRule type="cellIs" dxfId="1244" priority="1245" stopIfTrue="1" operator="equal">
      <formula>$AX$142</formula>
    </cfRule>
  </conditionalFormatting>
  <conditionalFormatting sqref="T375:U375">
    <cfRule type="cellIs" dxfId="1243" priority="1244" stopIfTrue="1" operator="equal">
      <formula>$AX$142</formula>
    </cfRule>
  </conditionalFormatting>
  <conditionalFormatting sqref="F375">
    <cfRule type="cellIs" dxfId="1242" priority="1243" stopIfTrue="1" operator="equal">
      <formula>$AX$142</formula>
    </cfRule>
  </conditionalFormatting>
  <conditionalFormatting sqref="AH375">
    <cfRule type="cellIs" dxfId="1241" priority="1242" stopIfTrue="1" operator="equal">
      <formula>$AX$142</formula>
    </cfRule>
  </conditionalFormatting>
  <conditionalFormatting sqref="AK375">
    <cfRule type="cellIs" dxfId="1240" priority="1241" stopIfTrue="1" operator="equal">
      <formula>$AX$142</formula>
    </cfRule>
  </conditionalFormatting>
  <conditionalFormatting sqref="G375">
    <cfRule type="cellIs" dxfId="1239" priority="1240" stopIfTrue="1" operator="equal">
      <formula>$AX$142</formula>
    </cfRule>
  </conditionalFormatting>
  <conditionalFormatting sqref="V375">
    <cfRule type="cellIs" dxfId="1238" priority="1239" stopIfTrue="1" operator="equal">
      <formula>$AX$142</formula>
    </cfRule>
  </conditionalFormatting>
  <conditionalFormatting sqref="AB375">
    <cfRule type="cellIs" dxfId="1237" priority="1238" stopIfTrue="1" operator="equal">
      <formula>$AX$142</formula>
    </cfRule>
  </conditionalFormatting>
  <conditionalFormatting sqref="W375">
    <cfRule type="cellIs" dxfId="1236" priority="1237" stopIfTrue="1" operator="equal">
      <formula>$AX$142</formula>
    </cfRule>
  </conditionalFormatting>
  <conditionalFormatting sqref="Z375:AA375">
    <cfRule type="cellIs" dxfId="1235" priority="1234" stopIfTrue="1" operator="equal">
      <formula>$AX$142</formula>
    </cfRule>
  </conditionalFormatting>
  <conditionalFormatting sqref="AF375:AG375">
    <cfRule type="cellIs" dxfId="1234" priority="1236" stopIfTrue="1" operator="equal">
      <formula>$AX$142</formula>
    </cfRule>
  </conditionalFormatting>
  <conditionalFormatting sqref="AC375">
    <cfRule type="cellIs" dxfId="1233" priority="1235" stopIfTrue="1" operator="equal">
      <formula>$AX$142</formula>
    </cfRule>
  </conditionalFormatting>
  <conditionalFormatting sqref="E375">
    <cfRule type="cellIs" dxfId="1232" priority="1233" stopIfTrue="1" operator="equal">
      <formula>$AX$142</formula>
    </cfRule>
  </conditionalFormatting>
  <conditionalFormatting sqref="M375:O375">
    <cfRule type="cellIs" dxfId="1231" priority="1232" stopIfTrue="1" operator="equal">
      <formula>$AX$142</formula>
    </cfRule>
  </conditionalFormatting>
  <conditionalFormatting sqref="C375:D375">
    <cfRule type="cellIs" dxfId="1230" priority="1231" stopIfTrue="1" operator="equal">
      <formula>$AX$142</formula>
    </cfRule>
  </conditionalFormatting>
  <conditionalFormatting sqref="S375">
    <cfRule type="cellIs" dxfId="1229" priority="1230" stopIfTrue="1" operator="equal">
      <formula>$AX$141</formula>
    </cfRule>
  </conditionalFormatting>
  <conditionalFormatting sqref="AD376">
    <cfRule type="cellIs" dxfId="1228" priority="1229" stopIfTrue="1" operator="equal">
      <formula>$AX$142</formula>
    </cfRule>
  </conditionalFormatting>
  <conditionalFormatting sqref="P376">
    <cfRule type="cellIs" dxfId="1227" priority="1228" stopIfTrue="1" operator="equal">
      <formula>$AX$142</formula>
    </cfRule>
  </conditionalFormatting>
  <conditionalFormatting sqref="H376">
    <cfRule type="cellIs" dxfId="1226" priority="1227" stopIfTrue="1" operator="equal">
      <formula>$AX$142</formula>
    </cfRule>
  </conditionalFormatting>
  <conditionalFormatting sqref="AE376">
    <cfRule type="cellIs" dxfId="1225" priority="1226" stopIfTrue="1" operator="equal">
      <formula>$AX$142</formula>
    </cfRule>
  </conditionalFormatting>
  <conditionalFormatting sqref="Q376">
    <cfRule type="cellIs" dxfId="1224" priority="1225" stopIfTrue="1" operator="equal">
      <formula>$AX$142</formula>
    </cfRule>
  </conditionalFormatting>
  <conditionalFormatting sqref="AJ376">
    <cfRule type="cellIs" dxfId="1223" priority="1224" stopIfTrue="1" operator="equal">
      <formula>$AX$142</formula>
    </cfRule>
  </conditionalFormatting>
  <conditionalFormatting sqref="T376:U376">
    <cfRule type="cellIs" dxfId="1222" priority="1223" stopIfTrue="1" operator="equal">
      <formula>$AX$142</formula>
    </cfRule>
  </conditionalFormatting>
  <conditionalFormatting sqref="F376">
    <cfRule type="cellIs" dxfId="1221" priority="1222" stopIfTrue="1" operator="equal">
      <formula>$AX$142</formula>
    </cfRule>
  </conditionalFormatting>
  <conditionalFormatting sqref="AH376">
    <cfRule type="cellIs" dxfId="1220" priority="1221" stopIfTrue="1" operator="equal">
      <formula>$AX$142</formula>
    </cfRule>
  </conditionalFormatting>
  <conditionalFormatting sqref="AK376">
    <cfRule type="cellIs" dxfId="1219" priority="1220" stopIfTrue="1" operator="equal">
      <formula>$AX$142</formula>
    </cfRule>
  </conditionalFormatting>
  <conditionalFormatting sqref="G376">
    <cfRule type="cellIs" dxfId="1218" priority="1219" stopIfTrue="1" operator="equal">
      <formula>$AX$142</formula>
    </cfRule>
  </conditionalFormatting>
  <conditionalFormatting sqref="V376">
    <cfRule type="cellIs" dxfId="1217" priority="1218" stopIfTrue="1" operator="equal">
      <formula>$AX$142</formula>
    </cfRule>
  </conditionalFormatting>
  <conditionalFormatting sqref="AB376">
    <cfRule type="cellIs" dxfId="1216" priority="1217" stopIfTrue="1" operator="equal">
      <formula>$AX$142</formula>
    </cfRule>
  </conditionalFormatting>
  <conditionalFormatting sqref="W376">
    <cfRule type="cellIs" dxfId="1215" priority="1216" stopIfTrue="1" operator="equal">
      <formula>$AX$142</formula>
    </cfRule>
  </conditionalFormatting>
  <conditionalFormatting sqref="Z376:AA376">
    <cfRule type="cellIs" dxfId="1214" priority="1213" stopIfTrue="1" operator="equal">
      <formula>$AX$142</formula>
    </cfRule>
  </conditionalFormatting>
  <conditionalFormatting sqref="AF376:AG376">
    <cfRule type="cellIs" dxfId="1213" priority="1215" stopIfTrue="1" operator="equal">
      <formula>$AX$142</formula>
    </cfRule>
  </conditionalFormatting>
  <conditionalFormatting sqref="AC376">
    <cfRule type="cellIs" dxfId="1212" priority="1214" stopIfTrue="1" operator="equal">
      <formula>$AX$142</formula>
    </cfRule>
  </conditionalFormatting>
  <conditionalFormatting sqref="E376">
    <cfRule type="cellIs" dxfId="1211" priority="1212" stopIfTrue="1" operator="equal">
      <formula>$AX$142</formula>
    </cfRule>
  </conditionalFormatting>
  <conditionalFormatting sqref="M376:O376">
    <cfRule type="cellIs" dxfId="1210" priority="1211" stopIfTrue="1" operator="equal">
      <formula>$AX$142</formula>
    </cfRule>
  </conditionalFormatting>
  <conditionalFormatting sqref="C376:D376">
    <cfRule type="cellIs" dxfId="1209" priority="1210" stopIfTrue="1" operator="equal">
      <formula>$AX$142</formula>
    </cfRule>
  </conditionalFormatting>
  <conditionalFormatting sqref="S376">
    <cfRule type="cellIs" dxfId="1208" priority="1209" stopIfTrue="1" operator="equal">
      <formula>$AX$141</formula>
    </cfRule>
  </conditionalFormatting>
  <conditionalFormatting sqref="AD377">
    <cfRule type="cellIs" dxfId="1207" priority="1208" stopIfTrue="1" operator="equal">
      <formula>$AX$142</formula>
    </cfRule>
  </conditionalFormatting>
  <conditionalFormatting sqref="P377">
    <cfRule type="cellIs" dxfId="1206" priority="1207" stopIfTrue="1" operator="equal">
      <formula>$AX$142</formula>
    </cfRule>
  </conditionalFormatting>
  <conditionalFormatting sqref="H377">
    <cfRule type="cellIs" dxfId="1205" priority="1206" stopIfTrue="1" operator="equal">
      <formula>$AX$142</formula>
    </cfRule>
  </conditionalFormatting>
  <conditionalFormatting sqref="AE377">
    <cfRule type="cellIs" dxfId="1204" priority="1205" stopIfTrue="1" operator="equal">
      <formula>$AX$142</formula>
    </cfRule>
  </conditionalFormatting>
  <conditionalFormatting sqref="Q377">
    <cfRule type="cellIs" dxfId="1203" priority="1204" stopIfTrue="1" operator="equal">
      <formula>$AX$142</formula>
    </cfRule>
  </conditionalFormatting>
  <conditionalFormatting sqref="AJ377">
    <cfRule type="cellIs" dxfId="1202" priority="1203" stopIfTrue="1" operator="equal">
      <formula>$AX$142</formula>
    </cfRule>
  </conditionalFormatting>
  <conditionalFormatting sqref="T377:U377">
    <cfRule type="cellIs" dxfId="1201" priority="1202" stopIfTrue="1" operator="equal">
      <formula>$AX$142</formula>
    </cfRule>
  </conditionalFormatting>
  <conditionalFormatting sqref="F377">
    <cfRule type="cellIs" dxfId="1200" priority="1201" stopIfTrue="1" operator="equal">
      <formula>$AX$142</formula>
    </cfRule>
  </conditionalFormatting>
  <conditionalFormatting sqref="AH377">
    <cfRule type="cellIs" dxfId="1199" priority="1200" stopIfTrue="1" operator="equal">
      <formula>$AX$142</formula>
    </cfRule>
  </conditionalFormatting>
  <conditionalFormatting sqref="AK377">
    <cfRule type="cellIs" dxfId="1198" priority="1199" stopIfTrue="1" operator="equal">
      <formula>$AX$142</formula>
    </cfRule>
  </conditionalFormatting>
  <conditionalFormatting sqref="G377">
    <cfRule type="cellIs" dxfId="1197" priority="1198" stopIfTrue="1" operator="equal">
      <formula>$AX$142</formula>
    </cfRule>
  </conditionalFormatting>
  <conditionalFormatting sqref="V377">
    <cfRule type="cellIs" dxfId="1196" priority="1197" stopIfTrue="1" operator="equal">
      <formula>$AX$142</formula>
    </cfRule>
  </conditionalFormatting>
  <conditionalFormatting sqref="AB377">
    <cfRule type="cellIs" dxfId="1195" priority="1196" stopIfTrue="1" operator="equal">
      <formula>$AX$142</formula>
    </cfRule>
  </conditionalFormatting>
  <conditionalFormatting sqref="W377">
    <cfRule type="cellIs" dxfId="1194" priority="1195" stopIfTrue="1" operator="equal">
      <formula>$AX$142</formula>
    </cfRule>
  </conditionalFormatting>
  <conditionalFormatting sqref="Z377:AA377">
    <cfRule type="cellIs" dxfId="1193" priority="1192" stopIfTrue="1" operator="equal">
      <formula>$AX$142</formula>
    </cfRule>
  </conditionalFormatting>
  <conditionalFormatting sqref="AF377:AG377">
    <cfRule type="cellIs" dxfId="1192" priority="1194" stopIfTrue="1" operator="equal">
      <formula>$AX$142</formula>
    </cfRule>
  </conditionalFormatting>
  <conditionalFormatting sqref="AC377">
    <cfRule type="cellIs" dxfId="1191" priority="1193" stopIfTrue="1" operator="equal">
      <formula>$AX$142</formula>
    </cfRule>
  </conditionalFormatting>
  <conditionalFormatting sqref="E377">
    <cfRule type="cellIs" dxfId="1190" priority="1191" stopIfTrue="1" operator="equal">
      <formula>$AX$142</formula>
    </cfRule>
  </conditionalFormatting>
  <conditionalFormatting sqref="M377:O377">
    <cfRule type="cellIs" dxfId="1189" priority="1190" stopIfTrue="1" operator="equal">
      <formula>$AX$142</formula>
    </cfRule>
  </conditionalFormatting>
  <conditionalFormatting sqref="C377:D377">
    <cfRule type="cellIs" dxfId="1188" priority="1189" stopIfTrue="1" operator="equal">
      <formula>$AX$142</formula>
    </cfRule>
  </conditionalFormatting>
  <conditionalFormatting sqref="S377">
    <cfRule type="cellIs" dxfId="1187" priority="1188" stopIfTrue="1" operator="equal">
      <formula>$AX$141</formula>
    </cfRule>
  </conditionalFormatting>
  <conditionalFormatting sqref="AD378">
    <cfRule type="cellIs" dxfId="1186" priority="1187" stopIfTrue="1" operator="equal">
      <formula>$AX$142</formula>
    </cfRule>
  </conditionalFormatting>
  <conditionalFormatting sqref="P378">
    <cfRule type="cellIs" dxfId="1185" priority="1186" stopIfTrue="1" operator="equal">
      <formula>$AX$142</formula>
    </cfRule>
  </conditionalFormatting>
  <conditionalFormatting sqref="H378">
    <cfRule type="cellIs" dxfId="1184" priority="1185" stopIfTrue="1" operator="equal">
      <formula>$AX$142</formula>
    </cfRule>
  </conditionalFormatting>
  <conditionalFormatting sqref="AE378">
    <cfRule type="cellIs" dxfId="1183" priority="1184" stopIfTrue="1" operator="equal">
      <formula>$AX$142</formula>
    </cfRule>
  </conditionalFormatting>
  <conditionalFormatting sqref="Q378">
    <cfRule type="cellIs" dxfId="1182" priority="1183" stopIfTrue="1" operator="equal">
      <formula>$AX$142</formula>
    </cfRule>
  </conditionalFormatting>
  <conditionalFormatting sqref="AJ378">
    <cfRule type="cellIs" dxfId="1181" priority="1182" stopIfTrue="1" operator="equal">
      <formula>$AX$142</formula>
    </cfRule>
  </conditionalFormatting>
  <conditionalFormatting sqref="T378:U378">
    <cfRule type="cellIs" dxfId="1180" priority="1181" stopIfTrue="1" operator="equal">
      <formula>$AX$142</formula>
    </cfRule>
  </conditionalFormatting>
  <conditionalFormatting sqref="F378">
    <cfRule type="cellIs" dxfId="1179" priority="1180" stopIfTrue="1" operator="equal">
      <formula>$AX$142</formula>
    </cfRule>
  </conditionalFormatting>
  <conditionalFormatting sqref="AH378">
    <cfRule type="cellIs" dxfId="1178" priority="1179" stopIfTrue="1" operator="equal">
      <formula>$AX$142</formula>
    </cfRule>
  </conditionalFormatting>
  <conditionalFormatting sqref="AK378">
    <cfRule type="cellIs" dxfId="1177" priority="1178" stopIfTrue="1" operator="equal">
      <formula>$AX$142</formula>
    </cfRule>
  </conditionalFormatting>
  <conditionalFormatting sqref="G378">
    <cfRule type="cellIs" dxfId="1176" priority="1177" stopIfTrue="1" operator="equal">
      <formula>$AX$142</formula>
    </cfRule>
  </conditionalFormatting>
  <conditionalFormatting sqref="V378">
    <cfRule type="cellIs" dxfId="1175" priority="1176" stopIfTrue="1" operator="equal">
      <formula>$AX$142</formula>
    </cfRule>
  </conditionalFormatting>
  <conditionalFormatting sqref="AB378">
    <cfRule type="cellIs" dxfId="1174" priority="1175" stopIfTrue="1" operator="equal">
      <formula>$AX$142</formula>
    </cfRule>
  </conditionalFormatting>
  <conditionalFormatting sqref="W378">
    <cfRule type="cellIs" dxfId="1173" priority="1174" stopIfTrue="1" operator="equal">
      <formula>$AX$142</formula>
    </cfRule>
  </conditionalFormatting>
  <conditionalFormatting sqref="Z378:AA378">
    <cfRule type="cellIs" dxfId="1172" priority="1171" stopIfTrue="1" operator="equal">
      <formula>$AX$142</formula>
    </cfRule>
  </conditionalFormatting>
  <conditionalFormatting sqref="AF378:AG378">
    <cfRule type="cellIs" dxfId="1171" priority="1173" stopIfTrue="1" operator="equal">
      <formula>$AX$142</formula>
    </cfRule>
  </conditionalFormatting>
  <conditionalFormatting sqref="AC378">
    <cfRule type="cellIs" dxfId="1170" priority="1172" stopIfTrue="1" operator="equal">
      <formula>$AX$142</formula>
    </cfRule>
  </conditionalFormatting>
  <conditionalFormatting sqref="E378">
    <cfRule type="cellIs" dxfId="1169" priority="1170" stopIfTrue="1" operator="equal">
      <formula>$AX$142</formula>
    </cfRule>
  </conditionalFormatting>
  <conditionalFormatting sqref="M378:O378">
    <cfRule type="cellIs" dxfId="1168" priority="1169" stopIfTrue="1" operator="equal">
      <formula>$AX$142</formula>
    </cfRule>
  </conditionalFormatting>
  <conditionalFormatting sqref="C378:D378">
    <cfRule type="cellIs" dxfId="1167" priority="1168" stopIfTrue="1" operator="equal">
      <formula>$AX$142</formula>
    </cfRule>
  </conditionalFormatting>
  <conditionalFormatting sqref="S378">
    <cfRule type="cellIs" dxfId="1166" priority="1167" stopIfTrue="1" operator="equal">
      <formula>$AX$141</formula>
    </cfRule>
  </conditionalFormatting>
  <conditionalFormatting sqref="AD379">
    <cfRule type="cellIs" dxfId="1165" priority="1166" stopIfTrue="1" operator="equal">
      <formula>$AX$142</formula>
    </cfRule>
  </conditionalFormatting>
  <conditionalFormatting sqref="P379">
    <cfRule type="cellIs" dxfId="1164" priority="1165" stopIfTrue="1" operator="equal">
      <formula>$AX$142</formula>
    </cfRule>
  </conditionalFormatting>
  <conditionalFormatting sqref="H379">
    <cfRule type="cellIs" dxfId="1163" priority="1164" stopIfTrue="1" operator="equal">
      <formula>$AX$142</formula>
    </cfRule>
  </conditionalFormatting>
  <conditionalFormatting sqref="AE379">
    <cfRule type="cellIs" dxfId="1162" priority="1163" stopIfTrue="1" operator="equal">
      <formula>$AX$142</formula>
    </cfRule>
  </conditionalFormatting>
  <conditionalFormatting sqref="Q379">
    <cfRule type="cellIs" dxfId="1161" priority="1162" stopIfTrue="1" operator="equal">
      <formula>$AX$142</formula>
    </cfRule>
  </conditionalFormatting>
  <conditionalFormatting sqref="AJ379">
    <cfRule type="cellIs" dxfId="1160" priority="1161" stopIfTrue="1" operator="equal">
      <formula>$AX$142</formula>
    </cfRule>
  </conditionalFormatting>
  <conditionalFormatting sqref="T379:U379">
    <cfRule type="cellIs" dxfId="1159" priority="1160" stopIfTrue="1" operator="equal">
      <formula>$AX$142</formula>
    </cfRule>
  </conditionalFormatting>
  <conditionalFormatting sqref="F379">
    <cfRule type="cellIs" dxfId="1158" priority="1159" stopIfTrue="1" operator="equal">
      <formula>$AX$142</formula>
    </cfRule>
  </conditionalFormatting>
  <conditionalFormatting sqref="AH379">
    <cfRule type="cellIs" dxfId="1157" priority="1158" stopIfTrue="1" operator="equal">
      <formula>$AX$142</formula>
    </cfRule>
  </conditionalFormatting>
  <conditionalFormatting sqref="AK379">
    <cfRule type="cellIs" dxfId="1156" priority="1157" stopIfTrue="1" operator="equal">
      <formula>$AX$142</formula>
    </cfRule>
  </conditionalFormatting>
  <conditionalFormatting sqref="G379">
    <cfRule type="cellIs" dxfId="1155" priority="1156" stopIfTrue="1" operator="equal">
      <formula>$AX$142</formula>
    </cfRule>
  </conditionalFormatting>
  <conditionalFormatting sqref="V379">
    <cfRule type="cellIs" dxfId="1154" priority="1155" stopIfTrue="1" operator="equal">
      <formula>$AX$142</formula>
    </cfRule>
  </conditionalFormatting>
  <conditionalFormatting sqref="AB379">
    <cfRule type="cellIs" dxfId="1153" priority="1154" stopIfTrue="1" operator="equal">
      <formula>$AX$142</formula>
    </cfRule>
  </conditionalFormatting>
  <conditionalFormatting sqref="W379">
    <cfRule type="cellIs" dxfId="1152" priority="1153" stopIfTrue="1" operator="equal">
      <formula>$AX$142</formula>
    </cfRule>
  </conditionalFormatting>
  <conditionalFormatting sqref="Z379:AA379">
    <cfRule type="cellIs" dxfId="1151" priority="1150" stopIfTrue="1" operator="equal">
      <formula>$AX$142</formula>
    </cfRule>
  </conditionalFormatting>
  <conditionalFormatting sqref="AF379:AG379">
    <cfRule type="cellIs" dxfId="1150" priority="1152" stopIfTrue="1" operator="equal">
      <formula>$AX$142</formula>
    </cfRule>
  </conditionalFormatting>
  <conditionalFormatting sqref="AC379">
    <cfRule type="cellIs" dxfId="1149" priority="1151" stopIfTrue="1" operator="equal">
      <formula>$AX$142</formula>
    </cfRule>
  </conditionalFormatting>
  <conditionalFormatting sqref="E379">
    <cfRule type="cellIs" dxfId="1148" priority="1149" stopIfTrue="1" operator="equal">
      <formula>$AX$142</formula>
    </cfRule>
  </conditionalFormatting>
  <conditionalFormatting sqref="M379:O379">
    <cfRule type="cellIs" dxfId="1147" priority="1148" stopIfTrue="1" operator="equal">
      <formula>$AX$142</formula>
    </cfRule>
  </conditionalFormatting>
  <conditionalFormatting sqref="C379:D379">
    <cfRule type="cellIs" dxfId="1146" priority="1147" stopIfTrue="1" operator="equal">
      <formula>$AX$142</formula>
    </cfRule>
  </conditionalFormatting>
  <conditionalFormatting sqref="S379">
    <cfRule type="cellIs" dxfId="1145" priority="1146" stopIfTrue="1" operator="equal">
      <formula>$AX$141</formula>
    </cfRule>
  </conditionalFormatting>
  <conditionalFormatting sqref="AD380">
    <cfRule type="cellIs" dxfId="1144" priority="1145" stopIfTrue="1" operator="equal">
      <formula>$AX$142</formula>
    </cfRule>
  </conditionalFormatting>
  <conditionalFormatting sqref="P380">
    <cfRule type="cellIs" dxfId="1143" priority="1144" stopIfTrue="1" operator="equal">
      <formula>$AX$142</formula>
    </cfRule>
  </conditionalFormatting>
  <conditionalFormatting sqref="H380">
    <cfRule type="cellIs" dxfId="1142" priority="1143" stopIfTrue="1" operator="equal">
      <formula>$AX$142</formula>
    </cfRule>
  </conditionalFormatting>
  <conditionalFormatting sqref="AE380">
    <cfRule type="cellIs" dxfId="1141" priority="1142" stopIfTrue="1" operator="equal">
      <formula>$AX$142</formula>
    </cfRule>
  </conditionalFormatting>
  <conditionalFormatting sqref="Q380">
    <cfRule type="cellIs" dxfId="1140" priority="1141" stopIfTrue="1" operator="equal">
      <formula>$AX$142</formula>
    </cfRule>
  </conditionalFormatting>
  <conditionalFormatting sqref="AJ380">
    <cfRule type="cellIs" dxfId="1139" priority="1140" stopIfTrue="1" operator="equal">
      <formula>$AX$142</formula>
    </cfRule>
  </conditionalFormatting>
  <conditionalFormatting sqref="T380:U380">
    <cfRule type="cellIs" dxfId="1138" priority="1139" stopIfTrue="1" operator="equal">
      <formula>$AX$142</formula>
    </cfRule>
  </conditionalFormatting>
  <conditionalFormatting sqref="F380">
    <cfRule type="cellIs" dxfId="1137" priority="1138" stopIfTrue="1" operator="equal">
      <formula>$AX$142</formula>
    </cfRule>
  </conditionalFormatting>
  <conditionalFormatting sqref="AH380">
    <cfRule type="cellIs" dxfId="1136" priority="1137" stopIfTrue="1" operator="equal">
      <formula>$AX$142</formula>
    </cfRule>
  </conditionalFormatting>
  <conditionalFormatting sqref="AK380">
    <cfRule type="cellIs" dxfId="1135" priority="1136" stopIfTrue="1" operator="equal">
      <formula>$AX$142</formula>
    </cfRule>
  </conditionalFormatting>
  <conditionalFormatting sqref="G380">
    <cfRule type="cellIs" dxfId="1134" priority="1135" stopIfTrue="1" operator="equal">
      <formula>$AX$142</formula>
    </cfRule>
  </conditionalFormatting>
  <conditionalFormatting sqref="V380">
    <cfRule type="cellIs" dxfId="1133" priority="1134" stopIfTrue="1" operator="equal">
      <formula>$AX$142</formula>
    </cfRule>
  </conditionalFormatting>
  <conditionalFormatting sqref="AB380">
    <cfRule type="cellIs" dxfId="1132" priority="1133" stopIfTrue="1" operator="equal">
      <formula>$AX$142</formula>
    </cfRule>
  </conditionalFormatting>
  <conditionalFormatting sqref="W380">
    <cfRule type="cellIs" dxfId="1131" priority="1132" stopIfTrue="1" operator="equal">
      <formula>$AX$142</formula>
    </cfRule>
  </conditionalFormatting>
  <conditionalFormatting sqref="Z380:AA380">
    <cfRule type="cellIs" dxfId="1130" priority="1129" stopIfTrue="1" operator="equal">
      <formula>$AX$142</formula>
    </cfRule>
  </conditionalFormatting>
  <conditionalFormatting sqref="AF380:AG380">
    <cfRule type="cellIs" dxfId="1129" priority="1131" stopIfTrue="1" operator="equal">
      <formula>$AX$142</formula>
    </cfRule>
  </conditionalFormatting>
  <conditionalFormatting sqref="AC380">
    <cfRule type="cellIs" dxfId="1128" priority="1130" stopIfTrue="1" operator="equal">
      <formula>$AX$142</formula>
    </cfRule>
  </conditionalFormatting>
  <conditionalFormatting sqref="E380">
    <cfRule type="cellIs" dxfId="1127" priority="1128" stopIfTrue="1" operator="equal">
      <formula>$AX$142</formula>
    </cfRule>
  </conditionalFormatting>
  <conditionalFormatting sqref="M380:O380">
    <cfRule type="cellIs" dxfId="1126" priority="1127" stopIfTrue="1" operator="equal">
      <formula>$AX$142</formula>
    </cfRule>
  </conditionalFormatting>
  <conditionalFormatting sqref="C380:D380">
    <cfRule type="cellIs" dxfId="1125" priority="1126" stopIfTrue="1" operator="equal">
      <formula>$AX$142</formula>
    </cfRule>
  </conditionalFormatting>
  <conditionalFormatting sqref="S380">
    <cfRule type="cellIs" dxfId="1124" priority="1125" stopIfTrue="1" operator="equal">
      <formula>$AX$141</formula>
    </cfRule>
  </conditionalFormatting>
  <conditionalFormatting sqref="AD381">
    <cfRule type="cellIs" dxfId="1123" priority="1124" stopIfTrue="1" operator="equal">
      <formula>$AX$142</formula>
    </cfRule>
  </conditionalFormatting>
  <conditionalFormatting sqref="P381">
    <cfRule type="cellIs" dxfId="1122" priority="1123" stopIfTrue="1" operator="equal">
      <formula>$AX$142</formula>
    </cfRule>
  </conditionalFormatting>
  <conditionalFormatting sqref="H381">
    <cfRule type="cellIs" dxfId="1121" priority="1122" stopIfTrue="1" operator="equal">
      <formula>$AX$142</formula>
    </cfRule>
  </conditionalFormatting>
  <conditionalFormatting sqref="AE381">
    <cfRule type="cellIs" dxfId="1120" priority="1121" stopIfTrue="1" operator="equal">
      <formula>$AX$142</formula>
    </cfRule>
  </conditionalFormatting>
  <conditionalFormatting sqref="Q381">
    <cfRule type="cellIs" dxfId="1119" priority="1120" stopIfTrue="1" operator="equal">
      <formula>$AX$142</formula>
    </cfRule>
  </conditionalFormatting>
  <conditionalFormatting sqref="AJ381">
    <cfRule type="cellIs" dxfId="1118" priority="1119" stopIfTrue="1" operator="equal">
      <formula>$AX$142</formula>
    </cfRule>
  </conditionalFormatting>
  <conditionalFormatting sqref="T381:U381">
    <cfRule type="cellIs" dxfId="1117" priority="1118" stopIfTrue="1" operator="equal">
      <formula>$AX$142</formula>
    </cfRule>
  </conditionalFormatting>
  <conditionalFormatting sqref="F381">
    <cfRule type="cellIs" dxfId="1116" priority="1117" stopIfTrue="1" operator="equal">
      <formula>$AX$142</formula>
    </cfRule>
  </conditionalFormatting>
  <conditionalFormatting sqref="AH381">
    <cfRule type="cellIs" dxfId="1115" priority="1116" stopIfTrue="1" operator="equal">
      <formula>$AX$142</formula>
    </cfRule>
  </conditionalFormatting>
  <conditionalFormatting sqref="AK381">
    <cfRule type="cellIs" dxfId="1114" priority="1115" stopIfTrue="1" operator="equal">
      <formula>$AX$142</formula>
    </cfRule>
  </conditionalFormatting>
  <conditionalFormatting sqref="G381">
    <cfRule type="cellIs" dxfId="1113" priority="1114" stopIfTrue="1" operator="equal">
      <formula>$AX$142</formula>
    </cfRule>
  </conditionalFormatting>
  <conditionalFormatting sqref="V381">
    <cfRule type="cellIs" dxfId="1112" priority="1113" stopIfTrue="1" operator="equal">
      <formula>$AX$142</formula>
    </cfRule>
  </conditionalFormatting>
  <conditionalFormatting sqref="AB381">
    <cfRule type="cellIs" dxfId="1111" priority="1112" stopIfTrue="1" operator="equal">
      <formula>$AX$142</formula>
    </cfRule>
  </conditionalFormatting>
  <conditionalFormatting sqref="W381">
    <cfRule type="cellIs" dxfId="1110" priority="1111" stopIfTrue="1" operator="equal">
      <formula>$AX$142</formula>
    </cfRule>
  </conditionalFormatting>
  <conditionalFormatting sqref="Z381:AA381">
    <cfRule type="cellIs" dxfId="1109" priority="1108" stopIfTrue="1" operator="equal">
      <formula>$AX$142</formula>
    </cfRule>
  </conditionalFormatting>
  <conditionalFormatting sqref="AF381:AG381">
    <cfRule type="cellIs" dxfId="1108" priority="1110" stopIfTrue="1" operator="equal">
      <formula>$AX$142</formula>
    </cfRule>
  </conditionalFormatting>
  <conditionalFormatting sqref="AC381">
    <cfRule type="cellIs" dxfId="1107" priority="1109" stopIfTrue="1" operator="equal">
      <formula>$AX$142</formula>
    </cfRule>
  </conditionalFormatting>
  <conditionalFormatting sqref="E381">
    <cfRule type="cellIs" dxfId="1106" priority="1107" stopIfTrue="1" operator="equal">
      <formula>$AX$142</formula>
    </cfRule>
  </conditionalFormatting>
  <conditionalFormatting sqref="M381:O381">
    <cfRule type="cellIs" dxfId="1105" priority="1106" stopIfTrue="1" operator="equal">
      <formula>$AX$142</formula>
    </cfRule>
  </conditionalFormatting>
  <conditionalFormatting sqref="C381:D381">
    <cfRule type="cellIs" dxfId="1104" priority="1105" stopIfTrue="1" operator="equal">
      <formula>$AX$142</formula>
    </cfRule>
  </conditionalFormatting>
  <conditionalFormatting sqref="S381">
    <cfRule type="cellIs" dxfId="1103" priority="1104" stopIfTrue="1" operator="equal">
      <formula>$AX$141</formula>
    </cfRule>
  </conditionalFormatting>
  <conditionalFormatting sqref="AD382">
    <cfRule type="cellIs" dxfId="1102" priority="1103" stopIfTrue="1" operator="equal">
      <formula>$AX$142</formula>
    </cfRule>
  </conditionalFormatting>
  <conditionalFormatting sqref="P382">
    <cfRule type="cellIs" dxfId="1101" priority="1102" stopIfTrue="1" operator="equal">
      <formula>$AX$142</formula>
    </cfRule>
  </conditionalFormatting>
  <conditionalFormatting sqref="H382">
    <cfRule type="cellIs" dxfId="1100" priority="1101" stopIfTrue="1" operator="equal">
      <formula>$AX$142</formula>
    </cfRule>
  </conditionalFormatting>
  <conditionalFormatting sqref="AE382">
    <cfRule type="cellIs" dxfId="1099" priority="1100" stopIfTrue="1" operator="equal">
      <formula>$AX$142</formula>
    </cfRule>
  </conditionalFormatting>
  <conditionalFormatting sqref="Q382">
    <cfRule type="cellIs" dxfId="1098" priority="1099" stopIfTrue="1" operator="equal">
      <formula>$AX$142</formula>
    </cfRule>
  </conditionalFormatting>
  <conditionalFormatting sqref="AJ382">
    <cfRule type="cellIs" dxfId="1097" priority="1098" stopIfTrue="1" operator="equal">
      <formula>$AX$142</formula>
    </cfRule>
  </conditionalFormatting>
  <conditionalFormatting sqref="T382:U382">
    <cfRule type="cellIs" dxfId="1096" priority="1097" stopIfTrue="1" operator="equal">
      <formula>$AX$142</formula>
    </cfRule>
  </conditionalFormatting>
  <conditionalFormatting sqref="F382">
    <cfRule type="cellIs" dxfId="1095" priority="1096" stopIfTrue="1" operator="equal">
      <formula>$AX$142</formula>
    </cfRule>
  </conditionalFormatting>
  <conditionalFormatting sqref="AH382">
    <cfRule type="cellIs" dxfId="1094" priority="1095" stopIfTrue="1" operator="equal">
      <formula>$AX$142</formula>
    </cfRule>
  </conditionalFormatting>
  <conditionalFormatting sqref="AK382">
    <cfRule type="cellIs" dxfId="1093" priority="1094" stopIfTrue="1" operator="equal">
      <formula>$AX$142</formula>
    </cfRule>
  </conditionalFormatting>
  <conditionalFormatting sqref="G382">
    <cfRule type="cellIs" dxfId="1092" priority="1093" stopIfTrue="1" operator="equal">
      <formula>$AX$142</formula>
    </cfRule>
  </conditionalFormatting>
  <conditionalFormatting sqref="V382">
    <cfRule type="cellIs" dxfId="1091" priority="1092" stopIfTrue="1" operator="equal">
      <formula>$AX$142</formula>
    </cfRule>
  </conditionalFormatting>
  <conditionalFormatting sqref="AB382">
    <cfRule type="cellIs" dxfId="1090" priority="1091" stopIfTrue="1" operator="equal">
      <formula>$AX$142</formula>
    </cfRule>
  </conditionalFormatting>
  <conditionalFormatting sqref="W382">
    <cfRule type="cellIs" dxfId="1089" priority="1090" stopIfTrue="1" operator="equal">
      <formula>$AX$142</formula>
    </cfRule>
  </conditionalFormatting>
  <conditionalFormatting sqref="Z382:AA382">
    <cfRule type="cellIs" dxfId="1088" priority="1087" stopIfTrue="1" operator="equal">
      <formula>$AX$142</formula>
    </cfRule>
  </conditionalFormatting>
  <conditionalFormatting sqref="AF382:AG382">
    <cfRule type="cellIs" dxfId="1087" priority="1089" stopIfTrue="1" operator="equal">
      <formula>$AX$142</formula>
    </cfRule>
  </conditionalFormatting>
  <conditionalFormatting sqref="AC382">
    <cfRule type="cellIs" dxfId="1086" priority="1088" stopIfTrue="1" operator="equal">
      <formula>$AX$142</formula>
    </cfRule>
  </conditionalFormatting>
  <conditionalFormatting sqref="E382">
    <cfRule type="cellIs" dxfId="1085" priority="1086" stopIfTrue="1" operator="equal">
      <formula>$AX$142</formula>
    </cfRule>
  </conditionalFormatting>
  <conditionalFormatting sqref="M382:O382">
    <cfRule type="cellIs" dxfId="1084" priority="1085" stopIfTrue="1" operator="equal">
      <formula>$AX$142</formula>
    </cfRule>
  </conditionalFormatting>
  <conditionalFormatting sqref="C382:D382">
    <cfRule type="cellIs" dxfId="1083" priority="1084" stopIfTrue="1" operator="equal">
      <formula>$AX$142</formula>
    </cfRule>
  </conditionalFormatting>
  <conditionalFormatting sqref="S382">
    <cfRule type="cellIs" dxfId="1082" priority="1083" stopIfTrue="1" operator="equal">
      <formula>$AX$141</formula>
    </cfRule>
  </conditionalFormatting>
  <conditionalFormatting sqref="AD383">
    <cfRule type="cellIs" dxfId="1081" priority="1082" stopIfTrue="1" operator="equal">
      <formula>$AX$142</formula>
    </cfRule>
  </conditionalFormatting>
  <conditionalFormatting sqref="P383">
    <cfRule type="cellIs" dxfId="1080" priority="1081" stopIfTrue="1" operator="equal">
      <formula>$AX$142</formula>
    </cfRule>
  </conditionalFormatting>
  <conditionalFormatting sqref="H383">
    <cfRule type="cellIs" dxfId="1079" priority="1080" stopIfTrue="1" operator="equal">
      <formula>$AX$142</formula>
    </cfRule>
  </conditionalFormatting>
  <conditionalFormatting sqref="AE383">
    <cfRule type="cellIs" dxfId="1078" priority="1079" stopIfTrue="1" operator="equal">
      <formula>$AX$142</formula>
    </cfRule>
  </conditionalFormatting>
  <conditionalFormatting sqref="Q383">
    <cfRule type="cellIs" dxfId="1077" priority="1078" stopIfTrue="1" operator="equal">
      <formula>$AX$142</formula>
    </cfRule>
  </conditionalFormatting>
  <conditionalFormatting sqref="AJ383">
    <cfRule type="cellIs" dxfId="1076" priority="1077" stopIfTrue="1" operator="equal">
      <formula>$AX$142</formula>
    </cfRule>
  </conditionalFormatting>
  <conditionalFormatting sqref="T383:U383">
    <cfRule type="cellIs" dxfId="1075" priority="1076" stopIfTrue="1" operator="equal">
      <formula>$AX$142</formula>
    </cfRule>
  </conditionalFormatting>
  <conditionalFormatting sqref="F383">
    <cfRule type="cellIs" dxfId="1074" priority="1075" stopIfTrue="1" operator="equal">
      <formula>$AX$142</formula>
    </cfRule>
  </conditionalFormatting>
  <conditionalFormatting sqref="AH383">
    <cfRule type="cellIs" dxfId="1073" priority="1074" stopIfTrue="1" operator="equal">
      <formula>$AX$142</formula>
    </cfRule>
  </conditionalFormatting>
  <conditionalFormatting sqref="AK383">
    <cfRule type="cellIs" dxfId="1072" priority="1073" stopIfTrue="1" operator="equal">
      <formula>$AX$142</formula>
    </cfRule>
  </conditionalFormatting>
  <conditionalFormatting sqref="G383">
    <cfRule type="cellIs" dxfId="1071" priority="1072" stopIfTrue="1" operator="equal">
      <formula>$AX$142</formula>
    </cfRule>
  </conditionalFormatting>
  <conditionalFormatting sqref="V383">
    <cfRule type="cellIs" dxfId="1070" priority="1071" stopIfTrue="1" operator="equal">
      <formula>$AX$142</formula>
    </cfRule>
  </conditionalFormatting>
  <conditionalFormatting sqref="AB383">
    <cfRule type="cellIs" dxfId="1069" priority="1070" stopIfTrue="1" operator="equal">
      <formula>$AX$142</formula>
    </cfRule>
  </conditionalFormatting>
  <conditionalFormatting sqref="W383">
    <cfRule type="cellIs" dxfId="1068" priority="1069" stopIfTrue="1" operator="equal">
      <formula>$AX$142</formula>
    </cfRule>
  </conditionalFormatting>
  <conditionalFormatting sqref="Z383:AA383">
    <cfRule type="cellIs" dxfId="1067" priority="1066" stopIfTrue="1" operator="equal">
      <formula>$AX$142</formula>
    </cfRule>
  </conditionalFormatting>
  <conditionalFormatting sqref="AF383:AG383">
    <cfRule type="cellIs" dxfId="1066" priority="1068" stopIfTrue="1" operator="equal">
      <formula>$AX$142</formula>
    </cfRule>
  </conditionalFormatting>
  <conditionalFormatting sqref="AC383">
    <cfRule type="cellIs" dxfId="1065" priority="1067" stopIfTrue="1" operator="equal">
      <formula>$AX$142</formula>
    </cfRule>
  </conditionalFormatting>
  <conditionalFormatting sqref="E383">
    <cfRule type="cellIs" dxfId="1064" priority="1065" stopIfTrue="1" operator="equal">
      <formula>$AX$142</formula>
    </cfRule>
  </conditionalFormatting>
  <conditionalFormatting sqref="M383:O383">
    <cfRule type="cellIs" dxfId="1063" priority="1064" stopIfTrue="1" operator="equal">
      <formula>$AX$142</formula>
    </cfRule>
  </conditionalFormatting>
  <conditionalFormatting sqref="C383:D383">
    <cfRule type="cellIs" dxfId="1062" priority="1063" stopIfTrue="1" operator="equal">
      <formula>$AX$142</formula>
    </cfRule>
  </conditionalFormatting>
  <conditionalFormatting sqref="S383">
    <cfRule type="cellIs" dxfId="1061" priority="1062" stopIfTrue="1" operator="equal">
      <formula>$AX$141</formula>
    </cfRule>
  </conditionalFormatting>
  <conditionalFormatting sqref="AD384">
    <cfRule type="cellIs" dxfId="1060" priority="1061" stopIfTrue="1" operator="equal">
      <formula>$AX$142</formula>
    </cfRule>
  </conditionalFormatting>
  <conditionalFormatting sqref="P384">
    <cfRule type="cellIs" dxfId="1059" priority="1060" stopIfTrue="1" operator="equal">
      <formula>$AX$142</formula>
    </cfRule>
  </conditionalFormatting>
  <conditionalFormatting sqref="H384">
    <cfRule type="cellIs" dxfId="1058" priority="1059" stopIfTrue="1" operator="equal">
      <formula>$AX$142</formula>
    </cfRule>
  </conditionalFormatting>
  <conditionalFormatting sqref="AE384">
    <cfRule type="cellIs" dxfId="1057" priority="1058" stopIfTrue="1" operator="equal">
      <formula>$AX$142</formula>
    </cfRule>
  </conditionalFormatting>
  <conditionalFormatting sqref="Q384">
    <cfRule type="cellIs" dxfId="1056" priority="1057" stopIfTrue="1" operator="equal">
      <formula>$AX$142</formula>
    </cfRule>
  </conditionalFormatting>
  <conditionalFormatting sqref="AJ384">
    <cfRule type="cellIs" dxfId="1055" priority="1056" stopIfTrue="1" operator="equal">
      <formula>$AX$142</formula>
    </cfRule>
  </conditionalFormatting>
  <conditionalFormatting sqref="T384:U384">
    <cfRule type="cellIs" dxfId="1054" priority="1055" stopIfTrue="1" operator="equal">
      <formula>$AX$142</formula>
    </cfRule>
  </conditionalFormatting>
  <conditionalFormatting sqref="F384">
    <cfRule type="cellIs" dxfId="1053" priority="1054" stopIfTrue="1" operator="equal">
      <formula>$AX$142</formula>
    </cfRule>
  </conditionalFormatting>
  <conditionalFormatting sqref="AH384">
    <cfRule type="cellIs" dxfId="1052" priority="1053" stopIfTrue="1" operator="equal">
      <formula>$AX$142</formula>
    </cfRule>
  </conditionalFormatting>
  <conditionalFormatting sqref="AK384">
    <cfRule type="cellIs" dxfId="1051" priority="1052" stopIfTrue="1" operator="equal">
      <formula>$AX$142</formula>
    </cfRule>
  </conditionalFormatting>
  <conditionalFormatting sqref="G384">
    <cfRule type="cellIs" dxfId="1050" priority="1051" stopIfTrue="1" operator="equal">
      <formula>$AX$142</formula>
    </cfRule>
  </conditionalFormatting>
  <conditionalFormatting sqref="V384">
    <cfRule type="cellIs" dxfId="1049" priority="1050" stopIfTrue="1" operator="equal">
      <formula>$AX$142</formula>
    </cfRule>
  </conditionalFormatting>
  <conditionalFormatting sqref="AB384">
    <cfRule type="cellIs" dxfId="1048" priority="1049" stopIfTrue="1" operator="equal">
      <formula>$AX$142</formula>
    </cfRule>
  </conditionalFormatting>
  <conditionalFormatting sqref="W384">
    <cfRule type="cellIs" dxfId="1047" priority="1048" stopIfTrue="1" operator="equal">
      <formula>$AX$142</formula>
    </cfRule>
  </conditionalFormatting>
  <conditionalFormatting sqref="Z384:AA384">
    <cfRule type="cellIs" dxfId="1046" priority="1045" stopIfTrue="1" operator="equal">
      <formula>$AX$142</formula>
    </cfRule>
  </conditionalFormatting>
  <conditionalFormatting sqref="AF384:AG384">
    <cfRule type="cellIs" dxfId="1045" priority="1047" stopIfTrue="1" operator="equal">
      <formula>$AX$142</formula>
    </cfRule>
  </conditionalFormatting>
  <conditionalFormatting sqref="AC384">
    <cfRule type="cellIs" dxfId="1044" priority="1046" stopIfTrue="1" operator="equal">
      <formula>$AX$142</formula>
    </cfRule>
  </conditionalFormatting>
  <conditionalFormatting sqref="E384">
    <cfRule type="cellIs" dxfId="1043" priority="1044" stopIfTrue="1" operator="equal">
      <formula>$AX$142</formula>
    </cfRule>
  </conditionalFormatting>
  <conditionalFormatting sqref="M384:O384">
    <cfRule type="cellIs" dxfId="1042" priority="1043" stopIfTrue="1" operator="equal">
      <formula>$AX$142</formula>
    </cfRule>
  </conditionalFormatting>
  <conditionalFormatting sqref="C384:D384">
    <cfRule type="cellIs" dxfId="1041" priority="1042" stopIfTrue="1" operator="equal">
      <formula>$AX$142</formula>
    </cfRule>
  </conditionalFormatting>
  <conditionalFormatting sqref="S384">
    <cfRule type="cellIs" dxfId="1040" priority="1041" stopIfTrue="1" operator="equal">
      <formula>$AX$141</formula>
    </cfRule>
  </conditionalFormatting>
  <conditionalFormatting sqref="AD385">
    <cfRule type="cellIs" dxfId="1039" priority="1040" stopIfTrue="1" operator="equal">
      <formula>$AX$142</formula>
    </cfRule>
  </conditionalFormatting>
  <conditionalFormatting sqref="P385">
    <cfRule type="cellIs" dxfId="1038" priority="1039" stopIfTrue="1" operator="equal">
      <formula>$AX$142</formula>
    </cfRule>
  </conditionalFormatting>
  <conditionalFormatting sqref="H385">
    <cfRule type="cellIs" dxfId="1037" priority="1038" stopIfTrue="1" operator="equal">
      <formula>$AX$142</formula>
    </cfRule>
  </conditionalFormatting>
  <conditionalFormatting sqref="AE385">
    <cfRule type="cellIs" dxfId="1036" priority="1037" stopIfTrue="1" operator="equal">
      <formula>$AX$142</formula>
    </cfRule>
  </conditionalFormatting>
  <conditionalFormatting sqref="Q385">
    <cfRule type="cellIs" dxfId="1035" priority="1036" stopIfTrue="1" operator="equal">
      <formula>$AX$142</formula>
    </cfRule>
  </conditionalFormatting>
  <conditionalFormatting sqref="AJ385">
    <cfRule type="cellIs" dxfId="1034" priority="1035" stopIfTrue="1" operator="equal">
      <formula>$AX$142</formula>
    </cfRule>
  </conditionalFormatting>
  <conditionalFormatting sqref="T385:U385">
    <cfRule type="cellIs" dxfId="1033" priority="1034" stopIfTrue="1" operator="equal">
      <formula>$AX$142</formula>
    </cfRule>
  </conditionalFormatting>
  <conditionalFormatting sqref="F385">
    <cfRule type="cellIs" dxfId="1032" priority="1033" stopIfTrue="1" operator="equal">
      <formula>$AX$142</formula>
    </cfRule>
  </conditionalFormatting>
  <conditionalFormatting sqref="AH385">
    <cfRule type="cellIs" dxfId="1031" priority="1032" stopIfTrue="1" operator="equal">
      <formula>$AX$142</formula>
    </cfRule>
  </conditionalFormatting>
  <conditionalFormatting sqref="AK385">
    <cfRule type="cellIs" dxfId="1030" priority="1031" stopIfTrue="1" operator="equal">
      <formula>$AX$142</formula>
    </cfRule>
  </conditionalFormatting>
  <conditionalFormatting sqref="G385">
    <cfRule type="cellIs" dxfId="1029" priority="1030" stopIfTrue="1" operator="equal">
      <formula>$AX$142</formula>
    </cfRule>
  </conditionalFormatting>
  <conditionalFormatting sqref="V385">
    <cfRule type="cellIs" dxfId="1028" priority="1029" stopIfTrue="1" operator="equal">
      <formula>$AX$142</formula>
    </cfRule>
  </conditionalFormatting>
  <conditionalFormatting sqref="AB385">
    <cfRule type="cellIs" dxfId="1027" priority="1028" stopIfTrue="1" operator="equal">
      <formula>$AX$142</formula>
    </cfRule>
  </conditionalFormatting>
  <conditionalFormatting sqref="W385">
    <cfRule type="cellIs" dxfId="1026" priority="1027" stopIfTrue="1" operator="equal">
      <formula>$AX$142</formula>
    </cfRule>
  </conditionalFormatting>
  <conditionalFormatting sqref="Z385:AA385">
    <cfRule type="cellIs" dxfId="1025" priority="1024" stopIfTrue="1" operator="equal">
      <formula>$AX$142</formula>
    </cfRule>
  </conditionalFormatting>
  <conditionalFormatting sqref="AF385:AG385">
    <cfRule type="cellIs" dxfId="1024" priority="1026" stopIfTrue="1" operator="equal">
      <formula>$AX$142</formula>
    </cfRule>
  </conditionalFormatting>
  <conditionalFormatting sqref="AC385">
    <cfRule type="cellIs" dxfId="1023" priority="1025" stopIfTrue="1" operator="equal">
      <formula>$AX$142</formula>
    </cfRule>
  </conditionalFormatting>
  <conditionalFormatting sqref="E385">
    <cfRule type="cellIs" dxfId="1022" priority="1023" stopIfTrue="1" operator="equal">
      <formula>$AX$142</formula>
    </cfRule>
  </conditionalFormatting>
  <conditionalFormatting sqref="M385:O385">
    <cfRule type="cellIs" dxfId="1021" priority="1022" stopIfTrue="1" operator="equal">
      <formula>$AX$142</formula>
    </cfRule>
  </conditionalFormatting>
  <conditionalFormatting sqref="C385:D385">
    <cfRule type="cellIs" dxfId="1020" priority="1021" stopIfTrue="1" operator="equal">
      <formula>$AX$142</formula>
    </cfRule>
  </conditionalFormatting>
  <conditionalFormatting sqref="S385">
    <cfRule type="cellIs" dxfId="1019" priority="1020" stopIfTrue="1" operator="equal">
      <formula>$AX$141</formula>
    </cfRule>
  </conditionalFormatting>
  <conditionalFormatting sqref="AD386">
    <cfRule type="cellIs" dxfId="1018" priority="1019" stopIfTrue="1" operator="equal">
      <formula>$AX$142</formula>
    </cfRule>
  </conditionalFormatting>
  <conditionalFormatting sqref="P386">
    <cfRule type="cellIs" dxfId="1017" priority="1018" stopIfTrue="1" operator="equal">
      <formula>$AX$142</formula>
    </cfRule>
  </conditionalFormatting>
  <conditionalFormatting sqref="H386">
    <cfRule type="cellIs" dxfId="1016" priority="1017" stopIfTrue="1" operator="equal">
      <formula>$AX$142</formula>
    </cfRule>
  </conditionalFormatting>
  <conditionalFormatting sqref="AE386">
    <cfRule type="cellIs" dxfId="1015" priority="1016" stopIfTrue="1" operator="equal">
      <formula>$AX$142</formula>
    </cfRule>
  </conditionalFormatting>
  <conditionalFormatting sqref="Q386">
    <cfRule type="cellIs" dxfId="1014" priority="1015" stopIfTrue="1" operator="equal">
      <formula>$AX$142</formula>
    </cfRule>
  </conditionalFormatting>
  <conditionalFormatting sqref="AJ386">
    <cfRule type="cellIs" dxfId="1013" priority="1014" stopIfTrue="1" operator="equal">
      <formula>$AX$142</formula>
    </cfRule>
  </conditionalFormatting>
  <conditionalFormatting sqref="T386:U386">
    <cfRule type="cellIs" dxfId="1012" priority="1013" stopIfTrue="1" operator="equal">
      <formula>$AX$142</formula>
    </cfRule>
  </conditionalFormatting>
  <conditionalFormatting sqref="F386">
    <cfRule type="cellIs" dxfId="1011" priority="1012" stopIfTrue="1" operator="equal">
      <formula>$AX$142</formula>
    </cfRule>
  </conditionalFormatting>
  <conditionalFormatting sqref="AH386">
    <cfRule type="cellIs" dxfId="1010" priority="1011" stopIfTrue="1" operator="equal">
      <formula>$AX$142</formula>
    </cfRule>
  </conditionalFormatting>
  <conditionalFormatting sqref="AK386">
    <cfRule type="cellIs" dxfId="1009" priority="1010" stopIfTrue="1" operator="equal">
      <formula>$AX$142</formula>
    </cfRule>
  </conditionalFormatting>
  <conditionalFormatting sqref="G386">
    <cfRule type="cellIs" dxfId="1008" priority="1009" stopIfTrue="1" operator="equal">
      <formula>$AX$142</formula>
    </cfRule>
  </conditionalFormatting>
  <conditionalFormatting sqref="V386">
    <cfRule type="cellIs" dxfId="1007" priority="1008" stopIfTrue="1" operator="equal">
      <formula>$AX$142</formula>
    </cfRule>
  </conditionalFormatting>
  <conditionalFormatting sqref="AB386">
    <cfRule type="cellIs" dxfId="1006" priority="1007" stopIfTrue="1" operator="equal">
      <formula>$AX$142</formula>
    </cfRule>
  </conditionalFormatting>
  <conditionalFormatting sqref="W386">
    <cfRule type="cellIs" dxfId="1005" priority="1006" stopIfTrue="1" operator="equal">
      <formula>$AX$142</formula>
    </cfRule>
  </conditionalFormatting>
  <conditionalFormatting sqref="Z386:AA386">
    <cfRule type="cellIs" dxfId="1004" priority="1003" stopIfTrue="1" operator="equal">
      <formula>$AX$142</formula>
    </cfRule>
  </conditionalFormatting>
  <conditionalFormatting sqref="AF386:AG386">
    <cfRule type="cellIs" dxfId="1003" priority="1005" stopIfTrue="1" operator="equal">
      <formula>$AX$142</formula>
    </cfRule>
  </conditionalFormatting>
  <conditionalFormatting sqref="AC386">
    <cfRule type="cellIs" dxfId="1002" priority="1004" stopIfTrue="1" operator="equal">
      <formula>$AX$142</formula>
    </cfRule>
  </conditionalFormatting>
  <conditionalFormatting sqref="E386">
    <cfRule type="cellIs" dxfId="1001" priority="1002" stopIfTrue="1" operator="equal">
      <formula>$AX$142</formula>
    </cfRule>
  </conditionalFormatting>
  <conditionalFormatting sqref="M386:O386">
    <cfRule type="cellIs" dxfId="1000" priority="1001" stopIfTrue="1" operator="equal">
      <formula>$AX$142</formula>
    </cfRule>
  </conditionalFormatting>
  <conditionalFormatting sqref="C386:D386">
    <cfRule type="cellIs" dxfId="999" priority="1000" stopIfTrue="1" operator="equal">
      <formula>$AX$142</formula>
    </cfRule>
  </conditionalFormatting>
  <conditionalFormatting sqref="S386">
    <cfRule type="cellIs" dxfId="998" priority="999" stopIfTrue="1" operator="equal">
      <formula>$AX$141</formula>
    </cfRule>
  </conditionalFormatting>
  <conditionalFormatting sqref="AD387">
    <cfRule type="cellIs" dxfId="997" priority="998" stopIfTrue="1" operator="equal">
      <formula>$AX$142</formula>
    </cfRule>
  </conditionalFormatting>
  <conditionalFormatting sqref="P387">
    <cfRule type="cellIs" dxfId="996" priority="997" stopIfTrue="1" operator="equal">
      <formula>$AX$142</formula>
    </cfRule>
  </conditionalFormatting>
  <conditionalFormatting sqref="H387">
    <cfRule type="cellIs" dxfId="995" priority="996" stopIfTrue="1" operator="equal">
      <formula>$AX$142</formula>
    </cfRule>
  </conditionalFormatting>
  <conditionalFormatting sqref="AE387">
    <cfRule type="cellIs" dxfId="994" priority="995" stopIfTrue="1" operator="equal">
      <formula>$AX$142</formula>
    </cfRule>
  </conditionalFormatting>
  <conditionalFormatting sqref="Q387">
    <cfRule type="cellIs" dxfId="993" priority="994" stopIfTrue="1" operator="equal">
      <formula>$AX$142</formula>
    </cfRule>
  </conditionalFormatting>
  <conditionalFormatting sqref="AJ387">
    <cfRule type="cellIs" dxfId="992" priority="993" stopIfTrue="1" operator="equal">
      <formula>$AX$142</formula>
    </cfRule>
  </conditionalFormatting>
  <conditionalFormatting sqref="T387:U387">
    <cfRule type="cellIs" dxfId="991" priority="992" stopIfTrue="1" operator="equal">
      <formula>$AX$142</formula>
    </cfRule>
  </conditionalFormatting>
  <conditionalFormatting sqref="F387">
    <cfRule type="cellIs" dxfId="990" priority="991" stopIfTrue="1" operator="equal">
      <formula>$AX$142</formula>
    </cfRule>
  </conditionalFormatting>
  <conditionalFormatting sqref="AH387">
    <cfRule type="cellIs" dxfId="989" priority="990" stopIfTrue="1" operator="equal">
      <formula>$AX$142</formula>
    </cfRule>
  </conditionalFormatting>
  <conditionalFormatting sqref="AK387">
    <cfRule type="cellIs" dxfId="988" priority="989" stopIfTrue="1" operator="equal">
      <formula>$AX$142</formula>
    </cfRule>
  </conditionalFormatting>
  <conditionalFormatting sqref="G387">
    <cfRule type="cellIs" dxfId="987" priority="988" stopIfTrue="1" operator="equal">
      <formula>$AX$142</formula>
    </cfRule>
  </conditionalFormatting>
  <conditionalFormatting sqref="V387">
    <cfRule type="cellIs" dxfId="986" priority="987" stopIfTrue="1" operator="equal">
      <formula>$AX$142</formula>
    </cfRule>
  </conditionalFormatting>
  <conditionalFormatting sqref="AB387">
    <cfRule type="cellIs" dxfId="985" priority="986" stopIfTrue="1" operator="equal">
      <formula>$AX$142</formula>
    </cfRule>
  </conditionalFormatting>
  <conditionalFormatting sqref="W387">
    <cfRule type="cellIs" dxfId="984" priority="985" stopIfTrue="1" operator="equal">
      <formula>$AX$142</formula>
    </cfRule>
  </conditionalFormatting>
  <conditionalFormatting sqref="Z387:AA387">
    <cfRule type="cellIs" dxfId="983" priority="982" stopIfTrue="1" operator="equal">
      <formula>$AX$142</formula>
    </cfRule>
  </conditionalFormatting>
  <conditionalFormatting sqref="AF387:AG387">
    <cfRule type="cellIs" dxfId="982" priority="984" stopIfTrue="1" operator="equal">
      <formula>$AX$142</formula>
    </cfRule>
  </conditionalFormatting>
  <conditionalFormatting sqref="AC387">
    <cfRule type="cellIs" dxfId="981" priority="983" stopIfTrue="1" operator="equal">
      <formula>$AX$142</formula>
    </cfRule>
  </conditionalFormatting>
  <conditionalFormatting sqref="E387">
    <cfRule type="cellIs" dxfId="980" priority="981" stopIfTrue="1" operator="equal">
      <formula>$AX$142</formula>
    </cfRule>
  </conditionalFormatting>
  <conditionalFormatting sqref="M387:O387">
    <cfRule type="cellIs" dxfId="979" priority="980" stopIfTrue="1" operator="equal">
      <formula>$AX$142</formula>
    </cfRule>
  </conditionalFormatting>
  <conditionalFormatting sqref="C387:D387">
    <cfRule type="cellIs" dxfId="978" priority="979" stopIfTrue="1" operator="equal">
      <formula>$AX$142</formula>
    </cfRule>
  </conditionalFormatting>
  <conditionalFormatting sqref="S387">
    <cfRule type="cellIs" dxfId="977" priority="978" stopIfTrue="1" operator="equal">
      <formula>$AX$141</formula>
    </cfRule>
  </conditionalFormatting>
  <conditionalFormatting sqref="AD388">
    <cfRule type="cellIs" dxfId="976" priority="977" stopIfTrue="1" operator="equal">
      <formula>$AX$142</formula>
    </cfRule>
  </conditionalFormatting>
  <conditionalFormatting sqref="P388">
    <cfRule type="cellIs" dxfId="975" priority="976" stopIfTrue="1" operator="equal">
      <formula>$AX$142</formula>
    </cfRule>
  </conditionalFormatting>
  <conditionalFormatting sqref="H388">
    <cfRule type="cellIs" dxfId="974" priority="975" stopIfTrue="1" operator="equal">
      <formula>$AX$142</formula>
    </cfRule>
  </conditionalFormatting>
  <conditionalFormatting sqref="AE388">
    <cfRule type="cellIs" dxfId="973" priority="974" stopIfTrue="1" operator="equal">
      <formula>$AX$142</formula>
    </cfRule>
  </conditionalFormatting>
  <conditionalFormatting sqref="Q388">
    <cfRule type="cellIs" dxfId="972" priority="973" stopIfTrue="1" operator="equal">
      <formula>$AX$142</formula>
    </cfRule>
  </conditionalFormatting>
  <conditionalFormatting sqref="AJ388">
    <cfRule type="cellIs" dxfId="971" priority="972" stopIfTrue="1" operator="equal">
      <formula>$AX$142</formula>
    </cfRule>
  </conditionalFormatting>
  <conditionalFormatting sqref="T388:U388">
    <cfRule type="cellIs" dxfId="970" priority="971" stopIfTrue="1" operator="equal">
      <formula>$AX$142</formula>
    </cfRule>
  </conditionalFormatting>
  <conditionalFormatting sqref="F388">
    <cfRule type="cellIs" dxfId="969" priority="970" stopIfTrue="1" operator="equal">
      <formula>$AX$142</formula>
    </cfRule>
  </conditionalFormatting>
  <conditionalFormatting sqref="AH388">
    <cfRule type="cellIs" dxfId="968" priority="969" stopIfTrue="1" operator="equal">
      <formula>$AX$142</formula>
    </cfRule>
  </conditionalFormatting>
  <conditionalFormatting sqref="AK388">
    <cfRule type="cellIs" dxfId="967" priority="968" stopIfTrue="1" operator="equal">
      <formula>$AX$142</formula>
    </cfRule>
  </conditionalFormatting>
  <conditionalFormatting sqref="G388">
    <cfRule type="cellIs" dxfId="966" priority="967" stopIfTrue="1" operator="equal">
      <formula>$AX$142</formula>
    </cfRule>
  </conditionalFormatting>
  <conditionalFormatting sqref="V388">
    <cfRule type="cellIs" dxfId="965" priority="966" stopIfTrue="1" operator="equal">
      <formula>$AX$142</formula>
    </cfRule>
  </conditionalFormatting>
  <conditionalFormatting sqref="AB388">
    <cfRule type="cellIs" dxfId="964" priority="965" stopIfTrue="1" operator="equal">
      <formula>$AX$142</formula>
    </cfRule>
  </conditionalFormatting>
  <conditionalFormatting sqref="W388">
    <cfRule type="cellIs" dxfId="963" priority="964" stopIfTrue="1" operator="equal">
      <formula>$AX$142</formula>
    </cfRule>
  </conditionalFormatting>
  <conditionalFormatting sqref="Z388:AA388">
    <cfRule type="cellIs" dxfId="962" priority="961" stopIfTrue="1" operator="equal">
      <formula>$AX$142</formula>
    </cfRule>
  </conditionalFormatting>
  <conditionalFormatting sqref="AF388:AG388">
    <cfRule type="cellIs" dxfId="961" priority="963" stopIfTrue="1" operator="equal">
      <formula>$AX$142</formula>
    </cfRule>
  </conditionalFormatting>
  <conditionalFormatting sqref="AC388">
    <cfRule type="cellIs" dxfId="960" priority="962" stopIfTrue="1" operator="equal">
      <formula>$AX$142</formula>
    </cfRule>
  </conditionalFormatting>
  <conditionalFormatting sqref="E388">
    <cfRule type="cellIs" dxfId="959" priority="960" stopIfTrue="1" operator="equal">
      <formula>$AX$142</formula>
    </cfRule>
  </conditionalFormatting>
  <conditionalFormatting sqref="M388:O388">
    <cfRule type="cellIs" dxfId="958" priority="959" stopIfTrue="1" operator="equal">
      <formula>$AX$142</formula>
    </cfRule>
  </conditionalFormatting>
  <conditionalFormatting sqref="C388:D388">
    <cfRule type="cellIs" dxfId="957" priority="958" stopIfTrue="1" operator="equal">
      <formula>$AX$142</formula>
    </cfRule>
  </conditionalFormatting>
  <conditionalFormatting sqref="S388">
    <cfRule type="cellIs" dxfId="956" priority="957" stopIfTrue="1" operator="equal">
      <formula>$AX$141</formula>
    </cfRule>
  </conditionalFormatting>
  <conditionalFormatting sqref="AD389">
    <cfRule type="cellIs" dxfId="955" priority="956" stopIfTrue="1" operator="equal">
      <formula>$AX$142</formula>
    </cfRule>
  </conditionalFormatting>
  <conditionalFormatting sqref="P389">
    <cfRule type="cellIs" dxfId="954" priority="955" stopIfTrue="1" operator="equal">
      <formula>$AX$142</formula>
    </cfRule>
  </conditionalFormatting>
  <conditionalFormatting sqref="H389">
    <cfRule type="cellIs" dxfId="953" priority="954" stopIfTrue="1" operator="equal">
      <formula>$AX$142</formula>
    </cfRule>
  </conditionalFormatting>
  <conditionalFormatting sqref="AE389">
    <cfRule type="cellIs" dxfId="952" priority="953" stopIfTrue="1" operator="equal">
      <formula>$AX$142</formula>
    </cfRule>
  </conditionalFormatting>
  <conditionalFormatting sqref="Q389">
    <cfRule type="cellIs" dxfId="951" priority="952" stopIfTrue="1" operator="equal">
      <formula>$AX$142</formula>
    </cfRule>
  </conditionalFormatting>
  <conditionalFormatting sqref="AJ389">
    <cfRule type="cellIs" dxfId="950" priority="951" stopIfTrue="1" operator="equal">
      <formula>$AX$142</formula>
    </cfRule>
  </conditionalFormatting>
  <conditionalFormatting sqref="T389:U389">
    <cfRule type="cellIs" dxfId="949" priority="950" stopIfTrue="1" operator="equal">
      <formula>$AX$142</formula>
    </cfRule>
  </conditionalFormatting>
  <conditionalFormatting sqref="F389">
    <cfRule type="cellIs" dxfId="948" priority="949" stopIfTrue="1" operator="equal">
      <formula>$AX$142</formula>
    </cfRule>
  </conditionalFormatting>
  <conditionalFormatting sqref="AH389">
    <cfRule type="cellIs" dxfId="947" priority="948" stopIfTrue="1" operator="equal">
      <formula>$AX$142</formula>
    </cfRule>
  </conditionalFormatting>
  <conditionalFormatting sqref="AK389">
    <cfRule type="cellIs" dxfId="946" priority="947" stopIfTrue="1" operator="equal">
      <formula>$AX$142</formula>
    </cfRule>
  </conditionalFormatting>
  <conditionalFormatting sqref="G389">
    <cfRule type="cellIs" dxfId="945" priority="946" stopIfTrue="1" operator="equal">
      <formula>$AX$142</formula>
    </cfRule>
  </conditionalFormatting>
  <conditionalFormatting sqref="V389">
    <cfRule type="cellIs" dxfId="944" priority="945" stopIfTrue="1" operator="equal">
      <formula>$AX$142</formula>
    </cfRule>
  </conditionalFormatting>
  <conditionalFormatting sqref="AB389">
    <cfRule type="cellIs" dxfId="943" priority="944" stopIfTrue="1" operator="equal">
      <formula>$AX$142</formula>
    </cfRule>
  </conditionalFormatting>
  <conditionalFormatting sqref="W389">
    <cfRule type="cellIs" dxfId="942" priority="943" stopIfTrue="1" operator="equal">
      <formula>$AX$142</formula>
    </cfRule>
  </conditionalFormatting>
  <conditionalFormatting sqref="Z389:AA389">
    <cfRule type="cellIs" dxfId="941" priority="940" stopIfTrue="1" operator="equal">
      <formula>$AX$142</formula>
    </cfRule>
  </conditionalFormatting>
  <conditionalFormatting sqref="AF389:AG389">
    <cfRule type="cellIs" dxfId="940" priority="942" stopIfTrue="1" operator="equal">
      <formula>$AX$142</formula>
    </cfRule>
  </conditionalFormatting>
  <conditionalFormatting sqref="AC389">
    <cfRule type="cellIs" dxfId="939" priority="941" stopIfTrue="1" operator="equal">
      <formula>$AX$142</formula>
    </cfRule>
  </conditionalFormatting>
  <conditionalFormatting sqref="E389">
    <cfRule type="cellIs" dxfId="938" priority="939" stopIfTrue="1" operator="equal">
      <formula>$AX$142</formula>
    </cfRule>
  </conditionalFormatting>
  <conditionalFormatting sqref="M389:O389">
    <cfRule type="cellIs" dxfId="937" priority="938" stopIfTrue="1" operator="equal">
      <formula>$AX$142</formula>
    </cfRule>
  </conditionalFormatting>
  <conditionalFormatting sqref="C389:D389">
    <cfRule type="cellIs" dxfId="936" priority="937" stopIfTrue="1" operator="equal">
      <formula>$AX$142</formula>
    </cfRule>
  </conditionalFormatting>
  <conditionalFormatting sqref="S389">
    <cfRule type="cellIs" dxfId="935" priority="936" stopIfTrue="1" operator="equal">
      <formula>$AX$141</formula>
    </cfRule>
  </conditionalFormatting>
  <conditionalFormatting sqref="AD390">
    <cfRule type="cellIs" dxfId="934" priority="935" stopIfTrue="1" operator="equal">
      <formula>$AX$142</formula>
    </cfRule>
  </conditionalFormatting>
  <conditionalFormatting sqref="P390">
    <cfRule type="cellIs" dxfId="933" priority="934" stopIfTrue="1" operator="equal">
      <formula>$AX$142</formula>
    </cfRule>
  </conditionalFormatting>
  <conditionalFormatting sqref="H390">
    <cfRule type="cellIs" dxfId="932" priority="933" stopIfTrue="1" operator="equal">
      <formula>$AX$142</formula>
    </cfRule>
  </conditionalFormatting>
  <conditionalFormatting sqref="AE390">
    <cfRule type="cellIs" dxfId="931" priority="932" stopIfTrue="1" operator="equal">
      <formula>$AX$142</formula>
    </cfRule>
  </conditionalFormatting>
  <conditionalFormatting sqref="Q390">
    <cfRule type="cellIs" dxfId="930" priority="931" stopIfTrue="1" operator="equal">
      <formula>$AX$142</formula>
    </cfRule>
  </conditionalFormatting>
  <conditionalFormatting sqref="AJ390">
    <cfRule type="cellIs" dxfId="929" priority="930" stopIfTrue="1" operator="equal">
      <formula>$AX$142</formula>
    </cfRule>
  </conditionalFormatting>
  <conditionalFormatting sqref="T390:U390">
    <cfRule type="cellIs" dxfId="928" priority="929" stopIfTrue="1" operator="equal">
      <formula>$AX$142</formula>
    </cfRule>
  </conditionalFormatting>
  <conditionalFormatting sqref="F390">
    <cfRule type="cellIs" dxfId="927" priority="928" stopIfTrue="1" operator="equal">
      <formula>$AX$142</formula>
    </cfRule>
  </conditionalFormatting>
  <conditionalFormatting sqref="AH390">
    <cfRule type="cellIs" dxfId="926" priority="927" stopIfTrue="1" operator="equal">
      <formula>$AX$142</formula>
    </cfRule>
  </conditionalFormatting>
  <conditionalFormatting sqref="AK390">
    <cfRule type="cellIs" dxfId="925" priority="926" stopIfTrue="1" operator="equal">
      <formula>$AX$142</formula>
    </cfRule>
  </conditionalFormatting>
  <conditionalFormatting sqref="G390">
    <cfRule type="cellIs" dxfId="924" priority="925" stopIfTrue="1" operator="equal">
      <formula>$AX$142</formula>
    </cfRule>
  </conditionalFormatting>
  <conditionalFormatting sqref="V390">
    <cfRule type="cellIs" dxfId="923" priority="924" stopIfTrue="1" operator="equal">
      <formula>$AX$142</formula>
    </cfRule>
  </conditionalFormatting>
  <conditionalFormatting sqref="AB390">
    <cfRule type="cellIs" dxfId="922" priority="923" stopIfTrue="1" operator="equal">
      <formula>$AX$142</formula>
    </cfRule>
  </conditionalFormatting>
  <conditionalFormatting sqref="W390">
    <cfRule type="cellIs" dxfId="921" priority="922" stopIfTrue="1" operator="equal">
      <formula>$AX$142</formula>
    </cfRule>
  </conditionalFormatting>
  <conditionalFormatting sqref="Z390:AA390">
    <cfRule type="cellIs" dxfId="920" priority="919" stopIfTrue="1" operator="equal">
      <formula>$AX$142</formula>
    </cfRule>
  </conditionalFormatting>
  <conditionalFormatting sqref="AF390:AG390">
    <cfRule type="cellIs" dxfId="919" priority="921" stopIfTrue="1" operator="equal">
      <formula>$AX$142</formula>
    </cfRule>
  </conditionalFormatting>
  <conditionalFormatting sqref="AC390">
    <cfRule type="cellIs" dxfId="918" priority="920" stopIfTrue="1" operator="equal">
      <formula>$AX$142</formula>
    </cfRule>
  </conditionalFormatting>
  <conditionalFormatting sqref="E390">
    <cfRule type="cellIs" dxfId="917" priority="918" stopIfTrue="1" operator="equal">
      <formula>$AX$142</formula>
    </cfRule>
  </conditionalFormatting>
  <conditionalFormatting sqref="M390:O390">
    <cfRule type="cellIs" dxfId="916" priority="917" stopIfTrue="1" operator="equal">
      <formula>$AX$142</formula>
    </cfRule>
  </conditionalFormatting>
  <conditionalFormatting sqref="C390:D390">
    <cfRule type="cellIs" dxfId="915" priority="916" stopIfTrue="1" operator="equal">
      <formula>$AX$142</formula>
    </cfRule>
  </conditionalFormatting>
  <conditionalFormatting sqref="S390">
    <cfRule type="cellIs" dxfId="914" priority="915" stopIfTrue="1" operator="equal">
      <formula>$AX$141</formula>
    </cfRule>
  </conditionalFormatting>
  <conditionalFormatting sqref="AD391">
    <cfRule type="cellIs" dxfId="913" priority="914" stopIfTrue="1" operator="equal">
      <formula>$AX$142</formula>
    </cfRule>
  </conditionalFormatting>
  <conditionalFormatting sqref="P391">
    <cfRule type="cellIs" dxfId="912" priority="913" stopIfTrue="1" operator="equal">
      <formula>$AX$142</formula>
    </cfRule>
  </conditionalFormatting>
  <conditionalFormatting sqref="H391">
    <cfRule type="cellIs" dxfId="911" priority="912" stopIfTrue="1" operator="equal">
      <formula>$AX$142</formula>
    </cfRule>
  </conditionalFormatting>
  <conditionalFormatting sqref="AE391">
    <cfRule type="cellIs" dxfId="910" priority="911" stopIfTrue="1" operator="equal">
      <formula>$AX$142</formula>
    </cfRule>
  </conditionalFormatting>
  <conditionalFormatting sqref="Q391">
    <cfRule type="cellIs" dxfId="909" priority="910" stopIfTrue="1" operator="equal">
      <formula>$AX$142</formula>
    </cfRule>
  </conditionalFormatting>
  <conditionalFormatting sqref="AJ391">
    <cfRule type="cellIs" dxfId="908" priority="909" stopIfTrue="1" operator="equal">
      <formula>$AX$142</formula>
    </cfRule>
  </conditionalFormatting>
  <conditionalFormatting sqref="T391:U391">
    <cfRule type="cellIs" dxfId="907" priority="908" stopIfTrue="1" operator="equal">
      <formula>$AX$142</formula>
    </cfRule>
  </conditionalFormatting>
  <conditionalFormatting sqref="F391">
    <cfRule type="cellIs" dxfId="906" priority="907" stopIfTrue="1" operator="equal">
      <formula>$AX$142</formula>
    </cfRule>
  </conditionalFormatting>
  <conditionalFormatting sqref="AH391">
    <cfRule type="cellIs" dxfId="905" priority="906" stopIfTrue="1" operator="equal">
      <formula>$AX$142</formula>
    </cfRule>
  </conditionalFormatting>
  <conditionalFormatting sqref="AK391">
    <cfRule type="cellIs" dxfId="904" priority="905" stopIfTrue="1" operator="equal">
      <formula>$AX$142</formula>
    </cfRule>
  </conditionalFormatting>
  <conditionalFormatting sqref="G391">
    <cfRule type="cellIs" dxfId="903" priority="904" stopIfTrue="1" operator="equal">
      <formula>$AX$142</formula>
    </cfRule>
  </conditionalFormatting>
  <conditionalFormatting sqref="V391">
    <cfRule type="cellIs" dxfId="902" priority="903" stopIfTrue="1" operator="equal">
      <formula>$AX$142</formula>
    </cfRule>
  </conditionalFormatting>
  <conditionalFormatting sqref="AB391">
    <cfRule type="cellIs" dxfId="901" priority="902" stopIfTrue="1" operator="equal">
      <formula>$AX$142</formula>
    </cfRule>
  </conditionalFormatting>
  <conditionalFormatting sqref="W391">
    <cfRule type="cellIs" dxfId="900" priority="901" stopIfTrue="1" operator="equal">
      <formula>$AX$142</formula>
    </cfRule>
  </conditionalFormatting>
  <conditionalFormatting sqref="Z391:AA391">
    <cfRule type="cellIs" dxfId="899" priority="898" stopIfTrue="1" operator="equal">
      <formula>$AX$142</formula>
    </cfRule>
  </conditionalFormatting>
  <conditionalFormatting sqref="AF391:AG391">
    <cfRule type="cellIs" dxfId="898" priority="900" stopIfTrue="1" operator="equal">
      <formula>$AX$142</formula>
    </cfRule>
  </conditionalFormatting>
  <conditionalFormatting sqref="AC391">
    <cfRule type="cellIs" dxfId="897" priority="899" stopIfTrue="1" operator="equal">
      <formula>$AX$142</formula>
    </cfRule>
  </conditionalFormatting>
  <conditionalFormatting sqref="E391">
    <cfRule type="cellIs" dxfId="896" priority="897" stopIfTrue="1" operator="equal">
      <formula>$AX$142</formula>
    </cfRule>
  </conditionalFormatting>
  <conditionalFormatting sqref="M391:O391">
    <cfRule type="cellIs" dxfId="895" priority="896" stopIfTrue="1" operator="equal">
      <formula>$AX$142</formula>
    </cfRule>
  </conditionalFormatting>
  <conditionalFormatting sqref="C391:D391">
    <cfRule type="cellIs" dxfId="894" priority="895" stopIfTrue="1" operator="equal">
      <formula>$AX$142</formula>
    </cfRule>
  </conditionalFormatting>
  <conditionalFormatting sqref="S391">
    <cfRule type="cellIs" dxfId="893" priority="894" stopIfTrue="1" operator="equal">
      <formula>$AX$141</formula>
    </cfRule>
  </conditionalFormatting>
  <conditionalFormatting sqref="AD392">
    <cfRule type="cellIs" dxfId="892" priority="893" stopIfTrue="1" operator="equal">
      <formula>$AX$142</formula>
    </cfRule>
  </conditionalFormatting>
  <conditionalFormatting sqref="P392">
    <cfRule type="cellIs" dxfId="891" priority="892" stopIfTrue="1" operator="equal">
      <formula>$AX$142</formula>
    </cfRule>
  </conditionalFormatting>
  <conditionalFormatting sqref="H392">
    <cfRule type="cellIs" dxfId="890" priority="891" stopIfTrue="1" operator="equal">
      <formula>$AX$142</formula>
    </cfRule>
  </conditionalFormatting>
  <conditionalFormatting sqref="AE392">
    <cfRule type="cellIs" dxfId="889" priority="890" stopIfTrue="1" operator="equal">
      <formula>$AX$142</formula>
    </cfRule>
  </conditionalFormatting>
  <conditionalFormatting sqref="Q392">
    <cfRule type="cellIs" dxfId="888" priority="889" stopIfTrue="1" operator="equal">
      <formula>$AX$142</formula>
    </cfRule>
  </conditionalFormatting>
  <conditionalFormatting sqref="AJ392">
    <cfRule type="cellIs" dxfId="887" priority="888" stopIfTrue="1" operator="equal">
      <formula>$AX$142</formula>
    </cfRule>
  </conditionalFormatting>
  <conditionalFormatting sqref="T392:U392">
    <cfRule type="cellIs" dxfId="886" priority="887" stopIfTrue="1" operator="equal">
      <formula>$AX$142</formula>
    </cfRule>
  </conditionalFormatting>
  <conditionalFormatting sqref="F392">
    <cfRule type="cellIs" dxfId="885" priority="886" stopIfTrue="1" operator="equal">
      <formula>$AX$142</formula>
    </cfRule>
  </conditionalFormatting>
  <conditionalFormatting sqref="AH392">
    <cfRule type="cellIs" dxfId="884" priority="885" stopIfTrue="1" operator="equal">
      <formula>$AX$142</formula>
    </cfRule>
  </conditionalFormatting>
  <conditionalFormatting sqref="AK392">
    <cfRule type="cellIs" dxfId="883" priority="884" stopIfTrue="1" operator="equal">
      <formula>$AX$142</formula>
    </cfRule>
  </conditionalFormatting>
  <conditionalFormatting sqref="G392">
    <cfRule type="cellIs" dxfId="882" priority="883" stopIfTrue="1" operator="equal">
      <formula>$AX$142</formula>
    </cfRule>
  </conditionalFormatting>
  <conditionalFormatting sqref="V392">
    <cfRule type="cellIs" dxfId="881" priority="882" stopIfTrue="1" operator="equal">
      <formula>$AX$142</formula>
    </cfRule>
  </conditionalFormatting>
  <conditionalFormatting sqref="AB392">
    <cfRule type="cellIs" dxfId="880" priority="881" stopIfTrue="1" operator="equal">
      <formula>$AX$142</formula>
    </cfRule>
  </conditionalFormatting>
  <conditionalFormatting sqref="W392">
    <cfRule type="cellIs" dxfId="879" priority="880" stopIfTrue="1" operator="equal">
      <formula>$AX$142</formula>
    </cfRule>
  </conditionalFormatting>
  <conditionalFormatting sqref="Z392:AA392">
    <cfRule type="cellIs" dxfId="878" priority="877" stopIfTrue="1" operator="equal">
      <formula>$AX$142</formula>
    </cfRule>
  </conditionalFormatting>
  <conditionalFormatting sqref="AF392:AG392">
    <cfRule type="cellIs" dxfId="877" priority="879" stopIfTrue="1" operator="equal">
      <formula>$AX$142</formula>
    </cfRule>
  </conditionalFormatting>
  <conditionalFormatting sqref="AC392">
    <cfRule type="cellIs" dxfId="876" priority="878" stopIfTrue="1" operator="equal">
      <formula>$AX$142</formula>
    </cfRule>
  </conditionalFormatting>
  <conditionalFormatting sqref="E392">
    <cfRule type="cellIs" dxfId="875" priority="876" stopIfTrue="1" operator="equal">
      <formula>$AX$142</formula>
    </cfRule>
  </conditionalFormatting>
  <conditionalFormatting sqref="M392:O392">
    <cfRule type="cellIs" dxfId="874" priority="875" stopIfTrue="1" operator="equal">
      <formula>$AX$142</formula>
    </cfRule>
  </conditionalFormatting>
  <conditionalFormatting sqref="C392:D392">
    <cfRule type="cellIs" dxfId="873" priority="874" stopIfTrue="1" operator="equal">
      <formula>$AX$142</formula>
    </cfRule>
  </conditionalFormatting>
  <conditionalFormatting sqref="S392">
    <cfRule type="cellIs" dxfId="872" priority="873" stopIfTrue="1" operator="equal">
      <formula>$AX$141</formula>
    </cfRule>
  </conditionalFormatting>
  <conditionalFormatting sqref="AD393">
    <cfRule type="cellIs" dxfId="871" priority="872" stopIfTrue="1" operator="equal">
      <formula>$AX$142</formula>
    </cfRule>
  </conditionalFormatting>
  <conditionalFormatting sqref="P393">
    <cfRule type="cellIs" dxfId="870" priority="871" stopIfTrue="1" operator="equal">
      <formula>$AX$142</formula>
    </cfRule>
  </conditionalFormatting>
  <conditionalFormatting sqref="H393">
    <cfRule type="cellIs" dxfId="869" priority="870" stopIfTrue="1" operator="equal">
      <formula>$AX$142</formula>
    </cfRule>
  </conditionalFormatting>
  <conditionalFormatting sqref="AE393">
    <cfRule type="cellIs" dxfId="868" priority="869" stopIfTrue="1" operator="equal">
      <formula>$AX$142</formula>
    </cfRule>
  </conditionalFormatting>
  <conditionalFormatting sqref="Q393">
    <cfRule type="cellIs" dxfId="867" priority="868" stopIfTrue="1" operator="equal">
      <formula>$AX$142</formula>
    </cfRule>
  </conditionalFormatting>
  <conditionalFormatting sqref="AJ393">
    <cfRule type="cellIs" dxfId="866" priority="867" stopIfTrue="1" operator="equal">
      <formula>$AX$142</formula>
    </cfRule>
  </conditionalFormatting>
  <conditionalFormatting sqref="T393:U393">
    <cfRule type="cellIs" dxfId="865" priority="866" stopIfTrue="1" operator="equal">
      <formula>$AX$142</formula>
    </cfRule>
  </conditionalFormatting>
  <conditionalFormatting sqref="F393">
    <cfRule type="cellIs" dxfId="864" priority="865" stopIfTrue="1" operator="equal">
      <formula>$AX$142</formula>
    </cfRule>
  </conditionalFormatting>
  <conditionalFormatting sqref="AH393">
    <cfRule type="cellIs" dxfId="863" priority="864" stopIfTrue="1" operator="equal">
      <formula>$AX$142</formula>
    </cfRule>
  </conditionalFormatting>
  <conditionalFormatting sqref="AK393">
    <cfRule type="cellIs" dxfId="862" priority="863" stopIfTrue="1" operator="equal">
      <formula>$AX$142</formula>
    </cfRule>
  </conditionalFormatting>
  <conditionalFormatting sqref="G393">
    <cfRule type="cellIs" dxfId="861" priority="862" stopIfTrue="1" operator="equal">
      <formula>$AX$142</formula>
    </cfRule>
  </conditionalFormatting>
  <conditionalFormatting sqref="V393">
    <cfRule type="cellIs" dxfId="860" priority="861" stopIfTrue="1" operator="equal">
      <formula>$AX$142</formula>
    </cfRule>
  </conditionalFormatting>
  <conditionalFormatting sqref="AB393">
    <cfRule type="cellIs" dxfId="859" priority="860" stopIfTrue="1" operator="equal">
      <formula>$AX$142</formula>
    </cfRule>
  </conditionalFormatting>
  <conditionalFormatting sqref="W393">
    <cfRule type="cellIs" dxfId="858" priority="859" stopIfTrue="1" operator="equal">
      <formula>$AX$142</formula>
    </cfRule>
  </conditionalFormatting>
  <conditionalFormatting sqref="Z393:AA393">
    <cfRule type="cellIs" dxfId="857" priority="856" stopIfTrue="1" operator="equal">
      <formula>$AX$142</formula>
    </cfRule>
  </conditionalFormatting>
  <conditionalFormatting sqref="AF393:AG393">
    <cfRule type="cellIs" dxfId="856" priority="858" stopIfTrue="1" operator="equal">
      <formula>$AX$142</formula>
    </cfRule>
  </conditionalFormatting>
  <conditionalFormatting sqref="AC393">
    <cfRule type="cellIs" dxfId="855" priority="857" stopIfTrue="1" operator="equal">
      <formula>$AX$142</formula>
    </cfRule>
  </conditionalFormatting>
  <conditionalFormatting sqref="E393">
    <cfRule type="cellIs" dxfId="854" priority="855" stopIfTrue="1" operator="equal">
      <formula>$AX$142</formula>
    </cfRule>
  </conditionalFormatting>
  <conditionalFormatting sqref="M393:O393">
    <cfRule type="cellIs" dxfId="853" priority="854" stopIfTrue="1" operator="equal">
      <formula>$AX$142</formula>
    </cfRule>
  </conditionalFormatting>
  <conditionalFormatting sqref="C393:D393">
    <cfRule type="cellIs" dxfId="852" priority="853" stopIfTrue="1" operator="equal">
      <formula>$AX$142</formula>
    </cfRule>
  </conditionalFormatting>
  <conditionalFormatting sqref="S393">
    <cfRule type="cellIs" dxfId="851" priority="852" stopIfTrue="1" operator="equal">
      <formula>$AX$141</formula>
    </cfRule>
  </conditionalFormatting>
  <conditionalFormatting sqref="AD394">
    <cfRule type="cellIs" dxfId="850" priority="851" stopIfTrue="1" operator="equal">
      <formula>$AX$142</formula>
    </cfRule>
  </conditionalFormatting>
  <conditionalFormatting sqref="P394">
    <cfRule type="cellIs" dxfId="849" priority="850" stopIfTrue="1" operator="equal">
      <formula>$AX$142</formula>
    </cfRule>
  </conditionalFormatting>
  <conditionalFormatting sqref="H394">
    <cfRule type="cellIs" dxfId="848" priority="849" stopIfTrue="1" operator="equal">
      <formula>$AX$142</formula>
    </cfRule>
  </conditionalFormatting>
  <conditionalFormatting sqref="AE394">
    <cfRule type="cellIs" dxfId="847" priority="848" stopIfTrue="1" operator="equal">
      <formula>$AX$142</formula>
    </cfRule>
  </conditionalFormatting>
  <conditionalFormatting sqref="Q394">
    <cfRule type="cellIs" dxfId="846" priority="847" stopIfTrue="1" operator="equal">
      <formula>$AX$142</formula>
    </cfRule>
  </conditionalFormatting>
  <conditionalFormatting sqref="AJ394">
    <cfRule type="cellIs" dxfId="845" priority="846" stopIfTrue="1" operator="equal">
      <formula>$AX$142</formula>
    </cfRule>
  </conditionalFormatting>
  <conditionalFormatting sqref="T394:U394">
    <cfRule type="cellIs" dxfId="844" priority="845" stopIfTrue="1" operator="equal">
      <formula>$AX$142</formula>
    </cfRule>
  </conditionalFormatting>
  <conditionalFormatting sqref="F394">
    <cfRule type="cellIs" dxfId="843" priority="844" stopIfTrue="1" operator="equal">
      <formula>$AX$142</formula>
    </cfRule>
  </conditionalFormatting>
  <conditionalFormatting sqref="AH394">
    <cfRule type="cellIs" dxfId="842" priority="843" stopIfTrue="1" operator="equal">
      <formula>$AX$142</formula>
    </cfRule>
  </conditionalFormatting>
  <conditionalFormatting sqref="AK394">
    <cfRule type="cellIs" dxfId="841" priority="842" stopIfTrue="1" operator="equal">
      <formula>$AX$142</formula>
    </cfRule>
  </conditionalFormatting>
  <conditionalFormatting sqref="G394">
    <cfRule type="cellIs" dxfId="840" priority="841" stopIfTrue="1" operator="equal">
      <formula>$AX$142</formula>
    </cfRule>
  </conditionalFormatting>
  <conditionalFormatting sqref="V394">
    <cfRule type="cellIs" dxfId="839" priority="840" stopIfTrue="1" operator="equal">
      <formula>$AX$142</formula>
    </cfRule>
  </conditionalFormatting>
  <conditionalFormatting sqref="AB394">
    <cfRule type="cellIs" dxfId="838" priority="839" stopIfTrue="1" operator="equal">
      <formula>$AX$142</formula>
    </cfRule>
  </conditionalFormatting>
  <conditionalFormatting sqref="W394">
    <cfRule type="cellIs" dxfId="837" priority="838" stopIfTrue="1" operator="equal">
      <formula>$AX$142</formula>
    </cfRule>
  </conditionalFormatting>
  <conditionalFormatting sqref="Z394:AA394">
    <cfRule type="cellIs" dxfId="836" priority="835" stopIfTrue="1" operator="equal">
      <formula>$AX$142</formula>
    </cfRule>
  </conditionalFormatting>
  <conditionalFormatting sqref="AF394:AG394">
    <cfRule type="cellIs" dxfId="835" priority="837" stopIfTrue="1" operator="equal">
      <formula>$AX$142</formula>
    </cfRule>
  </conditionalFormatting>
  <conditionalFormatting sqref="AC394">
    <cfRule type="cellIs" dxfId="834" priority="836" stopIfTrue="1" operator="equal">
      <formula>$AX$142</formula>
    </cfRule>
  </conditionalFormatting>
  <conditionalFormatting sqref="E394">
    <cfRule type="cellIs" dxfId="833" priority="834" stopIfTrue="1" operator="equal">
      <formula>$AX$142</formula>
    </cfRule>
  </conditionalFormatting>
  <conditionalFormatting sqref="M394:O394">
    <cfRule type="cellIs" dxfId="832" priority="833" stopIfTrue="1" operator="equal">
      <formula>$AX$142</formula>
    </cfRule>
  </conditionalFormatting>
  <conditionalFormatting sqref="C394:D394">
    <cfRule type="cellIs" dxfId="831" priority="832" stopIfTrue="1" operator="equal">
      <formula>$AX$142</formula>
    </cfRule>
  </conditionalFormatting>
  <conditionalFormatting sqref="S394">
    <cfRule type="cellIs" dxfId="830" priority="831" stopIfTrue="1" operator="equal">
      <formula>$AX$141</formula>
    </cfRule>
  </conditionalFormatting>
  <conditionalFormatting sqref="AD395">
    <cfRule type="cellIs" dxfId="829" priority="830" stopIfTrue="1" operator="equal">
      <formula>$AX$142</formula>
    </cfRule>
  </conditionalFormatting>
  <conditionalFormatting sqref="P395">
    <cfRule type="cellIs" dxfId="828" priority="829" stopIfTrue="1" operator="equal">
      <formula>$AX$142</formula>
    </cfRule>
  </conditionalFormatting>
  <conditionalFormatting sqref="H395">
    <cfRule type="cellIs" dxfId="827" priority="828" stopIfTrue="1" operator="equal">
      <formula>$AX$142</formula>
    </cfRule>
  </conditionalFormatting>
  <conditionalFormatting sqref="AE395">
    <cfRule type="cellIs" dxfId="826" priority="827" stopIfTrue="1" operator="equal">
      <formula>$AX$142</formula>
    </cfRule>
  </conditionalFormatting>
  <conditionalFormatting sqref="Q395">
    <cfRule type="cellIs" dxfId="825" priority="826" stopIfTrue="1" operator="equal">
      <formula>$AX$142</formula>
    </cfRule>
  </conditionalFormatting>
  <conditionalFormatting sqref="AJ395">
    <cfRule type="cellIs" dxfId="824" priority="825" stopIfTrue="1" operator="equal">
      <formula>$AX$142</formula>
    </cfRule>
  </conditionalFormatting>
  <conditionalFormatting sqref="T395:U395">
    <cfRule type="cellIs" dxfId="823" priority="824" stopIfTrue="1" operator="equal">
      <formula>$AX$142</formula>
    </cfRule>
  </conditionalFormatting>
  <conditionalFormatting sqref="F395">
    <cfRule type="cellIs" dxfId="822" priority="823" stopIfTrue="1" operator="equal">
      <formula>$AX$142</formula>
    </cfRule>
  </conditionalFormatting>
  <conditionalFormatting sqref="AH395">
    <cfRule type="cellIs" dxfId="821" priority="822" stopIfTrue="1" operator="equal">
      <formula>$AX$142</formula>
    </cfRule>
  </conditionalFormatting>
  <conditionalFormatting sqref="AK395">
    <cfRule type="cellIs" dxfId="820" priority="821" stopIfTrue="1" operator="equal">
      <formula>$AX$142</formula>
    </cfRule>
  </conditionalFormatting>
  <conditionalFormatting sqref="G395">
    <cfRule type="cellIs" dxfId="819" priority="820" stopIfTrue="1" operator="equal">
      <formula>$AX$142</formula>
    </cfRule>
  </conditionalFormatting>
  <conditionalFormatting sqref="V395">
    <cfRule type="cellIs" dxfId="818" priority="819" stopIfTrue="1" operator="equal">
      <formula>$AX$142</formula>
    </cfRule>
  </conditionalFormatting>
  <conditionalFormatting sqref="AB395">
    <cfRule type="cellIs" dxfId="817" priority="818" stopIfTrue="1" operator="equal">
      <formula>$AX$142</formula>
    </cfRule>
  </conditionalFormatting>
  <conditionalFormatting sqref="W395">
    <cfRule type="cellIs" dxfId="816" priority="817" stopIfTrue="1" operator="equal">
      <formula>$AX$142</formula>
    </cfRule>
  </conditionalFormatting>
  <conditionalFormatting sqref="Z395:AA395">
    <cfRule type="cellIs" dxfId="815" priority="814" stopIfTrue="1" operator="equal">
      <formula>$AX$142</formula>
    </cfRule>
  </conditionalFormatting>
  <conditionalFormatting sqref="AF395:AG395">
    <cfRule type="cellIs" dxfId="814" priority="816" stopIfTrue="1" operator="equal">
      <formula>$AX$142</formula>
    </cfRule>
  </conditionalFormatting>
  <conditionalFormatting sqref="AC395">
    <cfRule type="cellIs" dxfId="813" priority="815" stopIfTrue="1" operator="equal">
      <formula>$AX$142</formula>
    </cfRule>
  </conditionalFormatting>
  <conditionalFormatting sqref="E395">
    <cfRule type="cellIs" dxfId="812" priority="813" stopIfTrue="1" operator="equal">
      <formula>$AX$142</formula>
    </cfRule>
  </conditionalFormatting>
  <conditionalFormatting sqref="M395:O395">
    <cfRule type="cellIs" dxfId="811" priority="812" stopIfTrue="1" operator="equal">
      <formula>$AX$142</formula>
    </cfRule>
  </conditionalFormatting>
  <conditionalFormatting sqref="C395:D395">
    <cfRule type="cellIs" dxfId="810" priority="811" stopIfTrue="1" operator="equal">
      <formula>$AX$142</formula>
    </cfRule>
  </conditionalFormatting>
  <conditionalFormatting sqref="S395">
    <cfRule type="cellIs" dxfId="809" priority="810" stopIfTrue="1" operator="equal">
      <formula>$AX$141</formula>
    </cfRule>
  </conditionalFormatting>
  <conditionalFormatting sqref="AD396">
    <cfRule type="cellIs" dxfId="808" priority="809" stopIfTrue="1" operator="equal">
      <formula>$AX$142</formula>
    </cfRule>
  </conditionalFormatting>
  <conditionalFormatting sqref="P396">
    <cfRule type="cellIs" dxfId="807" priority="808" stopIfTrue="1" operator="equal">
      <formula>$AX$142</formula>
    </cfRule>
  </conditionalFormatting>
  <conditionalFormatting sqref="H396">
    <cfRule type="cellIs" dxfId="806" priority="807" stopIfTrue="1" operator="equal">
      <formula>$AX$142</formula>
    </cfRule>
  </conditionalFormatting>
  <conditionalFormatting sqref="AE396">
    <cfRule type="cellIs" dxfId="805" priority="806" stopIfTrue="1" operator="equal">
      <formula>$AX$142</formula>
    </cfRule>
  </conditionalFormatting>
  <conditionalFormatting sqref="Q396">
    <cfRule type="cellIs" dxfId="804" priority="805" stopIfTrue="1" operator="equal">
      <formula>$AX$142</formula>
    </cfRule>
  </conditionalFormatting>
  <conditionalFormatting sqref="AJ396">
    <cfRule type="cellIs" dxfId="803" priority="804" stopIfTrue="1" operator="equal">
      <formula>$AX$142</formula>
    </cfRule>
  </conditionalFormatting>
  <conditionalFormatting sqref="T396:U396">
    <cfRule type="cellIs" dxfId="802" priority="803" stopIfTrue="1" operator="equal">
      <formula>$AX$142</formula>
    </cfRule>
  </conditionalFormatting>
  <conditionalFormatting sqref="F396">
    <cfRule type="cellIs" dxfId="801" priority="802" stopIfTrue="1" operator="equal">
      <formula>$AX$142</formula>
    </cfRule>
  </conditionalFormatting>
  <conditionalFormatting sqref="AH396">
    <cfRule type="cellIs" dxfId="800" priority="801" stopIfTrue="1" operator="equal">
      <formula>$AX$142</formula>
    </cfRule>
  </conditionalFormatting>
  <conditionalFormatting sqref="AK396">
    <cfRule type="cellIs" dxfId="799" priority="800" stopIfTrue="1" operator="equal">
      <formula>$AX$142</formula>
    </cfRule>
  </conditionalFormatting>
  <conditionalFormatting sqref="G396">
    <cfRule type="cellIs" dxfId="798" priority="799" stopIfTrue="1" operator="equal">
      <formula>$AX$142</formula>
    </cfRule>
  </conditionalFormatting>
  <conditionalFormatting sqref="V396">
    <cfRule type="cellIs" dxfId="797" priority="798" stopIfTrue="1" operator="equal">
      <formula>$AX$142</formula>
    </cfRule>
  </conditionalFormatting>
  <conditionalFormatting sqref="AB396">
    <cfRule type="cellIs" dxfId="796" priority="797" stopIfTrue="1" operator="equal">
      <formula>$AX$142</formula>
    </cfRule>
  </conditionalFormatting>
  <conditionalFormatting sqref="W396">
    <cfRule type="cellIs" dxfId="795" priority="796" stopIfTrue="1" operator="equal">
      <formula>$AX$142</formula>
    </cfRule>
  </conditionalFormatting>
  <conditionalFormatting sqref="Z396:AA396">
    <cfRule type="cellIs" dxfId="794" priority="793" stopIfTrue="1" operator="equal">
      <formula>$AX$142</formula>
    </cfRule>
  </conditionalFormatting>
  <conditionalFormatting sqref="AF396:AG396">
    <cfRule type="cellIs" dxfId="793" priority="795" stopIfTrue="1" operator="equal">
      <formula>$AX$142</formula>
    </cfRule>
  </conditionalFormatting>
  <conditionalFormatting sqref="AC396">
    <cfRule type="cellIs" dxfId="792" priority="794" stopIfTrue="1" operator="equal">
      <formula>$AX$142</formula>
    </cfRule>
  </conditionalFormatting>
  <conditionalFormatting sqref="E396">
    <cfRule type="cellIs" dxfId="791" priority="792" stopIfTrue="1" operator="equal">
      <formula>$AX$142</formula>
    </cfRule>
  </conditionalFormatting>
  <conditionalFormatting sqref="M396:O396">
    <cfRule type="cellIs" dxfId="790" priority="791" stopIfTrue="1" operator="equal">
      <formula>$AX$142</formula>
    </cfRule>
  </conditionalFormatting>
  <conditionalFormatting sqref="C396:D396">
    <cfRule type="cellIs" dxfId="789" priority="790" stopIfTrue="1" operator="equal">
      <formula>$AX$142</formula>
    </cfRule>
  </conditionalFormatting>
  <conditionalFormatting sqref="S396">
    <cfRule type="cellIs" dxfId="788" priority="789" stopIfTrue="1" operator="equal">
      <formula>$AX$141</formula>
    </cfRule>
  </conditionalFormatting>
  <conditionalFormatting sqref="AD397">
    <cfRule type="cellIs" dxfId="787" priority="788" stopIfTrue="1" operator="equal">
      <formula>$AX$142</formula>
    </cfRule>
  </conditionalFormatting>
  <conditionalFormatting sqref="P397">
    <cfRule type="cellIs" dxfId="786" priority="787" stopIfTrue="1" operator="equal">
      <formula>$AX$142</formula>
    </cfRule>
  </conditionalFormatting>
  <conditionalFormatting sqref="H397">
    <cfRule type="cellIs" dxfId="785" priority="786" stopIfTrue="1" operator="equal">
      <formula>$AX$142</formula>
    </cfRule>
  </conditionalFormatting>
  <conditionalFormatting sqref="AE397">
    <cfRule type="cellIs" dxfId="784" priority="785" stopIfTrue="1" operator="equal">
      <formula>$AX$142</formula>
    </cfRule>
  </conditionalFormatting>
  <conditionalFormatting sqref="Q397">
    <cfRule type="cellIs" dxfId="783" priority="784" stopIfTrue="1" operator="equal">
      <formula>$AX$142</formula>
    </cfRule>
  </conditionalFormatting>
  <conditionalFormatting sqref="AJ397">
    <cfRule type="cellIs" dxfId="782" priority="783" stopIfTrue="1" operator="equal">
      <formula>$AX$142</formula>
    </cfRule>
  </conditionalFormatting>
  <conditionalFormatting sqref="T397:U397">
    <cfRule type="cellIs" dxfId="781" priority="782" stopIfTrue="1" operator="equal">
      <formula>$AX$142</formula>
    </cfRule>
  </conditionalFormatting>
  <conditionalFormatting sqref="F397">
    <cfRule type="cellIs" dxfId="780" priority="781" stopIfTrue="1" operator="equal">
      <formula>$AX$142</formula>
    </cfRule>
  </conditionalFormatting>
  <conditionalFormatting sqref="AH397">
    <cfRule type="cellIs" dxfId="779" priority="780" stopIfTrue="1" operator="equal">
      <formula>$AX$142</formula>
    </cfRule>
  </conditionalFormatting>
  <conditionalFormatting sqref="AK397">
    <cfRule type="cellIs" dxfId="778" priority="779" stopIfTrue="1" operator="equal">
      <formula>$AX$142</formula>
    </cfRule>
  </conditionalFormatting>
  <conditionalFormatting sqref="G397">
    <cfRule type="cellIs" dxfId="777" priority="778" stopIfTrue="1" operator="equal">
      <formula>$AX$142</formula>
    </cfRule>
  </conditionalFormatting>
  <conditionalFormatting sqref="V397">
    <cfRule type="cellIs" dxfId="776" priority="777" stopIfTrue="1" operator="equal">
      <formula>$AX$142</formula>
    </cfRule>
  </conditionalFormatting>
  <conditionalFormatting sqref="AB397">
    <cfRule type="cellIs" dxfId="775" priority="776" stopIfTrue="1" operator="equal">
      <formula>$AX$142</formula>
    </cfRule>
  </conditionalFormatting>
  <conditionalFormatting sqref="W397">
    <cfRule type="cellIs" dxfId="774" priority="775" stopIfTrue="1" operator="equal">
      <formula>$AX$142</formula>
    </cfRule>
  </conditionalFormatting>
  <conditionalFormatting sqref="Z397:AA397">
    <cfRule type="cellIs" dxfId="773" priority="772" stopIfTrue="1" operator="equal">
      <formula>$AX$142</formula>
    </cfRule>
  </conditionalFormatting>
  <conditionalFormatting sqref="AF397:AG397">
    <cfRule type="cellIs" dxfId="772" priority="774" stopIfTrue="1" operator="equal">
      <formula>$AX$142</formula>
    </cfRule>
  </conditionalFormatting>
  <conditionalFormatting sqref="AC397">
    <cfRule type="cellIs" dxfId="771" priority="773" stopIfTrue="1" operator="equal">
      <formula>$AX$142</formula>
    </cfRule>
  </conditionalFormatting>
  <conditionalFormatting sqref="E397">
    <cfRule type="cellIs" dxfId="770" priority="771" stopIfTrue="1" operator="equal">
      <formula>$AX$142</formula>
    </cfRule>
  </conditionalFormatting>
  <conditionalFormatting sqref="M397:O397">
    <cfRule type="cellIs" dxfId="769" priority="770" stopIfTrue="1" operator="equal">
      <formula>$AX$142</formula>
    </cfRule>
  </conditionalFormatting>
  <conditionalFormatting sqref="C397:D397">
    <cfRule type="cellIs" dxfId="768" priority="769" stopIfTrue="1" operator="equal">
      <formula>$AX$142</formula>
    </cfRule>
  </conditionalFormatting>
  <conditionalFormatting sqref="S397">
    <cfRule type="cellIs" dxfId="767" priority="768" stopIfTrue="1" operator="equal">
      <formula>$AX$141</formula>
    </cfRule>
  </conditionalFormatting>
  <conditionalFormatting sqref="AD398">
    <cfRule type="cellIs" dxfId="766" priority="767" stopIfTrue="1" operator="equal">
      <formula>$AX$142</formula>
    </cfRule>
  </conditionalFormatting>
  <conditionalFormatting sqref="P398">
    <cfRule type="cellIs" dxfId="765" priority="766" stopIfTrue="1" operator="equal">
      <formula>$AX$142</formula>
    </cfRule>
  </conditionalFormatting>
  <conditionalFormatting sqref="H398">
    <cfRule type="cellIs" dxfId="764" priority="765" stopIfTrue="1" operator="equal">
      <formula>$AX$142</formula>
    </cfRule>
  </conditionalFormatting>
  <conditionalFormatting sqref="AE398">
    <cfRule type="cellIs" dxfId="763" priority="764" stopIfTrue="1" operator="equal">
      <formula>$AX$142</formula>
    </cfRule>
  </conditionalFormatting>
  <conditionalFormatting sqref="Q398">
    <cfRule type="cellIs" dxfId="762" priority="763" stopIfTrue="1" operator="equal">
      <formula>$AX$142</formula>
    </cfRule>
  </conditionalFormatting>
  <conditionalFormatting sqref="AJ398">
    <cfRule type="cellIs" dxfId="761" priority="762" stopIfTrue="1" operator="equal">
      <formula>$AX$142</formula>
    </cfRule>
  </conditionalFormatting>
  <conditionalFormatting sqref="T398:U398">
    <cfRule type="cellIs" dxfId="760" priority="761" stopIfTrue="1" operator="equal">
      <formula>$AX$142</formula>
    </cfRule>
  </conditionalFormatting>
  <conditionalFormatting sqref="F398">
    <cfRule type="cellIs" dxfId="759" priority="760" stopIfTrue="1" operator="equal">
      <formula>$AX$142</formula>
    </cfRule>
  </conditionalFormatting>
  <conditionalFormatting sqref="AH398">
    <cfRule type="cellIs" dxfId="758" priority="759" stopIfTrue="1" operator="equal">
      <formula>$AX$142</formula>
    </cfRule>
  </conditionalFormatting>
  <conditionalFormatting sqref="AK398">
    <cfRule type="cellIs" dxfId="757" priority="758" stopIfTrue="1" operator="equal">
      <formula>$AX$142</formula>
    </cfRule>
  </conditionalFormatting>
  <conditionalFormatting sqref="G398">
    <cfRule type="cellIs" dxfId="756" priority="757" stopIfTrue="1" operator="equal">
      <formula>$AX$142</formula>
    </cfRule>
  </conditionalFormatting>
  <conditionalFormatting sqref="V398">
    <cfRule type="cellIs" dxfId="755" priority="756" stopIfTrue="1" operator="equal">
      <formula>$AX$142</formula>
    </cfRule>
  </conditionalFormatting>
  <conditionalFormatting sqref="AB398">
    <cfRule type="cellIs" dxfId="754" priority="755" stopIfTrue="1" operator="equal">
      <formula>$AX$142</formula>
    </cfRule>
  </conditionalFormatting>
  <conditionalFormatting sqref="W398">
    <cfRule type="cellIs" dxfId="753" priority="754" stopIfTrue="1" operator="equal">
      <formula>$AX$142</formula>
    </cfRule>
  </conditionalFormatting>
  <conditionalFormatting sqref="Z398:AA398">
    <cfRule type="cellIs" dxfId="752" priority="751" stopIfTrue="1" operator="equal">
      <formula>$AX$142</formula>
    </cfRule>
  </conditionalFormatting>
  <conditionalFormatting sqref="AF398:AG398">
    <cfRule type="cellIs" dxfId="751" priority="753" stopIfTrue="1" operator="equal">
      <formula>$AX$142</formula>
    </cfRule>
  </conditionalFormatting>
  <conditionalFormatting sqref="AC398">
    <cfRule type="cellIs" dxfId="750" priority="752" stopIfTrue="1" operator="equal">
      <formula>$AX$142</formula>
    </cfRule>
  </conditionalFormatting>
  <conditionalFormatting sqref="E398">
    <cfRule type="cellIs" dxfId="749" priority="750" stopIfTrue="1" operator="equal">
      <formula>$AX$142</formula>
    </cfRule>
  </conditionalFormatting>
  <conditionalFormatting sqref="M398:O398">
    <cfRule type="cellIs" dxfId="748" priority="749" stopIfTrue="1" operator="equal">
      <formula>$AX$142</formula>
    </cfRule>
  </conditionalFormatting>
  <conditionalFormatting sqref="C398:D398">
    <cfRule type="cellIs" dxfId="747" priority="748" stopIfTrue="1" operator="equal">
      <formula>$AX$142</formula>
    </cfRule>
  </conditionalFormatting>
  <conditionalFormatting sqref="S398">
    <cfRule type="cellIs" dxfId="746" priority="747" stopIfTrue="1" operator="equal">
      <formula>$AX$141</formula>
    </cfRule>
  </conditionalFormatting>
  <conditionalFormatting sqref="L203 L205:L398">
    <cfRule type="cellIs" dxfId="745" priority="4825" stopIfTrue="1" operator="equal">
      <formula>#REF!</formula>
    </cfRule>
  </conditionalFormatting>
  <conditionalFormatting sqref="AD399">
    <cfRule type="cellIs" dxfId="744" priority="745" stopIfTrue="1" operator="equal">
      <formula>$AX$142</formula>
    </cfRule>
  </conditionalFormatting>
  <conditionalFormatting sqref="P399">
    <cfRule type="cellIs" dxfId="743" priority="744" stopIfTrue="1" operator="equal">
      <formula>$AX$142</formula>
    </cfRule>
  </conditionalFormatting>
  <conditionalFormatting sqref="H399">
    <cfRule type="cellIs" dxfId="742" priority="743" stopIfTrue="1" operator="equal">
      <formula>$AX$142</formula>
    </cfRule>
  </conditionalFormatting>
  <conditionalFormatting sqref="AE399">
    <cfRule type="cellIs" dxfId="741" priority="742" stopIfTrue="1" operator="equal">
      <formula>$AX$142</formula>
    </cfRule>
  </conditionalFormatting>
  <conditionalFormatting sqref="Q399">
    <cfRule type="cellIs" dxfId="740" priority="741" stopIfTrue="1" operator="equal">
      <formula>$AX$142</formula>
    </cfRule>
  </conditionalFormatting>
  <conditionalFormatting sqref="AJ399">
    <cfRule type="cellIs" dxfId="739" priority="740" stopIfTrue="1" operator="equal">
      <formula>$AX$142</formula>
    </cfRule>
  </conditionalFormatting>
  <conditionalFormatting sqref="T399:U399">
    <cfRule type="cellIs" dxfId="738" priority="739" stopIfTrue="1" operator="equal">
      <formula>$AX$142</formula>
    </cfRule>
  </conditionalFormatting>
  <conditionalFormatting sqref="F399">
    <cfRule type="cellIs" dxfId="737" priority="738" stopIfTrue="1" operator="equal">
      <formula>$AX$142</formula>
    </cfRule>
  </conditionalFormatting>
  <conditionalFormatting sqref="AH399">
    <cfRule type="cellIs" dxfId="736" priority="737" stopIfTrue="1" operator="equal">
      <formula>$AX$142</formula>
    </cfRule>
  </conditionalFormatting>
  <conditionalFormatting sqref="AK399">
    <cfRule type="cellIs" dxfId="735" priority="736" stopIfTrue="1" operator="equal">
      <formula>$AX$142</formula>
    </cfRule>
  </conditionalFormatting>
  <conditionalFormatting sqref="G399">
    <cfRule type="cellIs" dxfId="734" priority="735" stopIfTrue="1" operator="equal">
      <formula>$AX$142</formula>
    </cfRule>
  </conditionalFormatting>
  <conditionalFormatting sqref="V399">
    <cfRule type="cellIs" dxfId="733" priority="734" stopIfTrue="1" operator="equal">
      <formula>$AX$142</formula>
    </cfRule>
  </conditionalFormatting>
  <conditionalFormatting sqref="AB399">
    <cfRule type="cellIs" dxfId="732" priority="733" stopIfTrue="1" operator="equal">
      <formula>$AX$142</formula>
    </cfRule>
  </conditionalFormatting>
  <conditionalFormatting sqref="W399">
    <cfRule type="cellIs" dxfId="731" priority="732" stopIfTrue="1" operator="equal">
      <formula>$AX$142</formula>
    </cfRule>
  </conditionalFormatting>
  <conditionalFormatting sqref="Z399:AA399">
    <cfRule type="cellIs" dxfId="730" priority="729" stopIfTrue="1" operator="equal">
      <formula>$AX$142</formula>
    </cfRule>
  </conditionalFormatting>
  <conditionalFormatting sqref="AF399:AG399">
    <cfRule type="cellIs" dxfId="729" priority="731" stopIfTrue="1" operator="equal">
      <formula>$AX$142</formula>
    </cfRule>
  </conditionalFormatting>
  <conditionalFormatting sqref="AC399">
    <cfRule type="cellIs" dxfId="728" priority="730" stopIfTrue="1" operator="equal">
      <formula>$AX$142</formula>
    </cfRule>
  </conditionalFormatting>
  <conditionalFormatting sqref="E399">
    <cfRule type="cellIs" dxfId="727" priority="728" stopIfTrue="1" operator="equal">
      <formula>$AX$142</formula>
    </cfRule>
  </conditionalFormatting>
  <conditionalFormatting sqref="M399:O399">
    <cfRule type="cellIs" dxfId="726" priority="727" stopIfTrue="1" operator="equal">
      <formula>$AX$142</formula>
    </cfRule>
  </conditionalFormatting>
  <conditionalFormatting sqref="C399:D399">
    <cfRule type="cellIs" dxfId="725" priority="726" stopIfTrue="1" operator="equal">
      <formula>$AX$142</formula>
    </cfRule>
  </conditionalFormatting>
  <conditionalFormatting sqref="S399">
    <cfRule type="cellIs" dxfId="724" priority="725" stopIfTrue="1" operator="equal">
      <formula>$AX$141</formula>
    </cfRule>
  </conditionalFormatting>
  <conditionalFormatting sqref="L399">
    <cfRule type="cellIs" dxfId="723" priority="746" stopIfTrue="1" operator="equal">
      <formula>#REF!</formula>
    </cfRule>
  </conditionalFormatting>
  <conditionalFormatting sqref="AD400">
    <cfRule type="cellIs" dxfId="722" priority="723" stopIfTrue="1" operator="equal">
      <formula>$AX$142</formula>
    </cfRule>
  </conditionalFormatting>
  <conditionalFormatting sqref="P400">
    <cfRule type="cellIs" dxfId="721" priority="722" stopIfTrue="1" operator="equal">
      <formula>$AX$142</formula>
    </cfRule>
  </conditionalFormatting>
  <conditionalFormatting sqref="H400">
    <cfRule type="cellIs" dxfId="720" priority="721" stopIfTrue="1" operator="equal">
      <formula>$AX$142</formula>
    </cfRule>
  </conditionalFormatting>
  <conditionalFormatting sqref="AE400">
    <cfRule type="cellIs" dxfId="719" priority="720" stopIfTrue="1" operator="equal">
      <formula>$AX$142</formula>
    </cfRule>
  </conditionalFormatting>
  <conditionalFormatting sqref="Q400">
    <cfRule type="cellIs" dxfId="718" priority="719" stopIfTrue="1" operator="equal">
      <formula>$AX$142</formula>
    </cfRule>
  </conditionalFormatting>
  <conditionalFormatting sqref="AJ400">
    <cfRule type="cellIs" dxfId="717" priority="718" stopIfTrue="1" operator="equal">
      <formula>$AX$142</formula>
    </cfRule>
  </conditionalFormatting>
  <conditionalFormatting sqref="T400:U400">
    <cfRule type="cellIs" dxfId="716" priority="717" stopIfTrue="1" operator="equal">
      <formula>$AX$142</formula>
    </cfRule>
  </conditionalFormatting>
  <conditionalFormatting sqref="F400">
    <cfRule type="cellIs" dxfId="715" priority="716" stopIfTrue="1" operator="equal">
      <formula>$AX$142</formula>
    </cfRule>
  </conditionalFormatting>
  <conditionalFormatting sqref="AH400">
    <cfRule type="cellIs" dxfId="714" priority="715" stopIfTrue="1" operator="equal">
      <formula>$AX$142</formula>
    </cfRule>
  </conditionalFormatting>
  <conditionalFormatting sqref="AK400">
    <cfRule type="cellIs" dxfId="713" priority="714" stopIfTrue="1" operator="equal">
      <formula>$AX$142</formula>
    </cfRule>
  </conditionalFormatting>
  <conditionalFormatting sqref="G400">
    <cfRule type="cellIs" dxfId="712" priority="713" stopIfTrue="1" operator="equal">
      <formula>$AX$142</formula>
    </cfRule>
  </conditionalFormatting>
  <conditionalFormatting sqref="V400">
    <cfRule type="cellIs" dxfId="711" priority="712" stopIfTrue="1" operator="equal">
      <formula>$AX$142</formula>
    </cfRule>
  </conditionalFormatting>
  <conditionalFormatting sqref="AB400">
    <cfRule type="cellIs" dxfId="710" priority="711" stopIfTrue="1" operator="equal">
      <formula>$AX$142</formula>
    </cfRule>
  </conditionalFormatting>
  <conditionalFormatting sqref="W400">
    <cfRule type="cellIs" dxfId="709" priority="710" stopIfTrue="1" operator="equal">
      <formula>$AX$142</formula>
    </cfRule>
  </conditionalFormatting>
  <conditionalFormatting sqref="Z400:AA400">
    <cfRule type="cellIs" dxfId="708" priority="707" stopIfTrue="1" operator="equal">
      <formula>$AX$142</formula>
    </cfRule>
  </conditionalFormatting>
  <conditionalFormatting sqref="AF400:AG400">
    <cfRule type="cellIs" dxfId="707" priority="709" stopIfTrue="1" operator="equal">
      <formula>$AX$142</formula>
    </cfRule>
  </conditionalFormatting>
  <conditionalFormatting sqref="AC400">
    <cfRule type="cellIs" dxfId="706" priority="708" stopIfTrue="1" operator="equal">
      <formula>$AX$142</formula>
    </cfRule>
  </conditionalFormatting>
  <conditionalFormatting sqref="E400">
    <cfRule type="cellIs" dxfId="705" priority="706" stopIfTrue="1" operator="equal">
      <formula>$AX$142</formula>
    </cfRule>
  </conditionalFormatting>
  <conditionalFormatting sqref="M400:O400">
    <cfRule type="cellIs" dxfId="704" priority="705" stopIfTrue="1" operator="equal">
      <formula>$AX$142</formula>
    </cfRule>
  </conditionalFormatting>
  <conditionalFormatting sqref="C400:D400">
    <cfRule type="cellIs" dxfId="703" priority="704" stopIfTrue="1" operator="equal">
      <formula>$AX$142</formula>
    </cfRule>
  </conditionalFormatting>
  <conditionalFormatting sqref="S400">
    <cfRule type="cellIs" dxfId="702" priority="703" stopIfTrue="1" operator="equal">
      <formula>$AX$141</formula>
    </cfRule>
  </conditionalFormatting>
  <conditionalFormatting sqref="L400">
    <cfRule type="cellIs" dxfId="701" priority="724" stopIfTrue="1" operator="equal">
      <formula>#REF!</formula>
    </cfRule>
  </conditionalFormatting>
  <conditionalFormatting sqref="AD401">
    <cfRule type="cellIs" dxfId="700" priority="701" stopIfTrue="1" operator="equal">
      <formula>$AX$142</formula>
    </cfRule>
  </conditionalFormatting>
  <conditionalFormatting sqref="P401">
    <cfRule type="cellIs" dxfId="699" priority="700" stopIfTrue="1" operator="equal">
      <formula>$AX$142</formula>
    </cfRule>
  </conditionalFormatting>
  <conditionalFormatting sqref="H401">
    <cfRule type="cellIs" dxfId="698" priority="699" stopIfTrue="1" operator="equal">
      <formula>$AX$142</formula>
    </cfRule>
  </conditionalFormatting>
  <conditionalFormatting sqref="AE401">
    <cfRule type="cellIs" dxfId="697" priority="698" stopIfTrue="1" operator="equal">
      <formula>$AX$142</formula>
    </cfRule>
  </conditionalFormatting>
  <conditionalFormatting sqref="Q401">
    <cfRule type="cellIs" dxfId="696" priority="697" stopIfTrue="1" operator="equal">
      <formula>$AX$142</formula>
    </cfRule>
  </conditionalFormatting>
  <conditionalFormatting sqref="AJ401">
    <cfRule type="cellIs" dxfId="695" priority="696" stopIfTrue="1" operator="equal">
      <formula>$AX$142</formula>
    </cfRule>
  </conditionalFormatting>
  <conditionalFormatting sqref="T401:U401">
    <cfRule type="cellIs" dxfId="694" priority="695" stopIfTrue="1" operator="equal">
      <formula>$AX$142</formula>
    </cfRule>
  </conditionalFormatting>
  <conditionalFormatting sqref="F401">
    <cfRule type="cellIs" dxfId="693" priority="694" stopIfTrue="1" operator="equal">
      <formula>$AX$142</formula>
    </cfRule>
  </conditionalFormatting>
  <conditionalFormatting sqref="AH401">
    <cfRule type="cellIs" dxfId="692" priority="693" stopIfTrue="1" operator="equal">
      <formula>$AX$142</formula>
    </cfRule>
  </conditionalFormatting>
  <conditionalFormatting sqref="AK401">
    <cfRule type="cellIs" dxfId="691" priority="692" stopIfTrue="1" operator="equal">
      <formula>$AX$142</formula>
    </cfRule>
  </conditionalFormatting>
  <conditionalFormatting sqref="G401">
    <cfRule type="cellIs" dxfId="690" priority="691" stopIfTrue="1" operator="equal">
      <formula>$AX$142</formula>
    </cfRule>
  </conditionalFormatting>
  <conditionalFormatting sqref="V401">
    <cfRule type="cellIs" dxfId="689" priority="690" stopIfTrue="1" operator="equal">
      <formula>$AX$142</formula>
    </cfRule>
  </conditionalFormatting>
  <conditionalFormatting sqref="AB401">
    <cfRule type="cellIs" dxfId="688" priority="689" stopIfTrue="1" operator="equal">
      <formula>$AX$142</formula>
    </cfRule>
  </conditionalFormatting>
  <conditionalFormatting sqref="W401">
    <cfRule type="cellIs" dxfId="687" priority="688" stopIfTrue="1" operator="equal">
      <formula>$AX$142</formula>
    </cfRule>
  </conditionalFormatting>
  <conditionalFormatting sqref="Z401:AA401">
    <cfRule type="cellIs" dxfId="686" priority="685" stopIfTrue="1" operator="equal">
      <formula>$AX$142</formula>
    </cfRule>
  </conditionalFormatting>
  <conditionalFormatting sqref="AF401:AG401">
    <cfRule type="cellIs" dxfId="685" priority="687" stopIfTrue="1" operator="equal">
      <formula>$AX$142</formula>
    </cfRule>
  </conditionalFormatting>
  <conditionalFormatting sqref="AC401">
    <cfRule type="cellIs" dxfId="684" priority="686" stopIfTrue="1" operator="equal">
      <formula>$AX$142</formula>
    </cfRule>
  </conditionalFormatting>
  <conditionalFormatting sqref="E401">
    <cfRule type="cellIs" dxfId="683" priority="684" stopIfTrue="1" operator="equal">
      <formula>$AX$142</formula>
    </cfRule>
  </conditionalFormatting>
  <conditionalFormatting sqref="M401:O401">
    <cfRule type="cellIs" dxfId="682" priority="683" stopIfTrue="1" operator="equal">
      <formula>$AX$142</formula>
    </cfRule>
  </conditionalFormatting>
  <conditionalFormatting sqref="C401:D401">
    <cfRule type="cellIs" dxfId="681" priority="682" stopIfTrue="1" operator="equal">
      <formula>$AX$142</formula>
    </cfRule>
  </conditionalFormatting>
  <conditionalFormatting sqref="S401">
    <cfRule type="cellIs" dxfId="680" priority="681" stopIfTrue="1" operator="equal">
      <formula>$AX$141</formula>
    </cfRule>
  </conditionalFormatting>
  <conditionalFormatting sqref="L401">
    <cfRule type="cellIs" dxfId="679" priority="702" stopIfTrue="1" operator="equal">
      <formula>#REF!</formula>
    </cfRule>
  </conditionalFormatting>
  <conditionalFormatting sqref="AD402">
    <cfRule type="cellIs" dxfId="678" priority="679" stopIfTrue="1" operator="equal">
      <formula>$AX$142</formula>
    </cfRule>
  </conditionalFormatting>
  <conditionalFormatting sqref="P402">
    <cfRule type="cellIs" dxfId="677" priority="678" stopIfTrue="1" operator="equal">
      <formula>$AX$142</formula>
    </cfRule>
  </conditionalFormatting>
  <conditionalFormatting sqref="H402">
    <cfRule type="cellIs" dxfId="676" priority="677" stopIfTrue="1" operator="equal">
      <formula>$AX$142</formula>
    </cfRule>
  </conditionalFormatting>
  <conditionalFormatting sqref="AE402">
    <cfRule type="cellIs" dxfId="675" priority="676" stopIfTrue="1" operator="equal">
      <formula>$AX$142</formula>
    </cfRule>
  </conditionalFormatting>
  <conditionalFormatting sqref="Q402">
    <cfRule type="cellIs" dxfId="674" priority="675" stopIfTrue="1" operator="equal">
      <formula>$AX$142</formula>
    </cfRule>
  </conditionalFormatting>
  <conditionalFormatting sqref="AJ402">
    <cfRule type="cellIs" dxfId="673" priority="674" stopIfTrue="1" operator="equal">
      <formula>$AX$142</formula>
    </cfRule>
  </conditionalFormatting>
  <conditionalFormatting sqref="T402:U402">
    <cfRule type="cellIs" dxfId="672" priority="673" stopIfTrue="1" operator="equal">
      <formula>$AX$142</formula>
    </cfRule>
  </conditionalFormatting>
  <conditionalFormatting sqref="F402">
    <cfRule type="cellIs" dxfId="671" priority="672" stopIfTrue="1" operator="equal">
      <formula>$AX$142</formula>
    </cfRule>
  </conditionalFormatting>
  <conditionalFormatting sqref="AH402">
    <cfRule type="cellIs" dxfId="670" priority="671" stopIfTrue="1" operator="equal">
      <formula>$AX$142</formula>
    </cfRule>
  </conditionalFormatting>
  <conditionalFormatting sqref="AK402">
    <cfRule type="cellIs" dxfId="669" priority="670" stopIfTrue="1" operator="equal">
      <formula>$AX$142</formula>
    </cfRule>
  </conditionalFormatting>
  <conditionalFormatting sqref="G402">
    <cfRule type="cellIs" dxfId="668" priority="669" stopIfTrue="1" operator="equal">
      <formula>$AX$142</formula>
    </cfRule>
  </conditionalFormatting>
  <conditionalFormatting sqref="V402">
    <cfRule type="cellIs" dxfId="667" priority="668" stopIfTrue="1" operator="equal">
      <formula>$AX$142</formula>
    </cfRule>
  </conditionalFormatting>
  <conditionalFormatting sqref="AB402">
    <cfRule type="cellIs" dxfId="666" priority="667" stopIfTrue="1" operator="equal">
      <formula>$AX$142</formula>
    </cfRule>
  </conditionalFormatting>
  <conditionalFormatting sqref="W402">
    <cfRule type="cellIs" dxfId="665" priority="666" stopIfTrue="1" operator="equal">
      <formula>$AX$142</formula>
    </cfRule>
  </conditionalFormatting>
  <conditionalFormatting sqref="Z402:AA402">
    <cfRule type="cellIs" dxfId="664" priority="663" stopIfTrue="1" operator="equal">
      <formula>$AX$142</formula>
    </cfRule>
  </conditionalFormatting>
  <conditionalFormatting sqref="AF402:AG402">
    <cfRule type="cellIs" dxfId="663" priority="665" stopIfTrue="1" operator="equal">
      <formula>$AX$142</formula>
    </cfRule>
  </conditionalFormatting>
  <conditionalFormatting sqref="AC402">
    <cfRule type="cellIs" dxfId="662" priority="664" stopIfTrue="1" operator="equal">
      <formula>$AX$142</formula>
    </cfRule>
  </conditionalFormatting>
  <conditionalFormatting sqref="E402">
    <cfRule type="cellIs" dxfId="661" priority="662" stopIfTrue="1" operator="equal">
      <formula>$AX$142</formula>
    </cfRule>
  </conditionalFormatting>
  <conditionalFormatting sqref="M402:O402">
    <cfRule type="cellIs" dxfId="660" priority="661" stopIfTrue="1" operator="equal">
      <formula>$AX$142</formula>
    </cfRule>
  </conditionalFormatting>
  <conditionalFormatting sqref="C402:D402">
    <cfRule type="cellIs" dxfId="659" priority="660" stopIfTrue="1" operator="equal">
      <formula>$AX$142</formula>
    </cfRule>
  </conditionalFormatting>
  <conditionalFormatting sqref="S402">
    <cfRule type="cellIs" dxfId="658" priority="659" stopIfTrue="1" operator="equal">
      <formula>$AX$141</formula>
    </cfRule>
  </conditionalFormatting>
  <conditionalFormatting sqref="L402">
    <cfRule type="cellIs" dxfId="657" priority="680" stopIfTrue="1" operator="equal">
      <formula>#REF!</formula>
    </cfRule>
  </conditionalFormatting>
  <conditionalFormatting sqref="AD403">
    <cfRule type="cellIs" dxfId="656" priority="657" stopIfTrue="1" operator="equal">
      <formula>$AX$142</formula>
    </cfRule>
  </conditionalFormatting>
  <conditionalFormatting sqref="P403">
    <cfRule type="cellIs" dxfId="655" priority="656" stopIfTrue="1" operator="equal">
      <formula>$AX$142</formula>
    </cfRule>
  </conditionalFormatting>
  <conditionalFormatting sqref="H403">
    <cfRule type="cellIs" dxfId="654" priority="655" stopIfTrue="1" operator="equal">
      <formula>$AX$142</formula>
    </cfRule>
  </conditionalFormatting>
  <conditionalFormatting sqref="AE403">
    <cfRule type="cellIs" dxfId="653" priority="654" stopIfTrue="1" operator="equal">
      <formula>$AX$142</formula>
    </cfRule>
  </conditionalFormatting>
  <conditionalFormatting sqref="Q403">
    <cfRule type="cellIs" dxfId="652" priority="653" stopIfTrue="1" operator="equal">
      <formula>$AX$142</formula>
    </cfRule>
  </conditionalFormatting>
  <conditionalFormatting sqref="AJ403">
    <cfRule type="cellIs" dxfId="651" priority="652" stopIfTrue="1" operator="equal">
      <formula>$AX$142</formula>
    </cfRule>
  </conditionalFormatting>
  <conditionalFormatting sqref="T403:U403">
    <cfRule type="cellIs" dxfId="650" priority="651" stopIfTrue="1" operator="equal">
      <formula>$AX$142</formula>
    </cfRule>
  </conditionalFormatting>
  <conditionalFormatting sqref="F403">
    <cfRule type="cellIs" dxfId="649" priority="650" stopIfTrue="1" operator="equal">
      <formula>$AX$142</formula>
    </cfRule>
  </conditionalFormatting>
  <conditionalFormatting sqref="AH403">
    <cfRule type="cellIs" dxfId="648" priority="649" stopIfTrue="1" operator="equal">
      <formula>$AX$142</formula>
    </cfRule>
  </conditionalFormatting>
  <conditionalFormatting sqref="AK403">
    <cfRule type="cellIs" dxfId="647" priority="648" stopIfTrue="1" operator="equal">
      <formula>$AX$142</formula>
    </cfRule>
  </conditionalFormatting>
  <conditionalFormatting sqref="G403">
    <cfRule type="cellIs" dxfId="646" priority="647" stopIfTrue="1" operator="equal">
      <formula>$AX$142</formula>
    </cfRule>
  </conditionalFormatting>
  <conditionalFormatting sqref="V403">
    <cfRule type="cellIs" dxfId="645" priority="646" stopIfTrue="1" operator="equal">
      <formula>$AX$142</formula>
    </cfRule>
  </conditionalFormatting>
  <conditionalFormatting sqref="AB403">
    <cfRule type="cellIs" dxfId="644" priority="645" stopIfTrue="1" operator="equal">
      <formula>$AX$142</formula>
    </cfRule>
  </conditionalFormatting>
  <conditionalFormatting sqref="W403">
    <cfRule type="cellIs" dxfId="643" priority="644" stopIfTrue="1" operator="equal">
      <formula>$AX$142</formula>
    </cfRule>
  </conditionalFormatting>
  <conditionalFormatting sqref="Z403:AA403">
    <cfRule type="cellIs" dxfId="642" priority="641" stopIfTrue="1" operator="equal">
      <formula>$AX$142</formula>
    </cfRule>
  </conditionalFormatting>
  <conditionalFormatting sqref="AF403:AG403">
    <cfRule type="cellIs" dxfId="641" priority="643" stopIfTrue="1" operator="equal">
      <formula>$AX$142</formula>
    </cfRule>
  </conditionalFormatting>
  <conditionalFormatting sqref="AC403">
    <cfRule type="cellIs" dxfId="640" priority="642" stopIfTrue="1" operator="equal">
      <formula>$AX$142</formula>
    </cfRule>
  </conditionalFormatting>
  <conditionalFormatting sqref="E403">
    <cfRule type="cellIs" dxfId="639" priority="640" stopIfTrue="1" operator="equal">
      <formula>$AX$142</formula>
    </cfRule>
  </conditionalFormatting>
  <conditionalFormatting sqref="M403:O403">
    <cfRule type="cellIs" dxfId="638" priority="639" stopIfTrue="1" operator="equal">
      <formula>$AX$142</formula>
    </cfRule>
  </conditionalFormatting>
  <conditionalFormatting sqref="C403:D403">
    <cfRule type="cellIs" dxfId="637" priority="638" stopIfTrue="1" operator="equal">
      <formula>$AX$142</formula>
    </cfRule>
  </conditionalFormatting>
  <conditionalFormatting sqref="S403">
    <cfRule type="cellIs" dxfId="636" priority="637" stopIfTrue="1" operator="equal">
      <formula>$AX$141</formula>
    </cfRule>
  </conditionalFormatting>
  <conditionalFormatting sqref="L403">
    <cfRule type="cellIs" dxfId="635" priority="658" stopIfTrue="1" operator="equal">
      <formula>#REF!</formula>
    </cfRule>
  </conditionalFormatting>
  <conditionalFormatting sqref="AD404">
    <cfRule type="cellIs" dxfId="634" priority="635" stopIfTrue="1" operator="equal">
      <formula>$AX$142</formula>
    </cfRule>
  </conditionalFormatting>
  <conditionalFormatting sqref="P404">
    <cfRule type="cellIs" dxfId="633" priority="634" stopIfTrue="1" operator="equal">
      <formula>$AX$142</formula>
    </cfRule>
  </conditionalFormatting>
  <conditionalFormatting sqref="H404">
    <cfRule type="cellIs" dxfId="632" priority="633" stopIfTrue="1" operator="equal">
      <formula>$AX$142</formula>
    </cfRule>
  </conditionalFormatting>
  <conditionalFormatting sqref="AE404">
    <cfRule type="cellIs" dxfId="631" priority="632" stopIfTrue="1" operator="equal">
      <formula>$AX$142</formula>
    </cfRule>
  </conditionalFormatting>
  <conditionalFormatting sqref="Q404">
    <cfRule type="cellIs" dxfId="630" priority="631" stopIfTrue="1" operator="equal">
      <formula>$AX$142</formula>
    </cfRule>
  </conditionalFormatting>
  <conditionalFormatting sqref="AJ404">
    <cfRule type="cellIs" dxfId="629" priority="630" stopIfTrue="1" operator="equal">
      <formula>$AX$142</formula>
    </cfRule>
  </conditionalFormatting>
  <conditionalFormatting sqref="T404:U404">
    <cfRule type="cellIs" dxfId="628" priority="629" stopIfTrue="1" operator="equal">
      <formula>$AX$142</formula>
    </cfRule>
  </conditionalFormatting>
  <conditionalFormatting sqref="F404">
    <cfRule type="cellIs" dxfId="627" priority="628" stopIfTrue="1" operator="equal">
      <formula>$AX$142</formula>
    </cfRule>
  </conditionalFormatting>
  <conditionalFormatting sqref="AH404">
    <cfRule type="cellIs" dxfId="626" priority="627" stopIfTrue="1" operator="equal">
      <formula>$AX$142</formula>
    </cfRule>
  </conditionalFormatting>
  <conditionalFormatting sqref="AK404">
    <cfRule type="cellIs" dxfId="625" priority="626" stopIfTrue="1" operator="equal">
      <formula>$AX$142</formula>
    </cfRule>
  </conditionalFormatting>
  <conditionalFormatting sqref="G404">
    <cfRule type="cellIs" dxfId="624" priority="625" stopIfTrue="1" operator="equal">
      <formula>$AX$142</formula>
    </cfRule>
  </conditionalFormatting>
  <conditionalFormatting sqref="V404">
    <cfRule type="cellIs" dxfId="623" priority="624" stopIfTrue="1" operator="equal">
      <formula>$AX$142</formula>
    </cfRule>
  </conditionalFormatting>
  <conditionalFormatting sqref="AB404">
    <cfRule type="cellIs" dxfId="622" priority="623" stopIfTrue="1" operator="equal">
      <formula>$AX$142</formula>
    </cfRule>
  </conditionalFormatting>
  <conditionalFormatting sqref="W404">
    <cfRule type="cellIs" dxfId="621" priority="622" stopIfTrue="1" operator="equal">
      <formula>$AX$142</formula>
    </cfRule>
  </conditionalFormatting>
  <conditionalFormatting sqref="Z404:AA404">
    <cfRule type="cellIs" dxfId="620" priority="619" stopIfTrue="1" operator="equal">
      <formula>$AX$142</formula>
    </cfRule>
  </conditionalFormatting>
  <conditionalFormatting sqref="AF404:AG404">
    <cfRule type="cellIs" dxfId="619" priority="621" stopIfTrue="1" operator="equal">
      <formula>$AX$142</formula>
    </cfRule>
  </conditionalFormatting>
  <conditionalFormatting sqref="AC404">
    <cfRule type="cellIs" dxfId="618" priority="620" stopIfTrue="1" operator="equal">
      <formula>$AX$142</formula>
    </cfRule>
  </conditionalFormatting>
  <conditionalFormatting sqref="E404">
    <cfRule type="cellIs" dxfId="617" priority="618" stopIfTrue="1" operator="equal">
      <formula>$AX$142</formula>
    </cfRule>
  </conditionalFormatting>
  <conditionalFormatting sqref="M404:O404">
    <cfRule type="cellIs" dxfId="616" priority="617" stopIfTrue="1" operator="equal">
      <formula>$AX$142</formula>
    </cfRule>
  </conditionalFormatting>
  <conditionalFormatting sqref="C404:D404">
    <cfRule type="cellIs" dxfId="615" priority="616" stopIfTrue="1" operator="equal">
      <formula>$AX$142</formula>
    </cfRule>
  </conditionalFormatting>
  <conditionalFormatting sqref="S404">
    <cfRule type="cellIs" dxfId="614" priority="615" stopIfTrue="1" operator="equal">
      <formula>$AX$141</formula>
    </cfRule>
  </conditionalFormatting>
  <conditionalFormatting sqref="L404">
    <cfRule type="cellIs" dxfId="613" priority="636" stopIfTrue="1" operator="equal">
      <formula>#REF!</formula>
    </cfRule>
  </conditionalFormatting>
  <conditionalFormatting sqref="AD405">
    <cfRule type="cellIs" dxfId="612" priority="613" stopIfTrue="1" operator="equal">
      <formula>$AX$142</formula>
    </cfRule>
  </conditionalFormatting>
  <conditionalFormatting sqref="P405">
    <cfRule type="cellIs" dxfId="611" priority="612" stopIfTrue="1" operator="equal">
      <formula>$AX$142</formula>
    </cfRule>
  </conditionalFormatting>
  <conditionalFormatting sqref="H405">
    <cfRule type="cellIs" dxfId="610" priority="611" stopIfTrue="1" operator="equal">
      <formula>$AX$142</formula>
    </cfRule>
  </conditionalFormatting>
  <conditionalFormatting sqref="AE405">
    <cfRule type="cellIs" dxfId="609" priority="610" stopIfTrue="1" operator="equal">
      <formula>$AX$142</formula>
    </cfRule>
  </conditionalFormatting>
  <conditionalFormatting sqref="Q405">
    <cfRule type="cellIs" dxfId="608" priority="609" stopIfTrue="1" operator="equal">
      <formula>$AX$142</formula>
    </cfRule>
  </conditionalFormatting>
  <conditionalFormatting sqref="AJ405">
    <cfRule type="cellIs" dxfId="607" priority="608" stopIfTrue="1" operator="equal">
      <formula>$AX$142</formula>
    </cfRule>
  </conditionalFormatting>
  <conditionalFormatting sqref="T405:U405">
    <cfRule type="cellIs" dxfId="606" priority="607" stopIfTrue="1" operator="equal">
      <formula>$AX$142</formula>
    </cfRule>
  </conditionalFormatting>
  <conditionalFormatting sqref="F405">
    <cfRule type="cellIs" dxfId="605" priority="606" stopIfTrue="1" operator="equal">
      <formula>$AX$142</formula>
    </cfRule>
  </conditionalFormatting>
  <conditionalFormatting sqref="AH405">
    <cfRule type="cellIs" dxfId="604" priority="605" stopIfTrue="1" operator="equal">
      <formula>$AX$142</formula>
    </cfRule>
  </conditionalFormatting>
  <conditionalFormatting sqref="AK405">
    <cfRule type="cellIs" dxfId="603" priority="604" stopIfTrue="1" operator="equal">
      <formula>$AX$142</formula>
    </cfRule>
  </conditionalFormatting>
  <conditionalFormatting sqref="G405">
    <cfRule type="cellIs" dxfId="602" priority="603" stopIfTrue="1" operator="equal">
      <formula>$AX$142</formula>
    </cfRule>
  </conditionalFormatting>
  <conditionalFormatting sqref="V405">
    <cfRule type="cellIs" dxfId="601" priority="602" stopIfTrue="1" operator="equal">
      <formula>$AX$142</formula>
    </cfRule>
  </conditionalFormatting>
  <conditionalFormatting sqref="AB405">
    <cfRule type="cellIs" dxfId="600" priority="601" stopIfTrue="1" operator="equal">
      <formula>$AX$142</formula>
    </cfRule>
  </conditionalFormatting>
  <conditionalFormatting sqref="W405">
    <cfRule type="cellIs" dxfId="599" priority="600" stopIfTrue="1" operator="equal">
      <formula>$AX$142</formula>
    </cfRule>
  </conditionalFormatting>
  <conditionalFormatting sqref="Z405:AA405">
    <cfRule type="cellIs" dxfId="598" priority="597" stopIfTrue="1" operator="equal">
      <formula>$AX$142</formula>
    </cfRule>
  </conditionalFormatting>
  <conditionalFormatting sqref="AF405:AG405">
    <cfRule type="cellIs" dxfId="597" priority="599" stopIfTrue="1" operator="equal">
      <formula>$AX$142</formula>
    </cfRule>
  </conditionalFormatting>
  <conditionalFormatting sqref="AC405">
    <cfRule type="cellIs" dxfId="596" priority="598" stopIfTrue="1" operator="equal">
      <formula>$AX$142</formula>
    </cfRule>
  </conditionalFormatting>
  <conditionalFormatting sqref="E405">
    <cfRule type="cellIs" dxfId="595" priority="596" stopIfTrue="1" operator="equal">
      <formula>$AX$142</formula>
    </cfRule>
  </conditionalFormatting>
  <conditionalFormatting sqref="M405:O405">
    <cfRule type="cellIs" dxfId="594" priority="595" stopIfTrue="1" operator="equal">
      <formula>$AX$142</formula>
    </cfRule>
  </conditionalFormatting>
  <conditionalFormatting sqref="C405:D405">
    <cfRule type="cellIs" dxfId="593" priority="594" stopIfTrue="1" operator="equal">
      <formula>$AX$142</formula>
    </cfRule>
  </conditionalFormatting>
  <conditionalFormatting sqref="S405">
    <cfRule type="cellIs" dxfId="592" priority="593" stopIfTrue="1" operator="equal">
      <formula>$AX$141</formula>
    </cfRule>
  </conditionalFormatting>
  <conditionalFormatting sqref="L405">
    <cfRule type="cellIs" dxfId="591" priority="614" stopIfTrue="1" operator="equal">
      <formula>#REF!</formula>
    </cfRule>
  </conditionalFormatting>
  <conditionalFormatting sqref="AD406">
    <cfRule type="cellIs" dxfId="590" priority="591" stopIfTrue="1" operator="equal">
      <formula>$AX$142</formula>
    </cfRule>
  </conditionalFormatting>
  <conditionalFormatting sqref="P406">
    <cfRule type="cellIs" dxfId="589" priority="590" stopIfTrue="1" operator="equal">
      <formula>$AX$142</formula>
    </cfRule>
  </conditionalFormatting>
  <conditionalFormatting sqref="H406">
    <cfRule type="cellIs" dxfId="588" priority="589" stopIfTrue="1" operator="equal">
      <formula>$AX$142</formula>
    </cfRule>
  </conditionalFormatting>
  <conditionalFormatting sqref="AE406">
    <cfRule type="cellIs" dxfId="587" priority="588" stopIfTrue="1" operator="equal">
      <formula>$AX$142</formula>
    </cfRule>
  </conditionalFormatting>
  <conditionalFormatting sqref="Q406">
    <cfRule type="cellIs" dxfId="586" priority="587" stopIfTrue="1" operator="equal">
      <formula>$AX$142</formula>
    </cfRule>
  </conditionalFormatting>
  <conditionalFormatting sqref="AJ406">
    <cfRule type="cellIs" dxfId="585" priority="586" stopIfTrue="1" operator="equal">
      <formula>$AX$142</formula>
    </cfRule>
  </conditionalFormatting>
  <conditionalFormatting sqref="T406:U406">
    <cfRule type="cellIs" dxfId="584" priority="585" stopIfTrue="1" operator="equal">
      <formula>$AX$142</formula>
    </cfRule>
  </conditionalFormatting>
  <conditionalFormatting sqref="F406">
    <cfRule type="cellIs" dxfId="583" priority="584" stopIfTrue="1" operator="equal">
      <formula>$AX$142</formula>
    </cfRule>
  </conditionalFormatting>
  <conditionalFormatting sqref="AH406">
    <cfRule type="cellIs" dxfId="582" priority="583" stopIfTrue="1" operator="equal">
      <formula>$AX$142</formula>
    </cfRule>
  </conditionalFormatting>
  <conditionalFormatting sqref="AK406">
    <cfRule type="cellIs" dxfId="581" priority="582" stopIfTrue="1" operator="equal">
      <formula>$AX$142</formula>
    </cfRule>
  </conditionalFormatting>
  <conditionalFormatting sqref="G406">
    <cfRule type="cellIs" dxfId="580" priority="581" stopIfTrue="1" operator="equal">
      <formula>$AX$142</formula>
    </cfRule>
  </conditionalFormatting>
  <conditionalFormatting sqref="V406">
    <cfRule type="cellIs" dxfId="579" priority="580" stopIfTrue="1" operator="equal">
      <formula>$AX$142</formula>
    </cfRule>
  </conditionalFormatting>
  <conditionalFormatting sqref="AB406">
    <cfRule type="cellIs" dxfId="578" priority="579" stopIfTrue="1" operator="equal">
      <formula>$AX$142</formula>
    </cfRule>
  </conditionalFormatting>
  <conditionalFormatting sqref="W406">
    <cfRule type="cellIs" dxfId="577" priority="578" stopIfTrue="1" operator="equal">
      <formula>$AX$142</formula>
    </cfRule>
  </conditionalFormatting>
  <conditionalFormatting sqref="Z406:AA406">
    <cfRule type="cellIs" dxfId="576" priority="575" stopIfTrue="1" operator="equal">
      <formula>$AX$142</formula>
    </cfRule>
  </conditionalFormatting>
  <conditionalFormatting sqref="AF406:AG406">
    <cfRule type="cellIs" dxfId="575" priority="577" stopIfTrue="1" operator="equal">
      <formula>$AX$142</formula>
    </cfRule>
  </conditionalFormatting>
  <conditionalFormatting sqref="AC406">
    <cfRule type="cellIs" dxfId="574" priority="576" stopIfTrue="1" operator="equal">
      <formula>$AX$142</formula>
    </cfRule>
  </conditionalFormatting>
  <conditionalFormatting sqref="E406">
    <cfRule type="cellIs" dxfId="573" priority="574" stopIfTrue="1" operator="equal">
      <formula>$AX$142</formula>
    </cfRule>
  </conditionalFormatting>
  <conditionalFormatting sqref="M406:O406">
    <cfRule type="cellIs" dxfId="572" priority="573" stopIfTrue="1" operator="equal">
      <formula>$AX$142</formula>
    </cfRule>
  </conditionalFormatting>
  <conditionalFormatting sqref="C406:D406">
    <cfRule type="cellIs" dxfId="571" priority="572" stopIfTrue="1" operator="equal">
      <formula>$AX$142</formula>
    </cfRule>
  </conditionalFormatting>
  <conditionalFormatting sqref="S406">
    <cfRule type="cellIs" dxfId="570" priority="571" stopIfTrue="1" operator="equal">
      <formula>$AX$141</formula>
    </cfRule>
  </conditionalFormatting>
  <conditionalFormatting sqref="L406">
    <cfRule type="cellIs" dxfId="569" priority="592" stopIfTrue="1" operator="equal">
      <formula>#REF!</formula>
    </cfRule>
  </conditionalFormatting>
  <conditionalFormatting sqref="AD407">
    <cfRule type="cellIs" dxfId="568" priority="569" stopIfTrue="1" operator="equal">
      <formula>$AX$142</formula>
    </cfRule>
  </conditionalFormatting>
  <conditionalFormatting sqref="P407">
    <cfRule type="cellIs" dxfId="567" priority="568" stopIfTrue="1" operator="equal">
      <formula>$AX$142</formula>
    </cfRule>
  </conditionalFormatting>
  <conditionalFormatting sqref="H407">
    <cfRule type="cellIs" dxfId="566" priority="567" stopIfTrue="1" operator="equal">
      <formula>$AX$142</formula>
    </cfRule>
  </conditionalFormatting>
  <conditionalFormatting sqref="AE407">
    <cfRule type="cellIs" dxfId="565" priority="566" stopIfTrue="1" operator="equal">
      <formula>$AX$142</formula>
    </cfRule>
  </conditionalFormatting>
  <conditionalFormatting sqref="Q407">
    <cfRule type="cellIs" dxfId="564" priority="565" stopIfTrue="1" operator="equal">
      <formula>$AX$142</formula>
    </cfRule>
  </conditionalFormatting>
  <conditionalFormatting sqref="AJ407">
    <cfRule type="cellIs" dxfId="563" priority="564" stopIfTrue="1" operator="equal">
      <formula>$AX$142</formula>
    </cfRule>
  </conditionalFormatting>
  <conditionalFormatting sqref="T407:U407">
    <cfRule type="cellIs" dxfId="562" priority="563" stopIfTrue="1" operator="equal">
      <formula>$AX$142</formula>
    </cfRule>
  </conditionalFormatting>
  <conditionalFormatting sqref="F407">
    <cfRule type="cellIs" dxfId="561" priority="562" stopIfTrue="1" operator="equal">
      <formula>$AX$142</formula>
    </cfRule>
  </conditionalFormatting>
  <conditionalFormatting sqref="AH407">
    <cfRule type="cellIs" dxfId="560" priority="561" stopIfTrue="1" operator="equal">
      <formula>$AX$142</formula>
    </cfRule>
  </conditionalFormatting>
  <conditionalFormatting sqref="AK407">
    <cfRule type="cellIs" dxfId="559" priority="560" stopIfTrue="1" operator="equal">
      <formula>$AX$142</formula>
    </cfRule>
  </conditionalFormatting>
  <conditionalFormatting sqref="G407">
    <cfRule type="cellIs" dxfId="558" priority="559" stopIfTrue="1" operator="equal">
      <formula>$AX$142</formula>
    </cfRule>
  </conditionalFormatting>
  <conditionalFormatting sqref="V407">
    <cfRule type="cellIs" dxfId="557" priority="558" stopIfTrue="1" operator="equal">
      <formula>$AX$142</formula>
    </cfRule>
  </conditionalFormatting>
  <conditionalFormatting sqref="AB407">
    <cfRule type="cellIs" dxfId="556" priority="557" stopIfTrue="1" operator="equal">
      <formula>$AX$142</formula>
    </cfRule>
  </conditionalFormatting>
  <conditionalFormatting sqref="W407">
    <cfRule type="cellIs" dxfId="555" priority="556" stopIfTrue="1" operator="equal">
      <formula>$AX$142</formula>
    </cfRule>
  </conditionalFormatting>
  <conditionalFormatting sqref="Z407:AA407">
    <cfRule type="cellIs" dxfId="554" priority="553" stopIfTrue="1" operator="equal">
      <formula>$AX$142</formula>
    </cfRule>
  </conditionalFormatting>
  <conditionalFormatting sqref="AF407:AG407">
    <cfRule type="cellIs" dxfId="553" priority="555" stopIfTrue="1" operator="equal">
      <formula>$AX$142</formula>
    </cfRule>
  </conditionalFormatting>
  <conditionalFormatting sqref="AC407">
    <cfRule type="cellIs" dxfId="552" priority="554" stopIfTrue="1" operator="equal">
      <formula>$AX$142</formula>
    </cfRule>
  </conditionalFormatting>
  <conditionalFormatting sqref="E407">
    <cfRule type="cellIs" dxfId="551" priority="552" stopIfTrue="1" operator="equal">
      <formula>$AX$142</formula>
    </cfRule>
  </conditionalFormatting>
  <conditionalFormatting sqref="M407:O407">
    <cfRule type="cellIs" dxfId="550" priority="551" stopIfTrue="1" operator="equal">
      <formula>$AX$142</formula>
    </cfRule>
  </conditionalFormatting>
  <conditionalFormatting sqref="C407:D407">
    <cfRule type="cellIs" dxfId="549" priority="550" stopIfTrue="1" operator="equal">
      <formula>$AX$142</formula>
    </cfRule>
  </conditionalFormatting>
  <conditionalFormatting sqref="S407">
    <cfRule type="cellIs" dxfId="548" priority="549" stopIfTrue="1" operator="equal">
      <formula>$AX$141</formula>
    </cfRule>
  </conditionalFormatting>
  <conditionalFormatting sqref="L407">
    <cfRule type="cellIs" dxfId="547" priority="570" stopIfTrue="1" operator="equal">
      <formula>#REF!</formula>
    </cfRule>
  </conditionalFormatting>
  <conditionalFormatting sqref="AD408">
    <cfRule type="cellIs" dxfId="546" priority="547" stopIfTrue="1" operator="equal">
      <formula>$AX$142</formula>
    </cfRule>
  </conditionalFormatting>
  <conditionalFormatting sqref="P408">
    <cfRule type="cellIs" dxfId="545" priority="546" stopIfTrue="1" operator="equal">
      <formula>$AX$142</formula>
    </cfRule>
  </conditionalFormatting>
  <conditionalFormatting sqref="H408">
    <cfRule type="cellIs" dxfId="544" priority="545" stopIfTrue="1" operator="equal">
      <formula>$AX$142</formula>
    </cfRule>
  </conditionalFormatting>
  <conditionalFormatting sqref="AE408">
    <cfRule type="cellIs" dxfId="543" priority="544" stopIfTrue="1" operator="equal">
      <formula>$AX$142</formula>
    </cfRule>
  </conditionalFormatting>
  <conditionalFormatting sqref="Q408">
    <cfRule type="cellIs" dxfId="542" priority="543" stopIfTrue="1" operator="equal">
      <formula>$AX$142</formula>
    </cfRule>
  </conditionalFormatting>
  <conditionalFormatting sqref="AJ408">
    <cfRule type="cellIs" dxfId="541" priority="542" stopIfTrue="1" operator="equal">
      <formula>$AX$142</formula>
    </cfRule>
  </conditionalFormatting>
  <conditionalFormatting sqref="T408:U408">
    <cfRule type="cellIs" dxfId="540" priority="541" stopIfTrue="1" operator="equal">
      <formula>$AX$142</formula>
    </cfRule>
  </conditionalFormatting>
  <conditionalFormatting sqref="F408">
    <cfRule type="cellIs" dxfId="539" priority="540" stopIfTrue="1" operator="equal">
      <formula>$AX$142</formula>
    </cfRule>
  </conditionalFormatting>
  <conditionalFormatting sqref="AH408">
    <cfRule type="cellIs" dxfId="538" priority="539" stopIfTrue="1" operator="equal">
      <formula>$AX$142</formula>
    </cfRule>
  </conditionalFormatting>
  <conditionalFormatting sqref="AK408">
    <cfRule type="cellIs" dxfId="537" priority="538" stopIfTrue="1" operator="equal">
      <formula>$AX$142</formula>
    </cfRule>
  </conditionalFormatting>
  <conditionalFormatting sqref="G408">
    <cfRule type="cellIs" dxfId="536" priority="537" stopIfTrue="1" operator="equal">
      <formula>$AX$142</formula>
    </cfRule>
  </conditionalFormatting>
  <conditionalFormatting sqref="V408">
    <cfRule type="cellIs" dxfId="535" priority="536" stopIfTrue="1" operator="equal">
      <formula>$AX$142</formula>
    </cfRule>
  </conditionalFormatting>
  <conditionalFormatting sqref="AB408">
    <cfRule type="cellIs" dxfId="534" priority="535" stopIfTrue="1" operator="equal">
      <formula>$AX$142</formula>
    </cfRule>
  </conditionalFormatting>
  <conditionalFormatting sqref="W408">
    <cfRule type="cellIs" dxfId="533" priority="534" stopIfTrue="1" operator="equal">
      <formula>$AX$142</formula>
    </cfRule>
  </conditionalFormatting>
  <conditionalFormatting sqref="Z408:AA408">
    <cfRule type="cellIs" dxfId="532" priority="531" stopIfTrue="1" operator="equal">
      <formula>$AX$142</formula>
    </cfRule>
  </conditionalFormatting>
  <conditionalFormatting sqref="AF408:AG408">
    <cfRule type="cellIs" dxfId="531" priority="533" stopIfTrue="1" operator="equal">
      <formula>$AX$142</formula>
    </cfRule>
  </conditionalFormatting>
  <conditionalFormatting sqref="AC408">
    <cfRule type="cellIs" dxfId="530" priority="532" stopIfTrue="1" operator="equal">
      <formula>$AX$142</formula>
    </cfRule>
  </conditionalFormatting>
  <conditionalFormatting sqref="E408">
    <cfRule type="cellIs" dxfId="529" priority="530" stopIfTrue="1" operator="equal">
      <formula>$AX$142</formula>
    </cfRule>
  </conditionalFormatting>
  <conditionalFormatting sqref="M408:O408">
    <cfRule type="cellIs" dxfId="528" priority="529" stopIfTrue="1" operator="equal">
      <formula>$AX$142</formula>
    </cfRule>
  </conditionalFormatting>
  <conditionalFormatting sqref="C408:D408">
    <cfRule type="cellIs" dxfId="527" priority="528" stopIfTrue="1" operator="equal">
      <formula>$AX$142</formula>
    </cfRule>
  </conditionalFormatting>
  <conditionalFormatting sqref="S408">
    <cfRule type="cellIs" dxfId="526" priority="527" stopIfTrue="1" operator="equal">
      <formula>$AX$141</formula>
    </cfRule>
  </conditionalFormatting>
  <conditionalFormatting sqref="L408">
    <cfRule type="cellIs" dxfId="525" priority="548" stopIfTrue="1" operator="equal">
      <formula>#REF!</formula>
    </cfRule>
  </conditionalFormatting>
  <conditionalFormatting sqref="AD409">
    <cfRule type="cellIs" dxfId="524" priority="525" stopIfTrue="1" operator="equal">
      <formula>$AX$142</formula>
    </cfRule>
  </conditionalFormatting>
  <conditionalFormatting sqref="P409">
    <cfRule type="cellIs" dxfId="523" priority="524" stopIfTrue="1" operator="equal">
      <formula>$AX$142</formula>
    </cfRule>
  </conditionalFormatting>
  <conditionalFormatting sqref="H409">
    <cfRule type="cellIs" dxfId="522" priority="523" stopIfTrue="1" operator="equal">
      <formula>$AX$142</formula>
    </cfRule>
  </conditionalFormatting>
  <conditionalFormatting sqref="AE409">
    <cfRule type="cellIs" dxfId="521" priority="522" stopIfTrue="1" operator="equal">
      <formula>$AX$142</formula>
    </cfRule>
  </conditionalFormatting>
  <conditionalFormatting sqref="Q409">
    <cfRule type="cellIs" dxfId="520" priority="521" stopIfTrue="1" operator="equal">
      <formula>$AX$142</formula>
    </cfRule>
  </conditionalFormatting>
  <conditionalFormatting sqref="AJ409">
    <cfRule type="cellIs" dxfId="519" priority="520" stopIfTrue="1" operator="equal">
      <formula>$AX$142</formula>
    </cfRule>
  </conditionalFormatting>
  <conditionalFormatting sqref="T409:U409">
    <cfRule type="cellIs" dxfId="518" priority="519" stopIfTrue="1" operator="equal">
      <formula>$AX$142</formula>
    </cfRule>
  </conditionalFormatting>
  <conditionalFormatting sqref="F409">
    <cfRule type="cellIs" dxfId="517" priority="518" stopIfTrue="1" operator="equal">
      <formula>$AX$142</formula>
    </cfRule>
  </conditionalFormatting>
  <conditionalFormatting sqref="AH409">
    <cfRule type="cellIs" dxfId="516" priority="517" stopIfTrue="1" operator="equal">
      <formula>$AX$142</formula>
    </cfRule>
  </conditionalFormatting>
  <conditionalFormatting sqref="AK409">
    <cfRule type="cellIs" dxfId="515" priority="516" stopIfTrue="1" operator="equal">
      <formula>$AX$142</formula>
    </cfRule>
  </conditionalFormatting>
  <conditionalFormatting sqref="G409">
    <cfRule type="cellIs" dxfId="514" priority="515" stopIfTrue="1" operator="equal">
      <formula>$AX$142</formula>
    </cfRule>
  </conditionalFormatting>
  <conditionalFormatting sqref="V409">
    <cfRule type="cellIs" dxfId="513" priority="514" stopIfTrue="1" operator="equal">
      <formula>$AX$142</formula>
    </cfRule>
  </conditionalFormatting>
  <conditionalFormatting sqref="AB409">
    <cfRule type="cellIs" dxfId="512" priority="513" stopIfTrue="1" operator="equal">
      <formula>$AX$142</formula>
    </cfRule>
  </conditionalFormatting>
  <conditionalFormatting sqref="W409">
    <cfRule type="cellIs" dxfId="511" priority="512" stopIfTrue="1" operator="equal">
      <formula>$AX$142</formula>
    </cfRule>
  </conditionalFormatting>
  <conditionalFormatting sqref="Z409:AA409">
    <cfRule type="cellIs" dxfId="510" priority="509" stopIfTrue="1" operator="equal">
      <formula>$AX$142</formula>
    </cfRule>
  </conditionalFormatting>
  <conditionalFormatting sqref="AF409:AG409">
    <cfRule type="cellIs" dxfId="509" priority="511" stopIfTrue="1" operator="equal">
      <formula>$AX$142</formula>
    </cfRule>
  </conditionalFormatting>
  <conditionalFormatting sqref="AC409">
    <cfRule type="cellIs" dxfId="508" priority="510" stopIfTrue="1" operator="equal">
      <formula>$AX$142</formula>
    </cfRule>
  </conditionalFormatting>
  <conditionalFormatting sqref="E409">
    <cfRule type="cellIs" dxfId="507" priority="508" stopIfTrue="1" operator="equal">
      <formula>$AX$142</formula>
    </cfRule>
  </conditionalFormatting>
  <conditionalFormatting sqref="M409:O409">
    <cfRule type="cellIs" dxfId="506" priority="507" stopIfTrue="1" operator="equal">
      <formula>$AX$142</formula>
    </cfRule>
  </conditionalFormatting>
  <conditionalFormatting sqref="C409:D409">
    <cfRule type="cellIs" dxfId="505" priority="506" stopIfTrue="1" operator="equal">
      <formula>$AX$142</formula>
    </cfRule>
  </conditionalFormatting>
  <conditionalFormatting sqref="S409">
    <cfRule type="cellIs" dxfId="504" priority="505" stopIfTrue="1" operator="equal">
      <formula>$AX$141</formula>
    </cfRule>
  </conditionalFormatting>
  <conditionalFormatting sqref="L409">
    <cfRule type="cellIs" dxfId="503" priority="526" stopIfTrue="1" operator="equal">
      <formula>#REF!</formula>
    </cfRule>
  </conditionalFormatting>
  <conditionalFormatting sqref="AD410">
    <cfRule type="cellIs" dxfId="502" priority="503" stopIfTrue="1" operator="equal">
      <formula>$AX$142</formula>
    </cfRule>
  </conditionalFormatting>
  <conditionalFormatting sqref="P410">
    <cfRule type="cellIs" dxfId="501" priority="502" stopIfTrue="1" operator="equal">
      <formula>$AX$142</formula>
    </cfRule>
  </conditionalFormatting>
  <conditionalFormatting sqref="H410">
    <cfRule type="cellIs" dxfId="500" priority="501" stopIfTrue="1" operator="equal">
      <formula>$AX$142</formula>
    </cfRule>
  </conditionalFormatting>
  <conditionalFormatting sqref="AE410">
    <cfRule type="cellIs" dxfId="499" priority="500" stopIfTrue="1" operator="equal">
      <formula>$AX$142</formula>
    </cfRule>
  </conditionalFormatting>
  <conditionalFormatting sqref="Q410">
    <cfRule type="cellIs" dxfId="498" priority="499" stopIfTrue="1" operator="equal">
      <formula>$AX$142</formula>
    </cfRule>
  </conditionalFormatting>
  <conditionalFormatting sqref="AJ410">
    <cfRule type="cellIs" dxfId="497" priority="498" stopIfTrue="1" operator="equal">
      <formula>$AX$142</formula>
    </cfRule>
  </conditionalFormatting>
  <conditionalFormatting sqref="T410:U410">
    <cfRule type="cellIs" dxfId="496" priority="497" stopIfTrue="1" operator="equal">
      <formula>$AX$142</formula>
    </cfRule>
  </conditionalFormatting>
  <conditionalFormatting sqref="F410">
    <cfRule type="cellIs" dxfId="495" priority="496" stopIfTrue="1" operator="equal">
      <formula>$AX$142</formula>
    </cfRule>
  </conditionalFormatting>
  <conditionalFormatting sqref="AH410">
    <cfRule type="cellIs" dxfId="494" priority="495" stopIfTrue="1" operator="equal">
      <formula>$AX$142</formula>
    </cfRule>
  </conditionalFormatting>
  <conditionalFormatting sqref="AK410">
    <cfRule type="cellIs" dxfId="493" priority="494" stopIfTrue="1" operator="equal">
      <formula>$AX$142</formula>
    </cfRule>
  </conditionalFormatting>
  <conditionalFormatting sqref="G410">
    <cfRule type="cellIs" dxfId="492" priority="493" stopIfTrue="1" operator="equal">
      <formula>$AX$142</formula>
    </cfRule>
  </conditionalFormatting>
  <conditionalFormatting sqref="V410">
    <cfRule type="cellIs" dxfId="491" priority="492" stopIfTrue="1" operator="equal">
      <formula>$AX$142</formula>
    </cfRule>
  </conditionalFormatting>
  <conditionalFormatting sqref="AB410">
    <cfRule type="cellIs" dxfId="490" priority="491" stopIfTrue="1" operator="equal">
      <formula>$AX$142</formula>
    </cfRule>
  </conditionalFormatting>
  <conditionalFormatting sqref="W410">
    <cfRule type="cellIs" dxfId="489" priority="490" stopIfTrue="1" operator="equal">
      <formula>$AX$142</formula>
    </cfRule>
  </conditionalFormatting>
  <conditionalFormatting sqref="Z410:AA410">
    <cfRule type="cellIs" dxfId="488" priority="487" stopIfTrue="1" operator="equal">
      <formula>$AX$142</formula>
    </cfRule>
  </conditionalFormatting>
  <conditionalFormatting sqref="AF410:AG410">
    <cfRule type="cellIs" dxfId="487" priority="489" stopIfTrue="1" operator="equal">
      <formula>$AX$142</formula>
    </cfRule>
  </conditionalFormatting>
  <conditionalFormatting sqref="AC410">
    <cfRule type="cellIs" dxfId="486" priority="488" stopIfTrue="1" operator="equal">
      <formula>$AX$142</formula>
    </cfRule>
  </conditionalFormatting>
  <conditionalFormatting sqref="E410">
    <cfRule type="cellIs" dxfId="485" priority="486" stopIfTrue="1" operator="equal">
      <formula>$AX$142</formula>
    </cfRule>
  </conditionalFormatting>
  <conditionalFormatting sqref="M410:O410">
    <cfRule type="cellIs" dxfId="484" priority="485" stopIfTrue="1" operator="equal">
      <formula>$AX$142</formula>
    </cfRule>
  </conditionalFormatting>
  <conditionalFormatting sqref="C410:D410">
    <cfRule type="cellIs" dxfId="483" priority="484" stopIfTrue="1" operator="equal">
      <formula>$AX$142</formula>
    </cfRule>
  </conditionalFormatting>
  <conditionalFormatting sqref="S410">
    <cfRule type="cellIs" dxfId="482" priority="483" stopIfTrue="1" operator="equal">
      <formula>$AX$141</formula>
    </cfRule>
  </conditionalFormatting>
  <conditionalFormatting sqref="L410">
    <cfRule type="cellIs" dxfId="481" priority="504" stopIfTrue="1" operator="equal">
      <formula>#REF!</formula>
    </cfRule>
  </conditionalFormatting>
  <conditionalFormatting sqref="AD411">
    <cfRule type="cellIs" dxfId="480" priority="481" stopIfTrue="1" operator="equal">
      <formula>$AX$142</formula>
    </cfRule>
  </conditionalFormatting>
  <conditionalFormatting sqref="P411">
    <cfRule type="cellIs" dxfId="479" priority="480" stopIfTrue="1" operator="equal">
      <formula>$AX$142</formula>
    </cfRule>
  </conditionalFormatting>
  <conditionalFormatting sqref="H411">
    <cfRule type="cellIs" dxfId="478" priority="479" stopIfTrue="1" operator="equal">
      <formula>$AX$142</formula>
    </cfRule>
  </conditionalFormatting>
  <conditionalFormatting sqref="AE411">
    <cfRule type="cellIs" dxfId="477" priority="478" stopIfTrue="1" operator="equal">
      <formula>$AX$142</formula>
    </cfRule>
  </conditionalFormatting>
  <conditionalFormatting sqref="Q411">
    <cfRule type="cellIs" dxfId="476" priority="477" stopIfTrue="1" operator="equal">
      <formula>$AX$142</formula>
    </cfRule>
  </conditionalFormatting>
  <conditionalFormatting sqref="AJ411">
    <cfRule type="cellIs" dxfId="475" priority="476" stopIfTrue="1" operator="equal">
      <formula>$AX$142</formula>
    </cfRule>
  </conditionalFormatting>
  <conditionalFormatting sqref="T411:U411">
    <cfRule type="cellIs" dxfId="474" priority="475" stopIfTrue="1" operator="equal">
      <formula>$AX$142</formula>
    </cfRule>
  </conditionalFormatting>
  <conditionalFormatting sqref="F411">
    <cfRule type="cellIs" dxfId="473" priority="474" stopIfTrue="1" operator="equal">
      <formula>$AX$142</formula>
    </cfRule>
  </conditionalFormatting>
  <conditionalFormatting sqref="AH411">
    <cfRule type="cellIs" dxfId="472" priority="473" stopIfTrue="1" operator="equal">
      <formula>$AX$142</formula>
    </cfRule>
  </conditionalFormatting>
  <conditionalFormatting sqref="AK411">
    <cfRule type="cellIs" dxfId="471" priority="472" stopIfTrue="1" operator="equal">
      <formula>$AX$142</formula>
    </cfRule>
  </conditionalFormatting>
  <conditionalFormatting sqref="G411">
    <cfRule type="cellIs" dxfId="470" priority="471" stopIfTrue="1" operator="equal">
      <formula>$AX$142</formula>
    </cfRule>
  </conditionalFormatting>
  <conditionalFormatting sqref="V411">
    <cfRule type="cellIs" dxfId="469" priority="470" stopIfTrue="1" operator="equal">
      <formula>$AX$142</formula>
    </cfRule>
  </conditionalFormatting>
  <conditionalFormatting sqref="AB411">
    <cfRule type="cellIs" dxfId="468" priority="469" stopIfTrue="1" operator="equal">
      <formula>$AX$142</formula>
    </cfRule>
  </conditionalFormatting>
  <conditionalFormatting sqref="W411">
    <cfRule type="cellIs" dxfId="467" priority="468" stopIfTrue="1" operator="equal">
      <formula>$AX$142</formula>
    </cfRule>
  </conditionalFormatting>
  <conditionalFormatting sqref="Z411:AA411">
    <cfRule type="cellIs" dxfId="466" priority="465" stopIfTrue="1" operator="equal">
      <formula>$AX$142</formula>
    </cfRule>
  </conditionalFormatting>
  <conditionalFormatting sqref="AF411:AG411">
    <cfRule type="cellIs" dxfId="465" priority="467" stopIfTrue="1" operator="equal">
      <formula>$AX$142</formula>
    </cfRule>
  </conditionalFormatting>
  <conditionalFormatting sqref="AC411">
    <cfRule type="cellIs" dxfId="464" priority="466" stopIfTrue="1" operator="equal">
      <formula>$AX$142</formula>
    </cfRule>
  </conditionalFormatting>
  <conditionalFormatting sqref="E411">
    <cfRule type="cellIs" dxfId="463" priority="464" stopIfTrue="1" operator="equal">
      <formula>$AX$142</formula>
    </cfRule>
  </conditionalFormatting>
  <conditionalFormatting sqref="M411:O411">
    <cfRule type="cellIs" dxfId="462" priority="463" stopIfTrue="1" operator="equal">
      <formula>$AX$142</formula>
    </cfRule>
  </conditionalFormatting>
  <conditionalFormatting sqref="C411:D411">
    <cfRule type="cellIs" dxfId="461" priority="462" stopIfTrue="1" operator="equal">
      <formula>$AX$142</formula>
    </cfRule>
  </conditionalFormatting>
  <conditionalFormatting sqref="S411">
    <cfRule type="cellIs" dxfId="460" priority="461" stopIfTrue="1" operator="equal">
      <formula>$AX$141</formula>
    </cfRule>
  </conditionalFormatting>
  <conditionalFormatting sqref="L411">
    <cfRule type="cellIs" dxfId="459" priority="482" stopIfTrue="1" operator="equal">
      <formula>#REF!</formula>
    </cfRule>
  </conditionalFormatting>
  <conditionalFormatting sqref="AD412">
    <cfRule type="cellIs" dxfId="458" priority="459" stopIfTrue="1" operator="equal">
      <formula>$AX$142</formula>
    </cfRule>
  </conditionalFormatting>
  <conditionalFormatting sqref="P412">
    <cfRule type="cellIs" dxfId="457" priority="458" stopIfTrue="1" operator="equal">
      <formula>$AX$142</formula>
    </cfRule>
  </conditionalFormatting>
  <conditionalFormatting sqref="H412">
    <cfRule type="cellIs" dxfId="456" priority="457" stopIfTrue="1" operator="equal">
      <formula>$AX$142</formula>
    </cfRule>
  </conditionalFormatting>
  <conditionalFormatting sqref="AE412">
    <cfRule type="cellIs" dxfId="455" priority="456" stopIfTrue="1" operator="equal">
      <formula>$AX$142</formula>
    </cfRule>
  </conditionalFormatting>
  <conditionalFormatting sqref="Q412">
    <cfRule type="cellIs" dxfId="454" priority="455" stopIfTrue="1" operator="equal">
      <formula>$AX$142</formula>
    </cfRule>
  </conditionalFormatting>
  <conditionalFormatting sqref="AJ412">
    <cfRule type="cellIs" dxfId="453" priority="454" stopIfTrue="1" operator="equal">
      <formula>$AX$142</formula>
    </cfRule>
  </conditionalFormatting>
  <conditionalFormatting sqref="T412:U412">
    <cfRule type="cellIs" dxfId="452" priority="453" stopIfTrue="1" operator="equal">
      <formula>$AX$142</formula>
    </cfRule>
  </conditionalFormatting>
  <conditionalFormatting sqref="F412">
    <cfRule type="cellIs" dxfId="451" priority="452" stopIfTrue="1" operator="equal">
      <formula>$AX$142</formula>
    </cfRule>
  </conditionalFormatting>
  <conditionalFormatting sqref="AH412">
    <cfRule type="cellIs" dxfId="450" priority="451" stopIfTrue="1" operator="equal">
      <formula>$AX$142</formula>
    </cfRule>
  </conditionalFormatting>
  <conditionalFormatting sqref="AK412">
    <cfRule type="cellIs" dxfId="449" priority="450" stopIfTrue="1" operator="equal">
      <formula>$AX$142</formula>
    </cfRule>
  </conditionalFormatting>
  <conditionalFormatting sqref="G412">
    <cfRule type="cellIs" dxfId="448" priority="449" stopIfTrue="1" operator="equal">
      <formula>$AX$142</formula>
    </cfRule>
  </conditionalFormatting>
  <conditionalFormatting sqref="V412">
    <cfRule type="cellIs" dxfId="447" priority="448" stopIfTrue="1" operator="equal">
      <formula>$AX$142</formula>
    </cfRule>
  </conditionalFormatting>
  <conditionalFormatting sqref="AB412">
    <cfRule type="cellIs" dxfId="446" priority="447" stopIfTrue="1" operator="equal">
      <formula>$AX$142</formula>
    </cfRule>
  </conditionalFormatting>
  <conditionalFormatting sqref="W412">
    <cfRule type="cellIs" dxfId="445" priority="446" stopIfTrue="1" operator="equal">
      <formula>$AX$142</formula>
    </cfRule>
  </conditionalFormatting>
  <conditionalFormatting sqref="Z412:AA412">
    <cfRule type="cellIs" dxfId="444" priority="443" stopIfTrue="1" operator="equal">
      <formula>$AX$142</formula>
    </cfRule>
  </conditionalFormatting>
  <conditionalFormatting sqref="AF412:AG412">
    <cfRule type="cellIs" dxfId="443" priority="445" stopIfTrue="1" operator="equal">
      <formula>$AX$142</formula>
    </cfRule>
  </conditionalFormatting>
  <conditionalFormatting sqref="AC412">
    <cfRule type="cellIs" dxfId="442" priority="444" stopIfTrue="1" operator="equal">
      <formula>$AX$142</formula>
    </cfRule>
  </conditionalFormatting>
  <conditionalFormatting sqref="E412">
    <cfRule type="cellIs" dxfId="441" priority="442" stopIfTrue="1" operator="equal">
      <formula>$AX$142</formula>
    </cfRule>
  </conditionalFormatting>
  <conditionalFormatting sqref="M412:O412">
    <cfRule type="cellIs" dxfId="440" priority="441" stopIfTrue="1" operator="equal">
      <formula>$AX$142</formula>
    </cfRule>
  </conditionalFormatting>
  <conditionalFormatting sqref="C412:D412">
    <cfRule type="cellIs" dxfId="439" priority="440" stopIfTrue="1" operator="equal">
      <formula>$AX$142</formula>
    </cfRule>
  </conditionalFormatting>
  <conditionalFormatting sqref="S412">
    <cfRule type="cellIs" dxfId="438" priority="439" stopIfTrue="1" operator="equal">
      <formula>$AX$141</formula>
    </cfRule>
  </conditionalFormatting>
  <conditionalFormatting sqref="L412">
    <cfRule type="cellIs" dxfId="437" priority="460" stopIfTrue="1" operator="equal">
      <formula>#REF!</formula>
    </cfRule>
  </conditionalFormatting>
  <conditionalFormatting sqref="AD413">
    <cfRule type="cellIs" dxfId="436" priority="437" stopIfTrue="1" operator="equal">
      <formula>$AX$142</formula>
    </cfRule>
  </conditionalFormatting>
  <conditionalFormatting sqref="P413">
    <cfRule type="cellIs" dxfId="435" priority="436" stopIfTrue="1" operator="equal">
      <formula>$AX$142</formula>
    </cfRule>
  </conditionalFormatting>
  <conditionalFormatting sqref="H413">
    <cfRule type="cellIs" dxfId="434" priority="435" stopIfTrue="1" operator="equal">
      <formula>$AX$142</formula>
    </cfRule>
  </conditionalFormatting>
  <conditionalFormatting sqref="AE413">
    <cfRule type="cellIs" dxfId="433" priority="434" stopIfTrue="1" operator="equal">
      <formula>$AX$142</formula>
    </cfRule>
  </conditionalFormatting>
  <conditionalFormatting sqref="Q413">
    <cfRule type="cellIs" dxfId="432" priority="433" stopIfTrue="1" operator="equal">
      <formula>$AX$142</formula>
    </cfRule>
  </conditionalFormatting>
  <conditionalFormatting sqref="AJ413">
    <cfRule type="cellIs" dxfId="431" priority="432" stopIfTrue="1" operator="equal">
      <formula>$AX$142</formula>
    </cfRule>
  </conditionalFormatting>
  <conditionalFormatting sqref="T413:U413">
    <cfRule type="cellIs" dxfId="430" priority="431" stopIfTrue="1" operator="equal">
      <formula>$AX$142</formula>
    </cfRule>
  </conditionalFormatting>
  <conditionalFormatting sqref="F413">
    <cfRule type="cellIs" dxfId="429" priority="430" stopIfTrue="1" operator="equal">
      <formula>$AX$142</formula>
    </cfRule>
  </conditionalFormatting>
  <conditionalFormatting sqref="AH413">
    <cfRule type="cellIs" dxfId="428" priority="429" stopIfTrue="1" operator="equal">
      <formula>$AX$142</formula>
    </cfRule>
  </conditionalFormatting>
  <conditionalFormatting sqref="AK413">
    <cfRule type="cellIs" dxfId="427" priority="428" stopIfTrue="1" operator="equal">
      <formula>$AX$142</formula>
    </cfRule>
  </conditionalFormatting>
  <conditionalFormatting sqref="G413">
    <cfRule type="cellIs" dxfId="426" priority="427" stopIfTrue="1" operator="equal">
      <formula>$AX$142</formula>
    </cfRule>
  </conditionalFormatting>
  <conditionalFormatting sqref="V413">
    <cfRule type="cellIs" dxfId="425" priority="426" stopIfTrue="1" operator="equal">
      <formula>$AX$142</formula>
    </cfRule>
  </conditionalFormatting>
  <conditionalFormatting sqref="AB413">
    <cfRule type="cellIs" dxfId="424" priority="425" stopIfTrue="1" operator="equal">
      <formula>$AX$142</formula>
    </cfRule>
  </conditionalFormatting>
  <conditionalFormatting sqref="W413">
    <cfRule type="cellIs" dxfId="423" priority="424" stopIfTrue="1" operator="equal">
      <formula>$AX$142</formula>
    </cfRule>
  </conditionalFormatting>
  <conditionalFormatting sqref="Z413:AA413">
    <cfRule type="cellIs" dxfId="422" priority="421" stopIfTrue="1" operator="equal">
      <formula>$AX$142</formula>
    </cfRule>
  </conditionalFormatting>
  <conditionalFormatting sqref="AF413:AG413">
    <cfRule type="cellIs" dxfId="421" priority="423" stopIfTrue="1" operator="equal">
      <formula>$AX$142</formula>
    </cfRule>
  </conditionalFormatting>
  <conditionalFormatting sqref="AC413">
    <cfRule type="cellIs" dxfId="420" priority="422" stopIfTrue="1" operator="equal">
      <formula>$AX$142</formula>
    </cfRule>
  </conditionalFormatting>
  <conditionalFormatting sqref="E413">
    <cfRule type="cellIs" dxfId="419" priority="420" stopIfTrue="1" operator="equal">
      <formula>$AX$142</formula>
    </cfRule>
  </conditionalFormatting>
  <conditionalFormatting sqref="M413:O413">
    <cfRule type="cellIs" dxfId="418" priority="419" stopIfTrue="1" operator="equal">
      <formula>$AX$142</formula>
    </cfRule>
  </conditionalFormatting>
  <conditionalFormatting sqref="C413:D413">
    <cfRule type="cellIs" dxfId="417" priority="418" stopIfTrue="1" operator="equal">
      <formula>$AX$142</formula>
    </cfRule>
  </conditionalFormatting>
  <conditionalFormatting sqref="S413">
    <cfRule type="cellIs" dxfId="416" priority="417" stopIfTrue="1" operator="equal">
      <formula>$AX$141</formula>
    </cfRule>
  </conditionalFormatting>
  <conditionalFormatting sqref="L413">
    <cfRule type="cellIs" dxfId="415" priority="438" stopIfTrue="1" operator="equal">
      <formula>#REF!</formula>
    </cfRule>
  </conditionalFormatting>
  <conditionalFormatting sqref="AD414">
    <cfRule type="cellIs" dxfId="414" priority="415" stopIfTrue="1" operator="equal">
      <formula>$AX$142</formula>
    </cfRule>
  </conditionalFormatting>
  <conditionalFormatting sqref="P414">
    <cfRule type="cellIs" dxfId="413" priority="414" stopIfTrue="1" operator="equal">
      <formula>$AX$142</formula>
    </cfRule>
  </conditionalFormatting>
  <conditionalFormatting sqref="H414">
    <cfRule type="cellIs" dxfId="412" priority="413" stopIfTrue="1" operator="equal">
      <formula>$AX$142</formula>
    </cfRule>
  </conditionalFormatting>
  <conditionalFormatting sqref="AE414">
    <cfRule type="cellIs" dxfId="411" priority="412" stopIfTrue="1" operator="equal">
      <formula>$AX$142</formula>
    </cfRule>
  </conditionalFormatting>
  <conditionalFormatting sqref="Q414">
    <cfRule type="cellIs" dxfId="410" priority="411" stopIfTrue="1" operator="equal">
      <formula>$AX$142</formula>
    </cfRule>
  </conditionalFormatting>
  <conditionalFormatting sqref="AJ414">
    <cfRule type="cellIs" dxfId="409" priority="410" stopIfTrue="1" operator="equal">
      <formula>$AX$142</formula>
    </cfRule>
  </conditionalFormatting>
  <conditionalFormatting sqref="T414:U414">
    <cfRule type="cellIs" dxfId="408" priority="409" stopIfTrue="1" operator="equal">
      <formula>$AX$142</formula>
    </cfRule>
  </conditionalFormatting>
  <conditionalFormatting sqref="F414">
    <cfRule type="cellIs" dxfId="407" priority="408" stopIfTrue="1" operator="equal">
      <formula>$AX$142</formula>
    </cfRule>
  </conditionalFormatting>
  <conditionalFormatting sqref="AH414">
    <cfRule type="cellIs" dxfId="406" priority="407" stopIfTrue="1" operator="equal">
      <formula>$AX$142</formula>
    </cfRule>
  </conditionalFormatting>
  <conditionalFormatting sqref="AK414">
    <cfRule type="cellIs" dxfId="405" priority="406" stopIfTrue="1" operator="equal">
      <formula>$AX$142</formula>
    </cfRule>
  </conditionalFormatting>
  <conditionalFormatting sqref="G414">
    <cfRule type="cellIs" dxfId="404" priority="405" stopIfTrue="1" operator="equal">
      <formula>$AX$142</formula>
    </cfRule>
  </conditionalFormatting>
  <conditionalFormatting sqref="V414">
    <cfRule type="cellIs" dxfId="403" priority="404" stopIfTrue="1" operator="equal">
      <formula>$AX$142</formula>
    </cfRule>
  </conditionalFormatting>
  <conditionalFormatting sqref="AB414">
    <cfRule type="cellIs" dxfId="402" priority="403" stopIfTrue="1" operator="equal">
      <formula>$AX$142</formula>
    </cfRule>
  </conditionalFormatting>
  <conditionalFormatting sqref="W414">
    <cfRule type="cellIs" dxfId="401" priority="402" stopIfTrue="1" operator="equal">
      <formula>$AX$142</formula>
    </cfRule>
  </conditionalFormatting>
  <conditionalFormatting sqref="Z414:AA414">
    <cfRule type="cellIs" dxfId="400" priority="399" stopIfTrue="1" operator="equal">
      <formula>$AX$142</formula>
    </cfRule>
  </conditionalFormatting>
  <conditionalFormatting sqref="AF414:AG414">
    <cfRule type="cellIs" dxfId="399" priority="401" stopIfTrue="1" operator="equal">
      <formula>$AX$142</formula>
    </cfRule>
  </conditionalFormatting>
  <conditionalFormatting sqref="AC414">
    <cfRule type="cellIs" dxfId="398" priority="400" stopIfTrue="1" operator="equal">
      <formula>$AX$142</formula>
    </cfRule>
  </conditionalFormatting>
  <conditionalFormatting sqref="E414">
    <cfRule type="cellIs" dxfId="397" priority="398" stopIfTrue="1" operator="equal">
      <formula>$AX$142</formula>
    </cfRule>
  </conditionalFormatting>
  <conditionalFormatting sqref="M414:O414">
    <cfRule type="cellIs" dxfId="396" priority="397" stopIfTrue="1" operator="equal">
      <formula>$AX$142</formula>
    </cfRule>
  </conditionalFormatting>
  <conditionalFormatting sqref="C414:D414">
    <cfRule type="cellIs" dxfId="395" priority="396" stopIfTrue="1" operator="equal">
      <formula>$AX$142</formula>
    </cfRule>
  </conditionalFormatting>
  <conditionalFormatting sqref="S414">
    <cfRule type="cellIs" dxfId="394" priority="395" stopIfTrue="1" operator="equal">
      <formula>$AX$141</formula>
    </cfRule>
  </conditionalFormatting>
  <conditionalFormatting sqref="L414">
    <cfRule type="cellIs" dxfId="393" priority="416" stopIfTrue="1" operator="equal">
      <formula>#REF!</formula>
    </cfRule>
  </conditionalFormatting>
  <conditionalFormatting sqref="AD415">
    <cfRule type="cellIs" dxfId="392" priority="393" stopIfTrue="1" operator="equal">
      <formula>$AX$142</formula>
    </cfRule>
  </conditionalFormatting>
  <conditionalFormatting sqref="P415">
    <cfRule type="cellIs" dxfId="391" priority="392" stopIfTrue="1" operator="equal">
      <formula>$AX$142</formula>
    </cfRule>
  </conditionalFormatting>
  <conditionalFormatting sqref="H415">
    <cfRule type="cellIs" dxfId="390" priority="391" stopIfTrue="1" operator="equal">
      <formula>$AX$142</formula>
    </cfRule>
  </conditionalFormatting>
  <conditionalFormatting sqref="AE415">
    <cfRule type="cellIs" dxfId="389" priority="390" stopIfTrue="1" operator="equal">
      <formula>$AX$142</formula>
    </cfRule>
  </conditionalFormatting>
  <conditionalFormatting sqref="Q415">
    <cfRule type="cellIs" dxfId="388" priority="389" stopIfTrue="1" operator="equal">
      <formula>$AX$142</formula>
    </cfRule>
  </conditionalFormatting>
  <conditionalFormatting sqref="AJ415">
    <cfRule type="cellIs" dxfId="387" priority="388" stopIfTrue="1" operator="equal">
      <formula>$AX$142</formula>
    </cfRule>
  </conditionalFormatting>
  <conditionalFormatting sqref="T415:U415">
    <cfRule type="cellIs" dxfId="386" priority="387" stopIfTrue="1" operator="equal">
      <formula>$AX$142</formula>
    </cfRule>
  </conditionalFormatting>
  <conditionalFormatting sqref="F415">
    <cfRule type="cellIs" dxfId="385" priority="386" stopIfTrue="1" operator="equal">
      <formula>$AX$142</formula>
    </cfRule>
  </conditionalFormatting>
  <conditionalFormatting sqref="AH415">
    <cfRule type="cellIs" dxfId="384" priority="385" stopIfTrue="1" operator="equal">
      <formula>$AX$142</formula>
    </cfRule>
  </conditionalFormatting>
  <conditionalFormatting sqref="AK415">
    <cfRule type="cellIs" dxfId="383" priority="384" stopIfTrue="1" operator="equal">
      <formula>$AX$142</formula>
    </cfRule>
  </conditionalFormatting>
  <conditionalFormatting sqref="G415">
    <cfRule type="cellIs" dxfId="382" priority="383" stopIfTrue="1" operator="equal">
      <formula>$AX$142</formula>
    </cfRule>
  </conditionalFormatting>
  <conditionalFormatting sqref="V415">
    <cfRule type="cellIs" dxfId="381" priority="382" stopIfTrue="1" operator="equal">
      <formula>$AX$142</formula>
    </cfRule>
  </conditionalFormatting>
  <conditionalFormatting sqref="AB415">
    <cfRule type="cellIs" dxfId="380" priority="381" stopIfTrue="1" operator="equal">
      <formula>$AX$142</formula>
    </cfRule>
  </conditionalFormatting>
  <conditionalFormatting sqref="W415">
    <cfRule type="cellIs" dxfId="379" priority="380" stopIfTrue="1" operator="equal">
      <formula>$AX$142</formula>
    </cfRule>
  </conditionalFormatting>
  <conditionalFormatting sqref="Z415:AA415">
    <cfRule type="cellIs" dxfId="378" priority="377" stopIfTrue="1" operator="equal">
      <formula>$AX$142</formula>
    </cfRule>
  </conditionalFormatting>
  <conditionalFormatting sqref="AF415:AG415">
    <cfRule type="cellIs" dxfId="377" priority="379" stopIfTrue="1" operator="equal">
      <formula>$AX$142</formula>
    </cfRule>
  </conditionalFormatting>
  <conditionalFormatting sqref="AC415">
    <cfRule type="cellIs" dxfId="376" priority="378" stopIfTrue="1" operator="equal">
      <formula>$AX$142</formula>
    </cfRule>
  </conditionalFormatting>
  <conditionalFormatting sqref="E415">
    <cfRule type="cellIs" dxfId="375" priority="376" stopIfTrue="1" operator="equal">
      <formula>$AX$142</formula>
    </cfRule>
  </conditionalFormatting>
  <conditionalFormatting sqref="M415:O415">
    <cfRule type="cellIs" dxfId="374" priority="375" stopIfTrue="1" operator="equal">
      <formula>$AX$142</formula>
    </cfRule>
  </conditionalFormatting>
  <conditionalFormatting sqref="C415:D415">
    <cfRule type="cellIs" dxfId="373" priority="374" stopIfTrue="1" operator="equal">
      <formula>$AX$142</formula>
    </cfRule>
  </conditionalFormatting>
  <conditionalFormatting sqref="S415">
    <cfRule type="cellIs" dxfId="372" priority="373" stopIfTrue="1" operator="equal">
      <formula>$AX$141</formula>
    </cfRule>
  </conditionalFormatting>
  <conditionalFormatting sqref="L415">
    <cfRule type="cellIs" dxfId="371" priority="394" stopIfTrue="1" operator="equal">
      <formula>#REF!</formula>
    </cfRule>
  </conditionalFormatting>
  <conditionalFormatting sqref="AD416">
    <cfRule type="cellIs" dxfId="370" priority="371" stopIfTrue="1" operator="equal">
      <formula>$AX$142</formula>
    </cfRule>
  </conditionalFormatting>
  <conditionalFormatting sqref="P416">
    <cfRule type="cellIs" dxfId="369" priority="370" stopIfTrue="1" operator="equal">
      <formula>$AX$142</formula>
    </cfRule>
  </conditionalFormatting>
  <conditionalFormatting sqref="H416">
    <cfRule type="cellIs" dxfId="368" priority="369" stopIfTrue="1" operator="equal">
      <formula>$AX$142</formula>
    </cfRule>
  </conditionalFormatting>
  <conditionalFormatting sqref="AE416">
    <cfRule type="cellIs" dxfId="367" priority="368" stopIfTrue="1" operator="equal">
      <formula>$AX$142</formula>
    </cfRule>
  </conditionalFormatting>
  <conditionalFormatting sqref="Q416">
    <cfRule type="cellIs" dxfId="366" priority="367" stopIfTrue="1" operator="equal">
      <formula>$AX$142</formula>
    </cfRule>
  </conditionalFormatting>
  <conditionalFormatting sqref="AJ416">
    <cfRule type="cellIs" dxfId="365" priority="366" stopIfTrue="1" operator="equal">
      <formula>$AX$142</formula>
    </cfRule>
  </conditionalFormatting>
  <conditionalFormatting sqref="T416:U416">
    <cfRule type="cellIs" dxfId="364" priority="365" stopIfTrue="1" operator="equal">
      <formula>$AX$142</formula>
    </cfRule>
  </conditionalFormatting>
  <conditionalFormatting sqref="F416">
    <cfRule type="cellIs" dxfId="363" priority="364" stopIfTrue="1" operator="equal">
      <formula>$AX$142</formula>
    </cfRule>
  </conditionalFormatting>
  <conditionalFormatting sqref="AH416">
    <cfRule type="cellIs" dxfId="362" priority="363" stopIfTrue="1" operator="equal">
      <formula>$AX$142</formula>
    </cfRule>
  </conditionalFormatting>
  <conditionalFormatting sqref="AK416">
    <cfRule type="cellIs" dxfId="361" priority="362" stopIfTrue="1" operator="equal">
      <formula>$AX$142</formula>
    </cfRule>
  </conditionalFormatting>
  <conditionalFormatting sqref="G416">
    <cfRule type="cellIs" dxfId="360" priority="361" stopIfTrue="1" operator="equal">
      <formula>$AX$142</formula>
    </cfRule>
  </conditionalFormatting>
  <conditionalFormatting sqref="V416">
    <cfRule type="cellIs" dxfId="359" priority="360" stopIfTrue="1" operator="equal">
      <formula>$AX$142</formula>
    </cfRule>
  </conditionalFormatting>
  <conditionalFormatting sqref="AB416">
    <cfRule type="cellIs" dxfId="358" priority="359" stopIfTrue="1" operator="equal">
      <formula>$AX$142</formula>
    </cfRule>
  </conditionalFormatting>
  <conditionalFormatting sqref="W416">
    <cfRule type="cellIs" dxfId="357" priority="358" stopIfTrue="1" operator="equal">
      <formula>$AX$142</formula>
    </cfRule>
  </conditionalFormatting>
  <conditionalFormatting sqref="Z416:AA416">
    <cfRule type="cellIs" dxfId="356" priority="355" stopIfTrue="1" operator="equal">
      <formula>$AX$142</formula>
    </cfRule>
  </conditionalFormatting>
  <conditionalFormatting sqref="AF416:AG416">
    <cfRule type="cellIs" dxfId="355" priority="357" stopIfTrue="1" operator="equal">
      <formula>$AX$142</formula>
    </cfRule>
  </conditionalFormatting>
  <conditionalFormatting sqref="AC416">
    <cfRule type="cellIs" dxfId="354" priority="356" stopIfTrue="1" operator="equal">
      <formula>$AX$142</formula>
    </cfRule>
  </conditionalFormatting>
  <conditionalFormatting sqref="E416">
    <cfRule type="cellIs" dxfId="353" priority="354" stopIfTrue="1" operator="equal">
      <formula>$AX$142</formula>
    </cfRule>
  </conditionalFormatting>
  <conditionalFormatting sqref="M416:O416">
    <cfRule type="cellIs" dxfId="352" priority="353" stopIfTrue="1" operator="equal">
      <formula>$AX$142</formula>
    </cfRule>
  </conditionalFormatting>
  <conditionalFormatting sqref="C416:D416">
    <cfRule type="cellIs" dxfId="351" priority="352" stopIfTrue="1" operator="equal">
      <formula>$AX$142</formula>
    </cfRule>
  </conditionalFormatting>
  <conditionalFormatting sqref="S416">
    <cfRule type="cellIs" dxfId="350" priority="351" stopIfTrue="1" operator="equal">
      <formula>$AX$141</formula>
    </cfRule>
  </conditionalFormatting>
  <conditionalFormatting sqref="L416">
    <cfRule type="cellIs" dxfId="349" priority="372" stopIfTrue="1" operator="equal">
      <formula>#REF!</formula>
    </cfRule>
  </conditionalFormatting>
  <conditionalFormatting sqref="AD417">
    <cfRule type="cellIs" dxfId="348" priority="349" stopIfTrue="1" operator="equal">
      <formula>$AX$142</formula>
    </cfRule>
  </conditionalFormatting>
  <conditionalFormatting sqref="P417">
    <cfRule type="cellIs" dxfId="347" priority="348" stopIfTrue="1" operator="equal">
      <formula>$AX$142</formula>
    </cfRule>
  </conditionalFormatting>
  <conditionalFormatting sqref="H417">
    <cfRule type="cellIs" dxfId="346" priority="347" stopIfTrue="1" operator="equal">
      <formula>$AX$142</formula>
    </cfRule>
  </conditionalFormatting>
  <conditionalFormatting sqref="AE417">
    <cfRule type="cellIs" dxfId="345" priority="346" stopIfTrue="1" operator="equal">
      <formula>$AX$142</formula>
    </cfRule>
  </conditionalFormatting>
  <conditionalFormatting sqref="Q417">
    <cfRule type="cellIs" dxfId="344" priority="345" stopIfTrue="1" operator="equal">
      <formula>$AX$142</formula>
    </cfRule>
  </conditionalFormatting>
  <conditionalFormatting sqref="AJ417">
    <cfRule type="cellIs" dxfId="343" priority="344" stopIfTrue="1" operator="equal">
      <formula>$AX$142</formula>
    </cfRule>
  </conditionalFormatting>
  <conditionalFormatting sqref="T417:U417">
    <cfRule type="cellIs" dxfId="342" priority="343" stopIfTrue="1" operator="equal">
      <formula>$AX$142</formula>
    </cfRule>
  </conditionalFormatting>
  <conditionalFormatting sqref="F417">
    <cfRule type="cellIs" dxfId="341" priority="342" stopIfTrue="1" operator="equal">
      <formula>$AX$142</formula>
    </cfRule>
  </conditionalFormatting>
  <conditionalFormatting sqref="AH417">
    <cfRule type="cellIs" dxfId="340" priority="341" stopIfTrue="1" operator="equal">
      <formula>$AX$142</formula>
    </cfRule>
  </conditionalFormatting>
  <conditionalFormatting sqref="AK417">
    <cfRule type="cellIs" dxfId="339" priority="340" stopIfTrue="1" operator="equal">
      <formula>$AX$142</formula>
    </cfRule>
  </conditionalFormatting>
  <conditionalFormatting sqref="G417">
    <cfRule type="cellIs" dxfId="338" priority="339" stopIfTrue="1" operator="equal">
      <formula>$AX$142</formula>
    </cfRule>
  </conditionalFormatting>
  <conditionalFormatting sqref="V417">
    <cfRule type="cellIs" dxfId="337" priority="338" stopIfTrue="1" operator="equal">
      <formula>$AX$142</formula>
    </cfRule>
  </conditionalFormatting>
  <conditionalFormatting sqref="AB417">
    <cfRule type="cellIs" dxfId="336" priority="337" stopIfTrue="1" operator="equal">
      <formula>$AX$142</formula>
    </cfRule>
  </conditionalFormatting>
  <conditionalFormatting sqref="W417">
    <cfRule type="cellIs" dxfId="335" priority="336" stopIfTrue="1" operator="equal">
      <formula>$AX$142</formula>
    </cfRule>
  </conditionalFormatting>
  <conditionalFormatting sqref="Z417:AA417">
    <cfRule type="cellIs" dxfId="334" priority="333" stopIfTrue="1" operator="equal">
      <formula>$AX$142</formula>
    </cfRule>
  </conditionalFormatting>
  <conditionalFormatting sqref="AF417:AG417">
    <cfRule type="cellIs" dxfId="333" priority="335" stopIfTrue="1" operator="equal">
      <formula>$AX$142</formula>
    </cfRule>
  </conditionalFormatting>
  <conditionalFormatting sqref="AC417">
    <cfRule type="cellIs" dxfId="332" priority="334" stopIfTrue="1" operator="equal">
      <formula>$AX$142</formula>
    </cfRule>
  </conditionalFormatting>
  <conditionalFormatting sqref="E417">
    <cfRule type="cellIs" dxfId="331" priority="332" stopIfTrue="1" operator="equal">
      <formula>$AX$142</formula>
    </cfRule>
  </conditionalFormatting>
  <conditionalFormatting sqref="M417:O417">
    <cfRule type="cellIs" dxfId="330" priority="331" stopIfTrue="1" operator="equal">
      <formula>$AX$142</formula>
    </cfRule>
  </conditionalFormatting>
  <conditionalFormatting sqref="C417:D417">
    <cfRule type="cellIs" dxfId="329" priority="330" stopIfTrue="1" operator="equal">
      <formula>$AX$142</formula>
    </cfRule>
  </conditionalFormatting>
  <conditionalFormatting sqref="S417">
    <cfRule type="cellIs" dxfId="328" priority="329" stopIfTrue="1" operator="equal">
      <formula>$AX$141</formula>
    </cfRule>
  </conditionalFormatting>
  <conditionalFormatting sqref="L417">
    <cfRule type="cellIs" dxfId="327" priority="350" stopIfTrue="1" operator="equal">
      <formula>#REF!</formula>
    </cfRule>
  </conditionalFormatting>
  <conditionalFormatting sqref="AD418">
    <cfRule type="cellIs" dxfId="326" priority="327" stopIfTrue="1" operator="equal">
      <formula>$AX$142</formula>
    </cfRule>
  </conditionalFormatting>
  <conditionalFormatting sqref="P418">
    <cfRule type="cellIs" dxfId="325" priority="326" stopIfTrue="1" operator="equal">
      <formula>$AX$142</formula>
    </cfRule>
  </conditionalFormatting>
  <conditionalFormatting sqref="H418">
    <cfRule type="cellIs" dxfId="324" priority="325" stopIfTrue="1" operator="equal">
      <formula>$AX$142</formula>
    </cfRule>
  </conditionalFormatting>
  <conditionalFormatting sqref="AE418">
    <cfRule type="cellIs" dxfId="323" priority="324" stopIfTrue="1" operator="equal">
      <formula>$AX$142</formula>
    </cfRule>
  </conditionalFormatting>
  <conditionalFormatting sqref="Q418">
    <cfRule type="cellIs" dxfId="322" priority="323" stopIfTrue="1" operator="equal">
      <formula>$AX$142</formula>
    </cfRule>
  </conditionalFormatting>
  <conditionalFormatting sqref="AJ418">
    <cfRule type="cellIs" dxfId="321" priority="322" stopIfTrue="1" operator="equal">
      <formula>$AX$142</formula>
    </cfRule>
  </conditionalFormatting>
  <conditionalFormatting sqref="T418:U418">
    <cfRule type="cellIs" dxfId="320" priority="321" stopIfTrue="1" operator="equal">
      <formula>$AX$142</formula>
    </cfRule>
  </conditionalFormatting>
  <conditionalFormatting sqref="F418">
    <cfRule type="cellIs" dxfId="319" priority="320" stopIfTrue="1" operator="equal">
      <formula>$AX$142</formula>
    </cfRule>
  </conditionalFormatting>
  <conditionalFormatting sqref="AH418">
    <cfRule type="cellIs" dxfId="318" priority="319" stopIfTrue="1" operator="equal">
      <formula>$AX$142</formula>
    </cfRule>
  </conditionalFormatting>
  <conditionalFormatting sqref="AK418">
    <cfRule type="cellIs" dxfId="317" priority="318" stopIfTrue="1" operator="equal">
      <formula>$AX$142</formula>
    </cfRule>
  </conditionalFormatting>
  <conditionalFormatting sqref="G418">
    <cfRule type="cellIs" dxfId="316" priority="317" stopIfTrue="1" operator="equal">
      <formula>$AX$142</formula>
    </cfRule>
  </conditionalFormatting>
  <conditionalFormatting sqref="V418">
    <cfRule type="cellIs" dxfId="315" priority="316" stopIfTrue="1" operator="equal">
      <formula>$AX$142</formula>
    </cfRule>
  </conditionalFormatting>
  <conditionalFormatting sqref="AB418">
    <cfRule type="cellIs" dxfId="314" priority="315" stopIfTrue="1" operator="equal">
      <formula>$AX$142</formula>
    </cfRule>
  </conditionalFormatting>
  <conditionalFormatting sqref="W418">
    <cfRule type="cellIs" dxfId="313" priority="314" stopIfTrue="1" operator="equal">
      <formula>$AX$142</formula>
    </cfRule>
  </conditionalFormatting>
  <conditionalFormatting sqref="Z418:AA418">
    <cfRule type="cellIs" dxfId="312" priority="311" stopIfTrue="1" operator="equal">
      <formula>$AX$142</formula>
    </cfRule>
  </conditionalFormatting>
  <conditionalFormatting sqref="AF418:AG418">
    <cfRule type="cellIs" dxfId="311" priority="313" stopIfTrue="1" operator="equal">
      <formula>$AX$142</formula>
    </cfRule>
  </conditionalFormatting>
  <conditionalFormatting sqref="AC418">
    <cfRule type="cellIs" dxfId="310" priority="312" stopIfTrue="1" operator="equal">
      <formula>$AX$142</formula>
    </cfRule>
  </conditionalFormatting>
  <conditionalFormatting sqref="E418">
    <cfRule type="cellIs" dxfId="309" priority="310" stopIfTrue="1" operator="equal">
      <formula>$AX$142</formula>
    </cfRule>
  </conditionalFormatting>
  <conditionalFormatting sqref="M418:O418">
    <cfRule type="cellIs" dxfId="308" priority="309" stopIfTrue="1" operator="equal">
      <formula>$AX$142</formula>
    </cfRule>
  </conditionalFormatting>
  <conditionalFormatting sqref="C418:D418">
    <cfRule type="cellIs" dxfId="307" priority="308" stopIfTrue="1" operator="equal">
      <formula>$AX$142</formula>
    </cfRule>
  </conditionalFormatting>
  <conditionalFormatting sqref="S418">
    <cfRule type="cellIs" dxfId="306" priority="307" stopIfTrue="1" operator="equal">
      <formula>$AX$141</formula>
    </cfRule>
  </conditionalFormatting>
  <conditionalFormatting sqref="L418">
    <cfRule type="cellIs" dxfId="305" priority="328" stopIfTrue="1" operator="equal">
      <formula>#REF!</formula>
    </cfRule>
  </conditionalFormatting>
  <conditionalFormatting sqref="AD419">
    <cfRule type="cellIs" dxfId="304" priority="305" stopIfTrue="1" operator="equal">
      <formula>$AX$142</formula>
    </cfRule>
  </conditionalFormatting>
  <conditionalFormatting sqref="P419">
    <cfRule type="cellIs" dxfId="303" priority="304" stopIfTrue="1" operator="equal">
      <formula>$AX$142</formula>
    </cfRule>
  </conditionalFormatting>
  <conditionalFormatting sqref="H419">
    <cfRule type="cellIs" dxfId="302" priority="303" stopIfTrue="1" operator="equal">
      <formula>$AX$142</formula>
    </cfRule>
  </conditionalFormatting>
  <conditionalFormatting sqref="AE419">
    <cfRule type="cellIs" dxfId="301" priority="302" stopIfTrue="1" operator="equal">
      <formula>$AX$142</formula>
    </cfRule>
  </conditionalFormatting>
  <conditionalFormatting sqref="Q419">
    <cfRule type="cellIs" dxfId="300" priority="301" stopIfTrue="1" operator="equal">
      <formula>$AX$142</formula>
    </cfRule>
  </conditionalFormatting>
  <conditionalFormatting sqref="AJ419">
    <cfRule type="cellIs" dxfId="299" priority="300" stopIfTrue="1" operator="equal">
      <formula>$AX$142</formula>
    </cfRule>
  </conditionalFormatting>
  <conditionalFormatting sqref="T419:U419">
    <cfRule type="cellIs" dxfId="298" priority="299" stopIfTrue="1" operator="equal">
      <formula>$AX$142</formula>
    </cfRule>
  </conditionalFormatting>
  <conditionalFormatting sqref="F419">
    <cfRule type="cellIs" dxfId="297" priority="298" stopIfTrue="1" operator="equal">
      <formula>$AX$142</formula>
    </cfRule>
  </conditionalFormatting>
  <conditionalFormatting sqref="AH419">
    <cfRule type="cellIs" dxfId="296" priority="297" stopIfTrue="1" operator="equal">
      <formula>$AX$142</formula>
    </cfRule>
  </conditionalFormatting>
  <conditionalFormatting sqref="AK419">
    <cfRule type="cellIs" dxfId="295" priority="296" stopIfTrue="1" operator="equal">
      <formula>$AX$142</formula>
    </cfRule>
  </conditionalFormatting>
  <conditionalFormatting sqref="G419">
    <cfRule type="cellIs" dxfId="294" priority="295" stopIfTrue="1" operator="equal">
      <formula>$AX$142</formula>
    </cfRule>
  </conditionalFormatting>
  <conditionalFormatting sqref="V419">
    <cfRule type="cellIs" dxfId="293" priority="294" stopIfTrue="1" operator="equal">
      <formula>$AX$142</formula>
    </cfRule>
  </conditionalFormatting>
  <conditionalFormatting sqref="AB419">
    <cfRule type="cellIs" dxfId="292" priority="293" stopIfTrue="1" operator="equal">
      <formula>$AX$142</formula>
    </cfRule>
  </conditionalFormatting>
  <conditionalFormatting sqref="W419">
    <cfRule type="cellIs" dxfId="291" priority="292" stopIfTrue="1" operator="equal">
      <formula>$AX$142</formula>
    </cfRule>
  </conditionalFormatting>
  <conditionalFormatting sqref="Z419:AA419">
    <cfRule type="cellIs" dxfId="290" priority="289" stopIfTrue="1" operator="equal">
      <formula>$AX$142</formula>
    </cfRule>
  </conditionalFormatting>
  <conditionalFormatting sqref="AF419:AG419">
    <cfRule type="cellIs" dxfId="289" priority="291" stopIfTrue="1" operator="equal">
      <formula>$AX$142</formula>
    </cfRule>
  </conditionalFormatting>
  <conditionalFormatting sqref="AC419">
    <cfRule type="cellIs" dxfId="288" priority="290" stopIfTrue="1" operator="equal">
      <formula>$AX$142</formula>
    </cfRule>
  </conditionalFormatting>
  <conditionalFormatting sqref="E419">
    <cfRule type="cellIs" dxfId="287" priority="288" stopIfTrue="1" operator="equal">
      <formula>$AX$142</formula>
    </cfRule>
  </conditionalFormatting>
  <conditionalFormatting sqref="M419:O419">
    <cfRule type="cellIs" dxfId="286" priority="287" stopIfTrue="1" operator="equal">
      <formula>$AX$142</formula>
    </cfRule>
  </conditionalFormatting>
  <conditionalFormatting sqref="C419:D419">
    <cfRule type="cellIs" dxfId="285" priority="286" stopIfTrue="1" operator="equal">
      <formula>$AX$142</formula>
    </cfRule>
  </conditionalFormatting>
  <conditionalFormatting sqref="S419">
    <cfRule type="cellIs" dxfId="284" priority="285" stopIfTrue="1" operator="equal">
      <formula>$AX$141</formula>
    </cfRule>
  </conditionalFormatting>
  <conditionalFormatting sqref="L419">
    <cfRule type="cellIs" dxfId="283" priority="306" stopIfTrue="1" operator="equal">
      <formula>#REF!</formula>
    </cfRule>
  </conditionalFormatting>
  <conditionalFormatting sqref="AD420">
    <cfRule type="cellIs" dxfId="282" priority="283" stopIfTrue="1" operator="equal">
      <formula>$AX$142</formula>
    </cfRule>
  </conditionalFormatting>
  <conditionalFormatting sqref="P420">
    <cfRule type="cellIs" dxfId="281" priority="282" stopIfTrue="1" operator="equal">
      <formula>$AX$142</formula>
    </cfRule>
  </conditionalFormatting>
  <conditionalFormatting sqref="H420">
    <cfRule type="cellIs" dxfId="280" priority="281" stopIfTrue="1" operator="equal">
      <formula>$AX$142</formula>
    </cfRule>
  </conditionalFormatting>
  <conditionalFormatting sqref="AE420">
    <cfRule type="cellIs" dxfId="279" priority="280" stopIfTrue="1" operator="equal">
      <formula>$AX$142</formula>
    </cfRule>
  </conditionalFormatting>
  <conditionalFormatting sqref="Q420">
    <cfRule type="cellIs" dxfId="278" priority="279" stopIfTrue="1" operator="equal">
      <formula>$AX$142</formula>
    </cfRule>
  </conditionalFormatting>
  <conditionalFormatting sqref="AJ420">
    <cfRule type="cellIs" dxfId="277" priority="278" stopIfTrue="1" operator="equal">
      <formula>$AX$142</formula>
    </cfRule>
  </conditionalFormatting>
  <conditionalFormatting sqref="T420:U420">
    <cfRule type="cellIs" dxfId="276" priority="277" stopIfTrue="1" operator="equal">
      <formula>$AX$142</formula>
    </cfRule>
  </conditionalFormatting>
  <conditionalFormatting sqref="F420">
    <cfRule type="cellIs" dxfId="275" priority="276" stopIfTrue="1" operator="equal">
      <formula>$AX$142</formula>
    </cfRule>
  </conditionalFormatting>
  <conditionalFormatting sqref="AH420">
    <cfRule type="cellIs" dxfId="274" priority="275" stopIfTrue="1" operator="equal">
      <formula>$AX$142</formula>
    </cfRule>
  </conditionalFormatting>
  <conditionalFormatting sqref="AK420">
    <cfRule type="cellIs" dxfId="273" priority="274" stopIfTrue="1" operator="equal">
      <formula>$AX$142</formula>
    </cfRule>
  </conditionalFormatting>
  <conditionalFormatting sqref="G420">
    <cfRule type="cellIs" dxfId="272" priority="273" stopIfTrue="1" operator="equal">
      <formula>$AX$142</formula>
    </cfRule>
  </conditionalFormatting>
  <conditionalFormatting sqref="V420">
    <cfRule type="cellIs" dxfId="271" priority="272" stopIfTrue="1" operator="equal">
      <formula>$AX$142</formula>
    </cfRule>
  </conditionalFormatting>
  <conditionalFormatting sqref="AB420">
    <cfRule type="cellIs" dxfId="270" priority="271" stopIfTrue="1" operator="equal">
      <formula>$AX$142</formula>
    </cfRule>
  </conditionalFormatting>
  <conditionalFormatting sqref="W420">
    <cfRule type="cellIs" dxfId="269" priority="270" stopIfTrue="1" operator="equal">
      <formula>$AX$142</formula>
    </cfRule>
  </conditionalFormatting>
  <conditionalFormatting sqref="Z420:AA420">
    <cfRule type="cellIs" dxfId="268" priority="267" stopIfTrue="1" operator="equal">
      <formula>$AX$142</formula>
    </cfRule>
  </conditionalFormatting>
  <conditionalFormatting sqref="AF420:AG420">
    <cfRule type="cellIs" dxfId="267" priority="269" stopIfTrue="1" operator="equal">
      <formula>$AX$142</formula>
    </cfRule>
  </conditionalFormatting>
  <conditionalFormatting sqref="AC420">
    <cfRule type="cellIs" dxfId="266" priority="268" stopIfTrue="1" operator="equal">
      <formula>$AX$142</formula>
    </cfRule>
  </conditionalFormatting>
  <conditionalFormatting sqref="E420">
    <cfRule type="cellIs" dxfId="265" priority="266" stopIfTrue="1" operator="equal">
      <formula>$AX$142</formula>
    </cfRule>
  </conditionalFormatting>
  <conditionalFormatting sqref="M420:O420">
    <cfRule type="cellIs" dxfId="264" priority="265" stopIfTrue="1" operator="equal">
      <formula>$AX$142</formula>
    </cfRule>
  </conditionalFormatting>
  <conditionalFormatting sqref="C420:D420">
    <cfRule type="cellIs" dxfId="263" priority="264" stopIfTrue="1" operator="equal">
      <formula>$AX$142</formula>
    </cfRule>
  </conditionalFormatting>
  <conditionalFormatting sqref="S420">
    <cfRule type="cellIs" dxfId="262" priority="263" stopIfTrue="1" operator="equal">
      <formula>$AX$141</formula>
    </cfRule>
  </conditionalFormatting>
  <conditionalFormatting sqref="L420">
    <cfRule type="cellIs" dxfId="261" priority="284" stopIfTrue="1" operator="equal">
      <formula>#REF!</formula>
    </cfRule>
  </conditionalFormatting>
  <conditionalFormatting sqref="AD421">
    <cfRule type="cellIs" dxfId="260" priority="261" stopIfTrue="1" operator="equal">
      <formula>$AX$142</formula>
    </cfRule>
  </conditionalFormatting>
  <conditionalFormatting sqref="P421">
    <cfRule type="cellIs" dxfId="259" priority="260" stopIfTrue="1" operator="equal">
      <formula>$AX$142</formula>
    </cfRule>
  </conditionalFormatting>
  <conditionalFormatting sqref="H421">
    <cfRule type="cellIs" dxfId="258" priority="259" stopIfTrue="1" operator="equal">
      <formula>$AX$142</formula>
    </cfRule>
  </conditionalFormatting>
  <conditionalFormatting sqref="AE421">
    <cfRule type="cellIs" dxfId="257" priority="258" stopIfTrue="1" operator="equal">
      <formula>$AX$142</formula>
    </cfRule>
  </conditionalFormatting>
  <conditionalFormatting sqref="Q421">
    <cfRule type="cellIs" dxfId="256" priority="257" stopIfTrue="1" operator="equal">
      <formula>$AX$142</formula>
    </cfRule>
  </conditionalFormatting>
  <conditionalFormatting sqref="AJ421">
    <cfRule type="cellIs" dxfId="255" priority="256" stopIfTrue="1" operator="equal">
      <formula>$AX$142</formula>
    </cfRule>
  </conditionalFormatting>
  <conditionalFormatting sqref="T421:U421">
    <cfRule type="cellIs" dxfId="254" priority="255" stopIfTrue="1" operator="equal">
      <formula>$AX$142</formula>
    </cfRule>
  </conditionalFormatting>
  <conditionalFormatting sqref="F421">
    <cfRule type="cellIs" dxfId="253" priority="254" stopIfTrue="1" operator="equal">
      <formula>$AX$142</formula>
    </cfRule>
  </conditionalFormatting>
  <conditionalFormatting sqref="AH421">
    <cfRule type="cellIs" dxfId="252" priority="253" stopIfTrue="1" operator="equal">
      <formula>$AX$142</formula>
    </cfRule>
  </conditionalFormatting>
  <conditionalFormatting sqref="AK421">
    <cfRule type="cellIs" dxfId="251" priority="252" stopIfTrue="1" operator="equal">
      <formula>$AX$142</formula>
    </cfRule>
  </conditionalFormatting>
  <conditionalFormatting sqref="G421">
    <cfRule type="cellIs" dxfId="250" priority="251" stopIfTrue="1" operator="equal">
      <formula>$AX$142</formula>
    </cfRule>
  </conditionalFormatting>
  <conditionalFormatting sqref="V421">
    <cfRule type="cellIs" dxfId="249" priority="250" stopIfTrue="1" operator="equal">
      <formula>$AX$142</formula>
    </cfRule>
  </conditionalFormatting>
  <conditionalFormatting sqref="AB421">
    <cfRule type="cellIs" dxfId="248" priority="249" stopIfTrue="1" operator="equal">
      <formula>$AX$142</formula>
    </cfRule>
  </conditionalFormatting>
  <conditionalFormatting sqref="W421">
    <cfRule type="cellIs" dxfId="247" priority="248" stopIfTrue="1" operator="equal">
      <formula>$AX$142</formula>
    </cfRule>
  </conditionalFormatting>
  <conditionalFormatting sqref="Z421:AA421">
    <cfRule type="cellIs" dxfId="246" priority="245" stopIfTrue="1" operator="equal">
      <formula>$AX$142</formula>
    </cfRule>
  </conditionalFormatting>
  <conditionalFormatting sqref="AF421:AG421">
    <cfRule type="cellIs" dxfId="245" priority="247" stopIfTrue="1" operator="equal">
      <formula>$AX$142</formula>
    </cfRule>
  </conditionalFormatting>
  <conditionalFormatting sqref="AC421">
    <cfRule type="cellIs" dxfId="244" priority="246" stopIfTrue="1" operator="equal">
      <formula>$AX$142</formula>
    </cfRule>
  </conditionalFormatting>
  <conditionalFormatting sqref="E421">
    <cfRule type="cellIs" dxfId="243" priority="244" stopIfTrue="1" operator="equal">
      <formula>$AX$142</formula>
    </cfRule>
  </conditionalFormatting>
  <conditionalFormatting sqref="M421:O421">
    <cfRule type="cellIs" dxfId="242" priority="243" stopIfTrue="1" operator="equal">
      <formula>$AX$142</formula>
    </cfRule>
  </conditionalFormatting>
  <conditionalFormatting sqref="C421:D421">
    <cfRule type="cellIs" dxfId="241" priority="242" stopIfTrue="1" operator="equal">
      <formula>$AX$142</formula>
    </cfRule>
  </conditionalFormatting>
  <conditionalFormatting sqref="S421">
    <cfRule type="cellIs" dxfId="240" priority="241" stopIfTrue="1" operator="equal">
      <formula>$AX$141</formula>
    </cfRule>
  </conditionalFormatting>
  <conditionalFormatting sqref="L421">
    <cfRule type="cellIs" dxfId="239" priority="262" stopIfTrue="1" operator="equal">
      <formula>#REF!</formula>
    </cfRule>
  </conditionalFormatting>
  <conditionalFormatting sqref="AD422">
    <cfRule type="cellIs" dxfId="238" priority="239" stopIfTrue="1" operator="equal">
      <formula>$AX$142</formula>
    </cfRule>
  </conditionalFormatting>
  <conditionalFormatting sqref="P422">
    <cfRule type="cellIs" dxfId="237" priority="238" stopIfTrue="1" operator="equal">
      <formula>$AX$142</formula>
    </cfRule>
  </conditionalFormatting>
  <conditionalFormatting sqref="H422">
    <cfRule type="cellIs" dxfId="236" priority="237" stopIfTrue="1" operator="equal">
      <formula>$AX$142</formula>
    </cfRule>
  </conditionalFormatting>
  <conditionalFormatting sqref="AE422">
    <cfRule type="cellIs" dxfId="235" priority="236" stopIfTrue="1" operator="equal">
      <formula>$AX$142</formula>
    </cfRule>
  </conditionalFormatting>
  <conditionalFormatting sqref="Q422">
    <cfRule type="cellIs" dxfId="234" priority="235" stopIfTrue="1" operator="equal">
      <formula>$AX$142</formula>
    </cfRule>
  </conditionalFormatting>
  <conditionalFormatting sqref="AJ422">
    <cfRule type="cellIs" dxfId="233" priority="234" stopIfTrue="1" operator="equal">
      <formula>$AX$142</formula>
    </cfRule>
  </conditionalFormatting>
  <conditionalFormatting sqref="T422:U422">
    <cfRule type="cellIs" dxfId="232" priority="233" stopIfTrue="1" operator="equal">
      <formula>$AX$142</formula>
    </cfRule>
  </conditionalFormatting>
  <conditionalFormatting sqref="F422">
    <cfRule type="cellIs" dxfId="231" priority="232" stopIfTrue="1" operator="equal">
      <formula>$AX$142</formula>
    </cfRule>
  </conditionalFormatting>
  <conditionalFormatting sqref="AH422">
    <cfRule type="cellIs" dxfId="230" priority="231" stopIfTrue="1" operator="equal">
      <formula>$AX$142</formula>
    </cfRule>
  </conditionalFormatting>
  <conditionalFormatting sqref="AK422">
    <cfRule type="cellIs" dxfId="229" priority="230" stopIfTrue="1" operator="equal">
      <formula>$AX$142</formula>
    </cfRule>
  </conditionalFormatting>
  <conditionalFormatting sqref="G422">
    <cfRule type="cellIs" dxfId="228" priority="229" stopIfTrue="1" operator="equal">
      <formula>$AX$142</formula>
    </cfRule>
  </conditionalFormatting>
  <conditionalFormatting sqref="V422">
    <cfRule type="cellIs" dxfId="227" priority="228" stopIfTrue="1" operator="equal">
      <formula>$AX$142</formula>
    </cfRule>
  </conditionalFormatting>
  <conditionalFormatting sqref="AB422">
    <cfRule type="cellIs" dxfId="226" priority="227" stopIfTrue="1" operator="equal">
      <formula>$AX$142</formula>
    </cfRule>
  </conditionalFormatting>
  <conditionalFormatting sqref="W422">
    <cfRule type="cellIs" dxfId="225" priority="226" stopIfTrue="1" operator="equal">
      <formula>$AX$142</formula>
    </cfRule>
  </conditionalFormatting>
  <conditionalFormatting sqref="Z422:AA422">
    <cfRule type="cellIs" dxfId="224" priority="223" stopIfTrue="1" operator="equal">
      <formula>$AX$142</formula>
    </cfRule>
  </conditionalFormatting>
  <conditionalFormatting sqref="AF422:AG422">
    <cfRule type="cellIs" dxfId="223" priority="225" stopIfTrue="1" operator="equal">
      <formula>$AX$142</formula>
    </cfRule>
  </conditionalFormatting>
  <conditionalFormatting sqref="AC422">
    <cfRule type="cellIs" dxfId="222" priority="224" stopIfTrue="1" operator="equal">
      <formula>$AX$142</formula>
    </cfRule>
  </conditionalFormatting>
  <conditionalFormatting sqref="E422">
    <cfRule type="cellIs" dxfId="221" priority="222" stopIfTrue="1" operator="equal">
      <formula>$AX$142</formula>
    </cfRule>
  </conditionalFormatting>
  <conditionalFormatting sqref="M422:O422">
    <cfRule type="cellIs" dxfId="220" priority="221" stopIfTrue="1" operator="equal">
      <formula>$AX$142</formula>
    </cfRule>
  </conditionalFormatting>
  <conditionalFormatting sqref="C422:D422">
    <cfRule type="cellIs" dxfId="219" priority="220" stopIfTrue="1" operator="equal">
      <formula>$AX$142</formula>
    </cfRule>
  </conditionalFormatting>
  <conditionalFormatting sqref="S422">
    <cfRule type="cellIs" dxfId="218" priority="219" stopIfTrue="1" operator="equal">
      <formula>$AX$141</formula>
    </cfRule>
  </conditionalFormatting>
  <conditionalFormatting sqref="L422">
    <cfRule type="cellIs" dxfId="217" priority="240" stopIfTrue="1" operator="equal">
      <formula>#REF!</formula>
    </cfRule>
  </conditionalFormatting>
  <conditionalFormatting sqref="AD423">
    <cfRule type="cellIs" dxfId="216" priority="217" stopIfTrue="1" operator="equal">
      <formula>$AX$142</formula>
    </cfRule>
  </conditionalFormatting>
  <conditionalFormatting sqref="P423">
    <cfRule type="cellIs" dxfId="215" priority="216" stopIfTrue="1" operator="equal">
      <formula>$AX$142</formula>
    </cfRule>
  </conditionalFormatting>
  <conditionalFormatting sqref="H423">
    <cfRule type="cellIs" dxfId="214" priority="215" stopIfTrue="1" operator="equal">
      <formula>$AX$142</formula>
    </cfRule>
  </conditionalFormatting>
  <conditionalFormatting sqref="AE423">
    <cfRule type="cellIs" dxfId="213" priority="214" stopIfTrue="1" operator="equal">
      <formula>$AX$142</formula>
    </cfRule>
  </conditionalFormatting>
  <conditionalFormatting sqref="Q423">
    <cfRule type="cellIs" dxfId="212" priority="213" stopIfTrue="1" operator="equal">
      <formula>$AX$142</formula>
    </cfRule>
  </conditionalFormatting>
  <conditionalFormatting sqref="AJ423">
    <cfRule type="cellIs" dxfId="211" priority="212" stopIfTrue="1" operator="equal">
      <formula>$AX$142</formula>
    </cfRule>
  </conditionalFormatting>
  <conditionalFormatting sqref="T423:U423">
    <cfRule type="cellIs" dxfId="210" priority="211" stopIfTrue="1" operator="equal">
      <formula>$AX$142</formula>
    </cfRule>
  </conditionalFormatting>
  <conditionalFormatting sqref="F423">
    <cfRule type="cellIs" dxfId="209" priority="210" stopIfTrue="1" operator="equal">
      <formula>$AX$142</formula>
    </cfRule>
  </conditionalFormatting>
  <conditionalFormatting sqref="AH423">
    <cfRule type="cellIs" dxfId="208" priority="209" stopIfTrue="1" operator="equal">
      <formula>$AX$142</formula>
    </cfRule>
  </conditionalFormatting>
  <conditionalFormatting sqref="AK423">
    <cfRule type="cellIs" dxfId="207" priority="208" stopIfTrue="1" operator="equal">
      <formula>$AX$142</formula>
    </cfRule>
  </conditionalFormatting>
  <conditionalFormatting sqref="G423">
    <cfRule type="cellIs" dxfId="206" priority="207" stopIfTrue="1" operator="equal">
      <formula>$AX$142</formula>
    </cfRule>
  </conditionalFormatting>
  <conditionalFormatting sqref="V423">
    <cfRule type="cellIs" dxfId="205" priority="206" stopIfTrue="1" operator="equal">
      <formula>$AX$142</formula>
    </cfRule>
  </conditionalFormatting>
  <conditionalFormatting sqref="AB423">
    <cfRule type="cellIs" dxfId="204" priority="205" stopIfTrue="1" operator="equal">
      <formula>$AX$142</formula>
    </cfRule>
  </conditionalFormatting>
  <conditionalFormatting sqref="W423">
    <cfRule type="cellIs" dxfId="203" priority="204" stopIfTrue="1" operator="equal">
      <formula>$AX$142</formula>
    </cfRule>
  </conditionalFormatting>
  <conditionalFormatting sqref="Z423:AA423">
    <cfRule type="cellIs" dxfId="202" priority="201" stopIfTrue="1" operator="equal">
      <formula>$AX$142</formula>
    </cfRule>
  </conditionalFormatting>
  <conditionalFormatting sqref="AF423:AG423">
    <cfRule type="cellIs" dxfId="201" priority="203" stopIfTrue="1" operator="equal">
      <formula>$AX$142</formula>
    </cfRule>
  </conditionalFormatting>
  <conditionalFormatting sqref="AC423">
    <cfRule type="cellIs" dxfId="200" priority="202" stopIfTrue="1" operator="equal">
      <formula>$AX$142</formula>
    </cfRule>
  </conditionalFormatting>
  <conditionalFormatting sqref="E423">
    <cfRule type="cellIs" dxfId="199" priority="200" stopIfTrue="1" operator="equal">
      <formula>$AX$142</formula>
    </cfRule>
  </conditionalFormatting>
  <conditionalFormatting sqref="M423:O423">
    <cfRule type="cellIs" dxfId="198" priority="199" stopIfTrue="1" operator="equal">
      <formula>$AX$142</formula>
    </cfRule>
  </conditionalFormatting>
  <conditionalFormatting sqref="C423:D423">
    <cfRule type="cellIs" dxfId="197" priority="198" stopIfTrue="1" operator="equal">
      <formula>$AX$142</formula>
    </cfRule>
  </conditionalFormatting>
  <conditionalFormatting sqref="S423">
    <cfRule type="cellIs" dxfId="196" priority="197" stopIfTrue="1" operator="equal">
      <formula>$AX$141</formula>
    </cfRule>
  </conditionalFormatting>
  <conditionalFormatting sqref="L423">
    <cfRule type="cellIs" dxfId="195" priority="218" stopIfTrue="1" operator="equal">
      <formula>#REF!</formula>
    </cfRule>
  </conditionalFormatting>
  <conditionalFormatting sqref="AD424">
    <cfRule type="cellIs" dxfId="194" priority="195" stopIfTrue="1" operator="equal">
      <formula>$AX$142</formula>
    </cfRule>
  </conditionalFormatting>
  <conditionalFormatting sqref="P424">
    <cfRule type="cellIs" dxfId="193" priority="194" stopIfTrue="1" operator="equal">
      <formula>$AX$142</formula>
    </cfRule>
  </conditionalFormatting>
  <conditionalFormatting sqref="H424">
    <cfRule type="cellIs" dxfId="192" priority="193" stopIfTrue="1" operator="equal">
      <formula>$AX$142</formula>
    </cfRule>
  </conditionalFormatting>
  <conditionalFormatting sqref="AE424">
    <cfRule type="cellIs" dxfId="191" priority="192" stopIfTrue="1" operator="equal">
      <formula>$AX$142</formula>
    </cfRule>
  </conditionalFormatting>
  <conditionalFormatting sqref="Q424">
    <cfRule type="cellIs" dxfId="190" priority="191" stopIfTrue="1" operator="equal">
      <formula>$AX$142</formula>
    </cfRule>
  </conditionalFormatting>
  <conditionalFormatting sqref="AJ424">
    <cfRule type="cellIs" dxfId="189" priority="190" stopIfTrue="1" operator="equal">
      <formula>$AX$142</formula>
    </cfRule>
  </conditionalFormatting>
  <conditionalFormatting sqref="T424:U424">
    <cfRule type="cellIs" dxfId="188" priority="189" stopIfTrue="1" operator="equal">
      <formula>$AX$142</formula>
    </cfRule>
  </conditionalFormatting>
  <conditionalFormatting sqref="F424">
    <cfRule type="cellIs" dxfId="187" priority="188" stopIfTrue="1" operator="equal">
      <formula>$AX$142</formula>
    </cfRule>
  </conditionalFormatting>
  <conditionalFormatting sqref="AH424">
    <cfRule type="cellIs" dxfId="186" priority="187" stopIfTrue="1" operator="equal">
      <formula>$AX$142</formula>
    </cfRule>
  </conditionalFormatting>
  <conditionalFormatting sqref="AK424">
    <cfRule type="cellIs" dxfId="185" priority="186" stopIfTrue="1" operator="equal">
      <formula>$AX$142</formula>
    </cfRule>
  </conditionalFormatting>
  <conditionalFormatting sqref="G424">
    <cfRule type="cellIs" dxfId="184" priority="185" stopIfTrue="1" operator="equal">
      <formula>$AX$142</formula>
    </cfRule>
  </conditionalFormatting>
  <conditionalFormatting sqref="V424">
    <cfRule type="cellIs" dxfId="183" priority="184" stopIfTrue="1" operator="equal">
      <formula>$AX$142</formula>
    </cfRule>
  </conditionalFormatting>
  <conditionalFormatting sqref="AB424">
    <cfRule type="cellIs" dxfId="182" priority="183" stopIfTrue="1" operator="equal">
      <formula>$AX$142</formula>
    </cfRule>
  </conditionalFormatting>
  <conditionalFormatting sqref="W424">
    <cfRule type="cellIs" dxfId="181" priority="182" stopIfTrue="1" operator="equal">
      <formula>$AX$142</formula>
    </cfRule>
  </conditionalFormatting>
  <conditionalFormatting sqref="Z424:AA424">
    <cfRule type="cellIs" dxfId="180" priority="179" stopIfTrue="1" operator="equal">
      <formula>$AX$142</formula>
    </cfRule>
  </conditionalFormatting>
  <conditionalFormatting sqref="AF424:AG424">
    <cfRule type="cellIs" dxfId="179" priority="181" stopIfTrue="1" operator="equal">
      <formula>$AX$142</formula>
    </cfRule>
  </conditionalFormatting>
  <conditionalFormatting sqref="AC424">
    <cfRule type="cellIs" dxfId="178" priority="180" stopIfTrue="1" operator="equal">
      <formula>$AX$142</formula>
    </cfRule>
  </conditionalFormatting>
  <conditionalFormatting sqref="E424">
    <cfRule type="cellIs" dxfId="177" priority="178" stopIfTrue="1" operator="equal">
      <formula>$AX$142</formula>
    </cfRule>
  </conditionalFormatting>
  <conditionalFormatting sqref="M424:O424">
    <cfRule type="cellIs" dxfId="176" priority="177" stopIfTrue="1" operator="equal">
      <formula>$AX$142</formula>
    </cfRule>
  </conditionalFormatting>
  <conditionalFormatting sqref="C424:D424">
    <cfRule type="cellIs" dxfId="175" priority="176" stopIfTrue="1" operator="equal">
      <formula>$AX$142</formula>
    </cfRule>
  </conditionalFormatting>
  <conditionalFormatting sqref="S424">
    <cfRule type="cellIs" dxfId="174" priority="175" stopIfTrue="1" operator="equal">
      <formula>$AX$141</formula>
    </cfRule>
  </conditionalFormatting>
  <conditionalFormatting sqref="L424">
    <cfRule type="cellIs" dxfId="173" priority="196" stopIfTrue="1" operator="equal">
      <formula>#REF!</formula>
    </cfRule>
  </conditionalFormatting>
  <conditionalFormatting sqref="AD425">
    <cfRule type="cellIs" dxfId="172" priority="173" stopIfTrue="1" operator="equal">
      <formula>$AX$142</formula>
    </cfRule>
  </conditionalFormatting>
  <conditionalFormatting sqref="P425">
    <cfRule type="cellIs" dxfId="171" priority="172" stopIfTrue="1" operator="equal">
      <formula>$AX$142</formula>
    </cfRule>
  </conditionalFormatting>
  <conditionalFormatting sqref="H425">
    <cfRule type="cellIs" dxfId="170" priority="171" stopIfTrue="1" operator="equal">
      <formula>$AX$142</formula>
    </cfRule>
  </conditionalFormatting>
  <conditionalFormatting sqref="AE425">
    <cfRule type="cellIs" dxfId="169" priority="170" stopIfTrue="1" operator="equal">
      <formula>$AX$142</formula>
    </cfRule>
  </conditionalFormatting>
  <conditionalFormatting sqref="Q425">
    <cfRule type="cellIs" dxfId="168" priority="169" stopIfTrue="1" operator="equal">
      <formula>$AX$142</formula>
    </cfRule>
  </conditionalFormatting>
  <conditionalFormatting sqref="AJ425">
    <cfRule type="cellIs" dxfId="167" priority="168" stopIfTrue="1" operator="equal">
      <formula>$AX$142</formula>
    </cfRule>
  </conditionalFormatting>
  <conditionalFormatting sqref="T425:U425">
    <cfRule type="cellIs" dxfId="166" priority="167" stopIfTrue="1" operator="equal">
      <formula>$AX$142</formula>
    </cfRule>
  </conditionalFormatting>
  <conditionalFormatting sqref="F425">
    <cfRule type="cellIs" dxfId="165" priority="166" stopIfTrue="1" operator="equal">
      <formula>$AX$142</formula>
    </cfRule>
  </conditionalFormatting>
  <conditionalFormatting sqref="AH425">
    <cfRule type="cellIs" dxfId="164" priority="165" stopIfTrue="1" operator="equal">
      <formula>$AX$142</formula>
    </cfRule>
  </conditionalFormatting>
  <conditionalFormatting sqref="AK425">
    <cfRule type="cellIs" dxfId="163" priority="164" stopIfTrue="1" operator="equal">
      <formula>$AX$142</formula>
    </cfRule>
  </conditionalFormatting>
  <conditionalFormatting sqref="G425">
    <cfRule type="cellIs" dxfId="162" priority="163" stopIfTrue="1" operator="equal">
      <formula>$AX$142</formula>
    </cfRule>
  </conditionalFormatting>
  <conditionalFormatting sqref="V425">
    <cfRule type="cellIs" dxfId="161" priority="162" stopIfTrue="1" operator="equal">
      <formula>$AX$142</formula>
    </cfRule>
  </conditionalFormatting>
  <conditionalFormatting sqref="AB425">
    <cfRule type="cellIs" dxfId="160" priority="161" stopIfTrue="1" operator="equal">
      <formula>$AX$142</formula>
    </cfRule>
  </conditionalFormatting>
  <conditionalFormatting sqref="W425">
    <cfRule type="cellIs" dxfId="159" priority="160" stopIfTrue="1" operator="equal">
      <formula>$AX$142</formula>
    </cfRule>
  </conditionalFormatting>
  <conditionalFormatting sqref="Z425:AA425">
    <cfRule type="cellIs" dxfId="158" priority="157" stopIfTrue="1" operator="equal">
      <formula>$AX$142</formula>
    </cfRule>
  </conditionalFormatting>
  <conditionalFormatting sqref="AF425:AG425">
    <cfRule type="cellIs" dxfId="157" priority="159" stopIfTrue="1" operator="equal">
      <formula>$AX$142</formula>
    </cfRule>
  </conditionalFormatting>
  <conditionalFormatting sqref="AC425">
    <cfRule type="cellIs" dxfId="156" priority="158" stopIfTrue="1" operator="equal">
      <formula>$AX$142</formula>
    </cfRule>
  </conditionalFormatting>
  <conditionalFormatting sqref="E425">
    <cfRule type="cellIs" dxfId="155" priority="156" stopIfTrue="1" operator="equal">
      <formula>$AX$142</formula>
    </cfRule>
  </conditionalFormatting>
  <conditionalFormatting sqref="M425:O425">
    <cfRule type="cellIs" dxfId="154" priority="155" stopIfTrue="1" operator="equal">
      <formula>$AX$142</formula>
    </cfRule>
  </conditionalFormatting>
  <conditionalFormatting sqref="C425:D425">
    <cfRule type="cellIs" dxfId="153" priority="154" stopIfTrue="1" operator="equal">
      <formula>$AX$142</formula>
    </cfRule>
  </conditionalFormatting>
  <conditionalFormatting sqref="S425">
    <cfRule type="cellIs" dxfId="152" priority="153" stopIfTrue="1" operator="equal">
      <formula>$AX$141</formula>
    </cfRule>
  </conditionalFormatting>
  <conditionalFormatting sqref="L425">
    <cfRule type="cellIs" dxfId="151" priority="174" stopIfTrue="1" operator="equal">
      <formula>#REF!</formula>
    </cfRule>
  </conditionalFormatting>
  <conditionalFormatting sqref="AD426">
    <cfRule type="cellIs" dxfId="150" priority="151" stopIfTrue="1" operator="equal">
      <formula>$AX$142</formula>
    </cfRule>
  </conditionalFormatting>
  <conditionalFormatting sqref="P426">
    <cfRule type="cellIs" dxfId="149" priority="150" stopIfTrue="1" operator="equal">
      <formula>$AX$142</formula>
    </cfRule>
  </conditionalFormatting>
  <conditionalFormatting sqref="H426">
    <cfRule type="cellIs" dxfId="148" priority="149" stopIfTrue="1" operator="equal">
      <formula>$AX$142</formula>
    </cfRule>
  </conditionalFormatting>
  <conditionalFormatting sqref="AE426">
    <cfRule type="cellIs" dxfId="147" priority="148" stopIfTrue="1" operator="equal">
      <formula>$AX$142</formula>
    </cfRule>
  </conditionalFormatting>
  <conditionalFormatting sqref="Q426">
    <cfRule type="cellIs" dxfId="146" priority="147" stopIfTrue="1" operator="equal">
      <formula>$AX$142</formula>
    </cfRule>
  </conditionalFormatting>
  <conditionalFormatting sqref="AJ426">
    <cfRule type="cellIs" dxfId="145" priority="146" stopIfTrue="1" operator="equal">
      <formula>$AX$142</formula>
    </cfRule>
  </conditionalFormatting>
  <conditionalFormatting sqref="T426:U426">
    <cfRule type="cellIs" dxfId="144" priority="145" stopIfTrue="1" operator="equal">
      <formula>$AX$142</formula>
    </cfRule>
  </conditionalFormatting>
  <conditionalFormatting sqref="F426">
    <cfRule type="cellIs" dxfId="143" priority="144" stopIfTrue="1" operator="equal">
      <formula>$AX$142</formula>
    </cfRule>
  </conditionalFormatting>
  <conditionalFormatting sqref="AH426">
    <cfRule type="cellIs" dxfId="142" priority="143" stopIfTrue="1" operator="equal">
      <formula>$AX$142</formula>
    </cfRule>
  </conditionalFormatting>
  <conditionalFormatting sqref="AK426">
    <cfRule type="cellIs" dxfId="141" priority="142" stopIfTrue="1" operator="equal">
      <formula>$AX$142</formula>
    </cfRule>
  </conditionalFormatting>
  <conditionalFormatting sqref="G426">
    <cfRule type="cellIs" dxfId="140" priority="141" stopIfTrue="1" operator="equal">
      <formula>$AX$142</formula>
    </cfRule>
  </conditionalFormatting>
  <conditionalFormatting sqref="V426">
    <cfRule type="cellIs" dxfId="139" priority="140" stopIfTrue="1" operator="equal">
      <formula>$AX$142</formula>
    </cfRule>
  </conditionalFormatting>
  <conditionalFormatting sqref="AB426">
    <cfRule type="cellIs" dxfId="138" priority="139" stopIfTrue="1" operator="equal">
      <formula>$AX$142</formula>
    </cfRule>
  </conditionalFormatting>
  <conditionalFormatting sqref="W426">
    <cfRule type="cellIs" dxfId="137" priority="138" stopIfTrue="1" operator="equal">
      <formula>$AX$142</formula>
    </cfRule>
  </conditionalFormatting>
  <conditionalFormatting sqref="Z426:AA426">
    <cfRule type="cellIs" dxfId="136" priority="135" stopIfTrue="1" operator="equal">
      <formula>$AX$142</formula>
    </cfRule>
  </conditionalFormatting>
  <conditionalFormatting sqref="AF426:AG426">
    <cfRule type="cellIs" dxfId="135" priority="137" stopIfTrue="1" operator="equal">
      <formula>$AX$142</formula>
    </cfRule>
  </conditionalFormatting>
  <conditionalFormatting sqref="AC426">
    <cfRule type="cellIs" dxfId="134" priority="136" stopIfTrue="1" operator="equal">
      <formula>$AX$142</formula>
    </cfRule>
  </conditionalFormatting>
  <conditionalFormatting sqref="E426">
    <cfRule type="cellIs" dxfId="133" priority="134" stopIfTrue="1" operator="equal">
      <formula>$AX$142</formula>
    </cfRule>
  </conditionalFormatting>
  <conditionalFormatting sqref="M426:O426">
    <cfRule type="cellIs" dxfId="132" priority="133" stopIfTrue="1" operator="equal">
      <formula>$AX$142</formula>
    </cfRule>
  </conditionalFormatting>
  <conditionalFormatting sqref="C426:D426">
    <cfRule type="cellIs" dxfId="131" priority="132" stopIfTrue="1" operator="equal">
      <formula>$AX$142</formula>
    </cfRule>
  </conditionalFormatting>
  <conditionalFormatting sqref="S426">
    <cfRule type="cellIs" dxfId="130" priority="131" stopIfTrue="1" operator="equal">
      <formula>$AX$141</formula>
    </cfRule>
  </conditionalFormatting>
  <conditionalFormatting sqref="L426">
    <cfRule type="cellIs" dxfId="129" priority="152" stopIfTrue="1" operator="equal">
      <formula>#REF!</formula>
    </cfRule>
  </conditionalFormatting>
  <conditionalFormatting sqref="AD427">
    <cfRule type="cellIs" dxfId="128" priority="129" stopIfTrue="1" operator="equal">
      <formula>$AX$142</formula>
    </cfRule>
  </conditionalFormatting>
  <conditionalFormatting sqref="P427">
    <cfRule type="cellIs" dxfId="127" priority="128" stopIfTrue="1" operator="equal">
      <formula>$AX$142</formula>
    </cfRule>
  </conditionalFormatting>
  <conditionalFormatting sqref="H427">
    <cfRule type="cellIs" dxfId="126" priority="127" stopIfTrue="1" operator="equal">
      <formula>$AX$142</formula>
    </cfRule>
  </conditionalFormatting>
  <conditionalFormatting sqref="AE427">
    <cfRule type="cellIs" dxfId="125" priority="126" stopIfTrue="1" operator="equal">
      <formula>$AX$142</formula>
    </cfRule>
  </conditionalFormatting>
  <conditionalFormatting sqref="Q427">
    <cfRule type="cellIs" dxfId="124" priority="125" stopIfTrue="1" operator="equal">
      <formula>$AX$142</formula>
    </cfRule>
  </conditionalFormatting>
  <conditionalFormatting sqref="AJ427">
    <cfRule type="cellIs" dxfId="123" priority="124" stopIfTrue="1" operator="equal">
      <formula>$AX$142</formula>
    </cfRule>
  </conditionalFormatting>
  <conditionalFormatting sqref="T427:U427">
    <cfRule type="cellIs" dxfId="122" priority="123" stopIfTrue="1" operator="equal">
      <formula>$AX$142</formula>
    </cfRule>
  </conditionalFormatting>
  <conditionalFormatting sqref="F427">
    <cfRule type="cellIs" dxfId="121" priority="122" stopIfTrue="1" operator="equal">
      <formula>$AX$142</formula>
    </cfRule>
  </conditionalFormatting>
  <conditionalFormatting sqref="AH427">
    <cfRule type="cellIs" dxfId="120" priority="121" stopIfTrue="1" operator="equal">
      <formula>$AX$142</formula>
    </cfRule>
  </conditionalFormatting>
  <conditionalFormatting sqref="AK427">
    <cfRule type="cellIs" dxfId="119" priority="120" stopIfTrue="1" operator="equal">
      <formula>$AX$142</formula>
    </cfRule>
  </conditionalFormatting>
  <conditionalFormatting sqref="G427">
    <cfRule type="cellIs" dxfId="118" priority="119" stopIfTrue="1" operator="equal">
      <formula>$AX$142</formula>
    </cfRule>
  </conditionalFormatting>
  <conditionalFormatting sqref="V427">
    <cfRule type="cellIs" dxfId="117" priority="118" stopIfTrue="1" operator="equal">
      <formula>$AX$142</formula>
    </cfRule>
  </conditionalFormatting>
  <conditionalFormatting sqref="AB427">
    <cfRule type="cellIs" dxfId="116" priority="117" stopIfTrue="1" operator="equal">
      <formula>$AX$142</formula>
    </cfRule>
  </conditionalFormatting>
  <conditionalFormatting sqref="W427">
    <cfRule type="cellIs" dxfId="115" priority="116" stopIfTrue="1" operator="equal">
      <formula>$AX$142</formula>
    </cfRule>
  </conditionalFormatting>
  <conditionalFormatting sqref="Z427:AA427">
    <cfRule type="cellIs" dxfId="114" priority="113" stopIfTrue="1" operator="equal">
      <formula>$AX$142</formula>
    </cfRule>
  </conditionalFormatting>
  <conditionalFormatting sqref="AF427:AG427">
    <cfRule type="cellIs" dxfId="113" priority="115" stopIfTrue="1" operator="equal">
      <formula>$AX$142</formula>
    </cfRule>
  </conditionalFormatting>
  <conditionalFormatting sqref="AC427">
    <cfRule type="cellIs" dxfId="112" priority="114" stopIfTrue="1" operator="equal">
      <formula>$AX$142</formula>
    </cfRule>
  </conditionalFormatting>
  <conditionalFormatting sqref="E427">
    <cfRule type="cellIs" dxfId="111" priority="112" stopIfTrue="1" operator="equal">
      <formula>$AX$142</formula>
    </cfRule>
  </conditionalFormatting>
  <conditionalFormatting sqref="M427:O427">
    <cfRule type="cellIs" dxfId="110" priority="111" stopIfTrue="1" operator="equal">
      <formula>$AX$142</formula>
    </cfRule>
  </conditionalFormatting>
  <conditionalFormatting sqref="C427:D427">
    <cfRule type="cellIs" dxfId="109" priority="110" stopIfTrue="1" operator="equal">
      <formula>$AX$142</formula>
    </cfRule>
  </conditionalFormatting>
  <conditionalFormatting sqref="S427">
    <cfRule type="cellIs" dxfId="108" priority="109" stopIfTrue="1" operator="equal">
      <formula>$AX$141</formula>
    </cfRule>
  </conditionalFormatting>
  <conditionalFormatting sqref="L427">
    <cfRule type="cellIs" dxfId="107" priority="130" stopIfTrue="1" operator="equal">
      <formula>#REF!</formula>
    </cfRule>
  </conditionalFormatting>
  <conditionalFormatting sqref="AD428">
    <cfRule type="cellIs" dxfId="106" priority="107" stopIfTrue="1" operator="equal">
      <formula>$AX$142</formula>
    </cfRule>
  </conditionalFormatting>
  <conditionalFormatting sqref="P428">
    <cfRule type="cellIs" dxfId="105" priority="106" stopIfTrue="1" operator="equal">
      <formula>$AX$142</formula>
    </cfRule>
  </conditionalFormatting>
  <conditionalFormatting sqref="H428">
    <cfRule type="cellIs" dxfId="104" priority="105" stopIfTrue="1" operator="equal">
      <formula>$AX$142</formula>
    </cfRule>
  </conditionalFormatting>
  <conditionalFormatting sqref="AE428">
    <cfRule type="cellIs" dxfId="103" priority="104" stopIfTrue="1" operator="equal">
      <formula>$AX$142</formula>
    </cfRule>
  </conditionalFormatting>
  <conditionalFormatting sqref="Q428">
    <cfRule type="cellIs" dxfId="102" priority="103" stopIfTrue="1" operator="equal">
      <formula>$AX$142</formula>
    </cfRule>
  </conditionalFormatting>
  <conditionalFormatting sqref="AJ428">
    <cfRule type="cellIs" dxfId="101" priority="102" stopIfTrue="1" operator="equal">
      <formula>$AX$142</formula>
    </cfRule>
  </conditionalFormatting>
  <conditionalFormatting sqref="T428:U428">
    <cfRule type="cellIs" dxfId="100" priority="101" stopIfTrue="1" operator="equal">
      <formula>$AX$142</formula>
    </cfRule>
  </conditionalFormatting>
  <conditionalFormatting sqref="F428">
    <cfRule type="cellIs" dxfId="99" priority="100" stopIfTrue="1" operator="equal">
      <formula>$AX$142</formula>
    </cfRule>
  </conditionalFormatting>
  <conditionalFormatting sqref="AH428">
    <cfRule type="cellIs" dxfId="98" priority="99" stopIfTrue="1" operator="equal">
      <formula>$AX$142</formula>
    </cfRule>
  </conditionalFormatting>
  <conditionalFormatting sqref="AK428">
    <cfRule type="cellIs" dxfId="97" priority="98" stopIfTrue="1" operator="equal">
      <formula>$AX$142</formula>
    </cfRule>
  </conditionalFormatting>
  <conditionalFormatting sqref="G428">
    <cfRule type="cellIs" dxfId="96" priority="97" stopIfTrue="1" operator="equal">
      <formula>$AX$142</formula>
    </cfRule>
  </conditionalFormatting>
  <conditionalFormatting sqref="V428">
    <cfRule type="cellIs" dxfId="95" priority="96" stopIfTrue="1" operator="equal">
      <formula>$AX$142</formula>
    </cfRule>
  </conditionalFormatting>
  <conditionalFormatting sqref="AB428">
    <cfRule type="cellIs" dxfId="94" priority="95" stopIfTrue="1" operator="equal">
      <formula>$AX$142</formula>
    </cfRule>
  </conditionalFormatting>
  <conditionalFormatting sqref="W428">
    <cfRule type="cellIs" dxfId="93" priority="94" stopIfTrue="1" operator="equal">
      <formula>$AX$142</formula>
    </cfRule>
  </conditionalFormatting>
  <conditionalFormatting sqref="Z428:AA428">
    <cfRule type="cellIs" dxfId="92" priority="91" stopIfTrue="1" operator="equal">
      <formula>$AX$142</formula>
    </cfRule>
  </conditionalFormatting>
  <conditionalFormatting sqref="AF428:AG428">
    <cfRule type="cellIs" dxfId="91" priority="93" stopIfTrue="1" operator="equal">
      <formula>$AX$142</formula>
    </cfRule>
  </conditionalFormatting>
  <conditionalFormatting sqref="AC428">
    <cfRule type="cellIs" dxfId="90" priority="92" stopIfTrue="1" operator="equal">
      <formula>$AX$142</formula>
    </cfRule>
  </conditionalFormatting>
  <conditionalFormatting sqref="E428">
    <cfRule type="cellIs" dxfId="89" priority="90" stopIfTrue="1" operator="equal">
      <formula>$AX$142</formula>
    </cfRule>
  </conditionalFormatting>
  <conditionalFormatting sqref="M428:O428">
    <cfRule type="cellIs" dxfId="88" priority="89" stopIfTrue="1" operator="equal">
      <formula>$AX$142</formula>
    </cfRule>
  </conditionalFormatting>
  <conditionalFormatting sqref="C428:D428">
    <cfRule type="cellIs" dxfId="87" priority="88" stopIfTrue="1" operator="equal">
      <formula>$AX$142</formula>
    </cfRule>
  </conditionalFormatting>
  <conditionalFormatting sqref="S428">
    <cfRule type="cellIs" dxfId="86" priority="87" stopIfTrue="1" operator="equal">
      <formula>$AX$141</formula>
    </cfRule>
  </conditionalFormatting>
  <conditionalFormatting sqref="L428">
    <cfRule type="cellIs" dxfId="85" priority="108" stopIfTrue="1" operator="equal">
      <formula>#REF!</formula>
    </cfRule>
  </conditionalFormatting>
  <conditionalFormatting sqref="AD429">
    <cfRule type="cellIs" dxfId="84" priority="85" stopIfTrue="1" operator="equal">
      <formula>$AX$142</formula>
    </cfRule>
  </conditionalFormatting>
  <conditionalFormatting sqref="P429">
    <cfRule type="cellIs" dxfId="83" priority="84" stopIfTrue="1" operator="equal">
      <formula>$AX$142</formula>
    </cfRule>
  </conditionalFormatting>
  <conditionalFormatting sqref="H429">
    <cfRule type="cellIs" dxfId="82" priority="83" stopIfTrue="1" operator="equal">
      <formula>$AX$142</formula>
    </cfRule>
  </conditionalFormatting>
  <conditionalFormatting sqref="AE429">
    <cfRule type="cellIs" dxfId="81" priority="82" stopIfTrue="1" operator="equal">
      <formula>$AX$142</formula>
    </cfRule>
  </conditionalFormatting>
  <conditionalFormatting sqref="Q429">
    <cfRule type="cellIs" dxfId="80" priority="81" stopIfTrue="1" operator="equal">
      <formula>$AX$142</formula>
    </cfRule>
  </conditionalFormatting>
  <conditionalFormatting sqref="AJ429">
    <cfRule type="cellIs" dxfId="79" priority="80" stopIfTrue="1" operator="equal">
      <formula>$AX$142</formula>
    </cfRule>
  </conditionalFormatting>
  <conditionalFormatting sqref="T429:U429">
    <cfRule type="cellIs" dxfId="78" priority="79" stopIfTrue="1" operator="equal">
      <formula>$AX$142</formula>
    </cfRule>
  </conditionalFormatting>
  <conditionalFormatting sqref="F429">
    <cfRule type="cellIs" dxfId="77" priority="78" stopIfTrue="1" operator="equal">
      <formula>$AX$142</formula>
    </cfRule>
  </conditionalFormatting>
  <conditionalFormatting sqref="AH429">
    <cfRule type="cellIs" dxfId="76" priority="77" stopIfTrue="1" operator="equal">
      <formula>$AX$142</formula>
    </cfRule>
  </conditionalFormatting>
  <conditionalFormatting sqref="AK429">
    <cfRule type="cellIs" dxfId="75" priority="76" stopIfTrue="1" operator="equal">
      <formula>$AX$142</formula>
    </cfRule>
  </conditionalFormatting>
  <conditionalFormatting sqref="G429">
    <cfRule type="cellIs" dxfId="74" priority="75" stopIfTrue="1" operator="equal">
      <formula>$AX$142</formula>
    </cfRule>
  </conditionalFormatting>
  <conditionalFormatting sqref="V429">
    <cfRule type="cellIs" dxfId="73" priority="74" stopIfTrue="1" operator="equal">
      <formula>$AX$142</formula>
    </cfRule>
  </conditionalFormatting>
  <conditionalFormatting sqref="AB429">
    <cfRule type="cellIs" dxfId="72" priority="73" stopIfTrue="1" operator="equal">
      <formula>$AX$142</formula>
    </cfRule>
  </conditionalFormatting>
  <conditionalFormatting sqref="W429">
    <cfRule type="cellIs" dxfId="71" priority="72" stopIfTrue="1" operator="equal">
      <formula>$AX$142</formula>
    </cfRule>
  </conditionalFormatting>
  <conditionalFormatting sqref="Z429:AA429">
    <cfRule type="cellIs" dxfId="70" priority="69" stopIfTrue="1" operator="equal">
      <formula>$AX$142</formula>
    </cfRule>
  </conditionalFormatting>
  <conditionalFormatting sqref="AF429:AG429">
    <cfRule type="cellIs" dxfId="69" priority="71" stopIfTrue="1" operator="equal">
      <formula>$AX$142</formula>
    </cfRule>
  </conditionalFormatting>
  <conditionalFormatting sqref="AC429">
    <cfRule type="cellIs" dxfId="68" priority="70" stopIfTrue="1" operator="equal">
      <formula>$AX$142</formula>
    </cfRule>
  </conditionalFormatting>
  <conditionalFormatting sqref="E429">
    <cfRule type="cellIs" dxfId="67" priority="68" stopIfTrue="1" operator="equal">
      <formula>$AX$142</formula>
    </cfRule>
  </conditionalFormatting>
  <conditionalFormatting sqref="M429:O429">
    <cfRule type="cellIs" dxfId="66" priority="67" stopIfTrue="1" operator="equal">
      <formula>$AX$142</formula>
    </cfRule>
  </conditionalFormatting>
  <conditionalFormatting sqref="C429:D429">
    <cfRule type="cellIs" dxfId="65" priority="66" stopIfTrue="1" operator="equal">
      <formula>$AX$142</formula>
    </cfRule>
  </conditionalFormatting>
  <conditionalFormatting sqref="S429">
    <cfRule type="cellIs" dxfId="64" priority="65" stopIfTrue="1" operator="equal">
      <formula>$AX$141</formula>
    </cfRule>
  </conditionalFormatting>
  <conditionalFormatting sqref="L429">
    <cfRule type="cellIs" dxfId="63" priority="86" stopIfTrue="1" operator="equal">
      <formula>#REF!</formula>
    </cfRule>
  </conditionalFormatting>
  <conditionalFormatting sqref="AD430">
    <cfRule type="cellIs" dxfId="62" priority="63" stopIfTrue="1" operator="equal">
      <formula>$AX$142</formula>
    </cfRule>
  </conditionalFormatting>
  <conditionalFormatting sqref="P430">
    <cfRule type="cellIs" dxfId="61" priority="62" stopIfTrue="1" operator="equal">
      <formula>$AX$142</formula>
    </cfRule>
  </conditionalFormatting>
  <conditionalFormatting sqref="H430">
    <cfRule type="cellIs" dxfId="60" priority="61" stopIfTrue="1" operator="equal">
      <formula>$AX$142</formula>
    </cfRule>
  </conditionalFormatting>
  <conditionalFormatting sqref="AE430">
    <cfRule type="cellIs" dxfId="59" priority="60" stopIfTrue="1" operator="equal">
      <formula>$AX$142</formula>
    </cfRule>
  </conditionalFormatting>
  <conditionalFormatting sqref="Q430">
    <cfRule type="cellIs" dxfId="58" priority="59" stopIfTrue="1" operator="equal">
      <formula>$AX$142</formula>
    </cfRule>
  </conditionalFormatting>
  <conditionalFormatting sqref="AJ430">
    <cfRule type="cellIs" dxfId="57" priority="58" stopIfTrue="1" operator="equal">
      <formula>$AX$142</formula>
    </cfRule>
  </conditionalFormatting>
  <conditionalFormatting sqref="T430:U430">
    <cfRule type="cellIs" dxfId="56" priority="57" stopIfTrue="1" operator="equal">
      <formula>$AX$142</formula>
    </cfRule>
  </conditionalFormatting>
  <conditionalFormatting sqref="F430">
    <cfRule type="cellIs" dxfId="55" priority="56" stopIfTrue="1" operator="equal">
      <formula>$AX$142</formula>
    </cfRule>
  </conditionalFormatting>
  <conditionalFormatting sqref="AH430">
    <cfRule type="cellIs" dxfId="54" priority="55" stopIfTrue="1" operator="equal">
      <formula>$AX$142</formula>
    </cfRule>
  </conditionalFormatting>
  <conditionalFormatting sqref="AK430">
    <cfRule type="cellIs" dxfId="53" priority="54" stopIfTrue="1" operator="equal">
      <formula>$AX$142</formula>
    </cfRule>
  </conditionalFormatting>
  <conditionalFormatting sqref="G430">
    <cfRule type="cellIs" dxfId="52" priority="53" stopIfTrue="1" operator="equal">
      <formula>$AX$142</formula>
    </cfRule>
  </conditionalFormatting>
  <conditionalFormatting sqref="V430">
    <cfRule type="cellIs" dxfId="51" priority="52" stopIfTrue="1" operator="equal">
      <formula>$AX$142</formula>
    </cfRule>
  </conditionalFormatting>
  <conditionalFormatting sqref="AB430">
    <cfRule type="cellIs" dxfId="50" priority="51" stopIfTrue="1" operator="equal">
      <formula>$AX$142</formula>
    </cfRule>
  </conditionalFormatting>
  <conditionalFormatting sqref="W430">
    <cfRule type="cellIs" dxfId="49" priority="50" stopIfTrue="1" operator="equal">
      <formula>$AX$142</formula>
    </cfRule>
  </conditionalFormatting>
  <conditionalFormatting sqref="Z430:AA430">
    <cfRule type="cellIs" dxfId="48" priority="47" stopIfTrue="1" operator="equal">
      <formula>$AX$142</formula>
    </cfRule>
  </conditionalFormatting>
  <conditionalFormatting sqref="AF430:AG430">
    <cfRule type="cellIs" dxfId="47" priority="49" stopIfTrue="1" operator="equal">
      <formula>$AX$142</formula>
    </cfRule>
  </conditionalFormatting>
  <conditionalFormatting sqref="AC430">
    <cfRule type="cellIs" dxfId="46" priority="48" stopIfTrue="1" operator="equal">
      <formula>$AX$142</formula>
    </cfRule>
  </conditionalFormatting>
  <conditionalFormatting sqref="E430">
    <cfRule type="cellIs" dxfId="45" priority="46" stopIfTrue="1" operator="equal">
      <formula>$AX$142</formula>
    </cfRule>
  </conditionalFormatting>
  <conditionalFormatting sqref="M430:O430">
    <cfRule type="cellIs" dxfId="44" priority="45" stopIfTrue="1" operator="equal">
      <formula>$AX$142</formula>
    </cfRule>
  </conditionalFormatting>
  <conditionalFormatting sqref="C430:D430">
    <cfRule type="cellIs" dxfId="43" priority="44" stopIfTrue="1" operator="equal">
      <formula>$AX$142</formula>
    </cfRule>
  </conditionalFormatting>
  <conditionalFormatting sqref="S430">
    <cfRule type="cellIs" dxfId="42" priority="43" stopIfTrue="1" operator="equal">
      <formula>$AX$141</formula>
    </cfRule>
  </conditionalFormatting>
  <conditionalFormatting sqref="L430">
    <cfRule type="cellIs" dxfId="41" priority="64" stopIfTrue="1" operator="equal">
      <formula>#REF!</formula>
    </cfRule>
  </conditionalFormatting>
  <conditionalFormatting sqref="AD431">
    <cfRule type="cellIs" dxfId="40" priority="41" stopIfTrue="1" operator="equal">
      <formula>$AX$142</formula>
    </cfRule>
  </conditionalFormatting>
  <conditionalFormatting sqref="P431">
    <cfRule type="cellIs" dxfId="39" priority="40" stopIfTrue="1" operator="equal">
      <formula>$AX$142</formula>
    </cfRule>
  </conditionalFormatting>
  <conditionalFormatting sqref="H431">
    <cfRule type="cellIs" dxfId="38" priority="39" stopIfTrue="1" operator="equal">
      <formula>$AX$142</formula>
    </cfRule>
  </conditionalFormatting>
  <conditionalFormatting sqref="AE431">
    <cfRule type="cellIs" dxfId="37" priority="38" stopIfTrue="1" operator="equal">
      <formula>$AX$142</formula>
    </cfRule>
  </conditionalFormatting>
  <conditionalFormatting sqref="Q431">
    <cfRule type="cellIs" dxfId="36" priority="37" stopIfTrue="1" operator="equal">
      <formula>$AX$142</formula>
    </cfRule>
  </conditionalFormatting>
  <conditionalFormatting sqref="AJ431">
    <cfRule type="cellIs" dxfId="35" priority="36" stopIfTrue="1" operator="equal">
      <formula>$AX$142</formula>
    </cfRule>
  </conditionalFormatting>
  <conditionalFormatting sqref="T431:U431">
    <cfRule type="cellIs" dxfId="34" priority="35" stopIfTrue="1" operator="equal">
      <formula>$AX$142</formula>
    </cfRule>
  </conditionalFormatting>
  <conditionalFormatting sqref="F431">
    <cfRule type="cellIs" dxfId="33" priority="34" stopIfTrue="1" operator="equal">
      <formula>$AX$142</formula>
    </cfRule>
  </conditionalFormatting>
  <conditionalFormatting sqref="AH431">
    <cfRule type="cellIs" dxfId="32" priority="33" stopIfTrue="1" operator="equal">
      <formula>$AX$142</formula>
    </cfRule>
  </conditionalFormatting>
  <conditionalFormatting sqref="AK431">
    <cfRule type="cellIs" dxfId="31" priority="32" stopIfTrue="1" operator="equal">
      <formula>$AX$142</formula>
    </cfRule>
  </conditionalFormatting>
  <conditionalFormatting sqref="G431">
    <cfRule type="cellIs" dxfId="30" priority="31" stopIfTrue="1" operator="equal">
      <formula>$AX$142</formula>
    </cfRule>
  </conditionalFormatting>
  <conditionalFormatting sqref="V431">
    <cfRule type="cellIs" dxfId="29" priority="30" stopIfTrue="1" operator="equal">
      <formula>$AX$142</formula>
    </cfRule>
  </conditionalFormatting>
  <conditionalFormatting sqref="AB431">
    <cfRule type="cellIs" dxfId="28" priority="29" stopIfTrue="1" operator="equal">
      <formula>$AX$142</formula>
    </cfRule>
  </conditionalFormatting>
  <conditionalFormatting sqref="W431">
    <cfRule type="cellIs" dxfId="27" priority="28" stopIfTrue="1" operator="equal">
      <formula>$AX$142</formula>
    </cfRule>
  </conditionalFormatting>
  <conditionalFormatting sqref="Z431:AA431">
    <cfRule type="cellIs" dxfId="26" priority="25" stopIfTrue="1" operator="equal">
      <formula>$AX$142</formula>
    </cfRule>
  </conditionalFormatting>
  <conditionalFormatting sqref="AF431:AG431">
    <cfRule type="cellIs" dxfId="25" priority="27" stopIfTrue="1" operator="equal">
      <formula>$AX$142</formula>
    </cfRule>
  </conditionalFormatting>
  <conditionalFormatting sqref="AC431">
    <cfRule type="cellIs" dxfId="24" priority="26" stopIfTrue="1" operator="equal">
      <formula>$AX$142</formula>
    </cfRule>
  </conditionalFormatting>
  <conditionalFormatting sqref="E431">
    <cfRule type="cellIs" dxfId="23" priority="24" stopIfTrue="1" operator="equal">
      <formula>$AX$142</formula>
    </cfRule>
  </conditionalFormatting>
  <conditionalFormatting sqref="M431:O431">
    <cfRule type="cellIs" dxfId="22" priority="23" stopIfTrue="1" operator="equal">
      <formula>$AX$142</formula>
    </cfRule>
  </conditionalFormatting>
  <conditionalFormatting sqref="C431:D431">
    <cfRule type="cellIs" dxfId="21" priority="22" stopIfTrue="1" operator="equal">
      <formula>$AX$142</formula>
    </cfRule>
  </conditionalFormatting>
  <conditionalFormatting sqref="S431">
    <cfRule type="cellIs" dxfId="20" priority="21" stopIfTrue="1" operator="equal">
      <formula>$AX$141</formula>
    </cfRule>
  </conditionalFormatting>
  <conditionalFormatting sqref="L431">
    <cfRule type="cellIs" dxfId="19" priority="42" stopIfTrue="1" operator="equal">
      <formula>#REF!</formula>
    </cfRule>
  </conditionalFormatting>
  <conditionalFormatting sqref="C432:D436">
    <cfRule type="cellIs" dxfId="18" priority="20" stopIfTrue="1" operator="equal">
      <formula>$AX$142</formula>
    </cfRule>
  </conditionalFormatting>
  <conditionalFormatting sqref="F432:F436">
    <cfRule type="cellIs" dxfId="17" priority="19" stopIfTrue="1" operator="equal">
      <formula>$AX$142</formula>
    </cfRule>
  </conditionalFormatting>
  <conditionalFormatting sqref="H432:H436">
    <cfRule type="cellIs" dxfId="16" priority="18" stopIfTrue="1" operator="equal">
      <formula>$AX$142</formula>
    </cfRule>
  </conditionalFormatting>
  <conditionalFormatting sqref="J432:K436">
    <cfRule type="cellIs" dxfId="15" priority="17" stopIfTrue="1" operator="equal">
      <formula>$AX$142</formula>
    </cfRule>
  </conditionalFormatting>
  <conditionalFormatting sqref="M432:O436">
    <cfRule type="cellIs" dxfId="14" priority="15" stopIfTrue="1" operator="equal">
      <formula>$AX$142</formula>
    </cfRule>
  </conditionalFormatting>
  <conditionalFormatting sqref="L432:L436">
    <cfRule type="cellIs" dxfId="13" priority="16" stopIfTrue="1" operator="equal">
      <formula>#REF!</formula>
    </cfRule>
  </conditionalFormatting>
  <conditionalFormatting sqref="Q432:Q436">
    <cfRule type="cellIs" dxfId="12" priority="14" stopIfTrue="1" operator="equal">
      <formula>$AX$142</formula>
    </cfRule>
  </conditionalFormatting>
  <conditionalFormatting sqref="T432:U436">
    <cfRule type="cellIs" dxfId="11" priority="13" stopIfTrue="1" operator="equal">
      <formula>$AX$142</formula>
    </cfRule>
  </conditionalFormatting>
  <conditionalFormatting sqref="V432:V436">
    <cfRule type="cellIs" dxfId="10" priority="12" stopIfTrue="1" operator="equal">
      <formula>$AX$142</formula>
    </cfRule>
  </conditionalFormatting>
  <conditionalFormatting sqref="W432:W436">
    <cfRule type="cellIs" dxfId="9" priority="11" stopIfTrue="1" operator="equal">
      <formula>$AX$142</formula>
    </cfRule>
  </conditionalFormatting>
  <conditionalFormatting sqref="S432:S436">
    <cfRule type="cellIs" dxfId="8" priority="10" stopIfTrue="1" operator="equal">
      <formula>$AX$141</formula>
    </cfRule>
  </conditionalFormatting>
  <conditionalFormatting sqref="AB432:AB436">
    <cfRule type="cellIs" dxfId="7" priority="9" stopIfTrue="1" operator="equal">
      <formula>$AX$142</formula>
    </cfRule>
  </conditionalFormatting>
  <conditionalFormatting sqref="Z432:AA436">
    <cfRule type="cellIs" dxfId="6" priority="8" stopIfTrue="1" operator="equal">
      <formula>$AX$142</formula>
    </cfRule>
  </conditionalFormatting>
  <conditionalFormatting sqref="AD432:AD436">
    <cfRule type="cellIs" dxfId="5" priority="7" stopIfTrue="1" operator="equal">
      <formula>$AX$142</formula>
    </cfRule>
  </conditionalFormatting>
  <conditionalFormatting sqref="AE432:AE436">
    <cfRule type="cellIs" dxfId="4" priority="6" stopIfTrue="1" operator="equal">
      <formula>$AX$142</formula>
    </cfRule>
  </conditionalFormatting>
  <conditionalFormatting sqref="AI432:AI436">
    <cfRule type="cellIs" dxfId="3" priority="5" stopIfTrue="1" operator="equal">
      <formula>$AX$142</formula>
    </cfRule>
  </conditionalFormatting>
  <conditionalFormatting sqref="AJ432:AJ436">
    <cfRule type="cellIs" dxfId="2" priority="4" stopIfTrue="1" operator="equal">
      <formula>$AX$142</formula>
    </cfRule>
  </conditionalFormatting>
  <conditionalFormatting sqref="AH432:AH436">
    <cfRule type="cellIs" dxfId="1" priority="3" stopIfTrue="1" operator="equal">
      <formula>$AX$142</formula>
    </cfRule>
  </conditionalFormatting>
  <conditionalFormatting sqref="AG432:AG436">
    <cfRule type="cellIs" dxfId="0" priority="2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W404" sqref="AW404"/>
    </sheetView>
  </sheetViews>
  <sheetFormatPr defaultColWidth="8.85546875" defaultRowHeight="12.75" outlineLevelRow="1"/>
  <cols>
    <col min="1" max="1" width="8.85546875" style="665"/>
    <col min="2" max="3" width="7" style="666" bestFit="1" customWidth="1"/>
    <col min="4" max="5" width="6.42578125" style="666" bestFit="1" customWidth="1"/>
    <col min="6" max="6" width="6.140625" style="666" customWidth="1"/>
    <col min="7" max="7" width="8.7109375" style="666" customWidth="1"/>
    <col min="8" max="26" width="6.42578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5" customFormat="1" ht="72.599999999999994" customHeight="1">
      <c r="A5" s="674"/>
      <c r="G5" s="1598" t="s">
        <v>400</v>
      </c>
      <c r="H5" s="1598"/>
      <c r="I5" s="1598"/>
      <c r="J5" s="1598"/>
      <c r="K5" s="1598"/>
      <c r="L5" s="1598"/>
      <c r="M5" s="1598"/>
      <c r="N5" s="1598"/>
      <c r="O5" s="1598"/>
      <c r="P5" s="1598"/>
      <c r="Q5" s="1598"/>
      <c r="R5" s="1598"/>
      <c r="S5" s="1598"/>
      <c r="T5" s="1598"/>
      <c r="U5" s="1598"/>
      <c r="V5" s="1598"/>
      <c r="W5" s="1598"/>
      <c r="X5" s="1598"/>
      <c r="Y5" s="1598"/>
      <c r="Z5" s="1598"/>
      <c r="AA5" s="1598"/>
      <c r="AB5" s="1598"/>
      <c r="AC5" s="1598"/>
      <c r="AD5" s="1598"/>
      <c r="AE5" s="1598"/>
      <c r="AF5" s="1598"/>
      <c r="AG5" s="1598"/>
      <c r="AH5" s="1598"/>
      <c r="AI5" s="1598"/>
      <c r="AJ5" s="1598"/>
      <c r="AK5" s="1598"/>
      <c r="AL5" s="1598"/>
      <c r="AM5" s="1598"/>
      <c r="AN5" s="1598"/>
      <c r="AO5" s="1598"/>
      <c r="AP5" s="1598"/>
      <c r="AQ5" s="1598"/>
      <c r="AR5" s="1598"/>
      <c r="AS5" s="1598"/>
      <c r="AT5" s="1598"/>
      <c r="AU5" s="1598"/>
    </row>
    <row r="6" spans="1:47" ht="41.1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90" t="s">
        <v>209</v>
      </c>
      <c r="C416" s="791" t="s">
        <v>208</v>
      </c>
      <c r="D416" s="791" t="s">
        <v>207</v>
      </c>
      <c r="E416" s="791" t="s">
        <v>206</v>
      </c>
      <c r="F416" s="791" t="s">
        <v>205</v>
      </c>
      <c r="G416" s="791" t="s">
        <v>202</v>
      </c>
      <c r="H416" s="791" t="s">
        <v>200</v>
      </c>
      <c r="I416" s="791" t="s">
        <v>204</v>
      </c>
      <c r="J416" s="665" t="s">
        <v>199</v>
      </c>
      <c r="K416" s="791" t="s">
        <v>198</v>
      </c>
      <c r="L416" s="791" t="s">
        <v>197</v>
      </c>
      <c r="M416" s="791" t="s">
        <v>282</v>
      </c>
      <c r="N416" s="791" t="s">
        <v>196</v>
      </c>
      <c r="O416" s="791" t="s">
        <v>194</v>
      </c>
      <c r="P416" s="791" t="s">
        <v>193</v>
      </c>
      <c r="Q416" s="791" t="s">
        <v>192</v>
      </c>
      <c r="R416" s="791" t="s">
        <v>191</v>
      </c>
      <c r="S416" s="791" t="s">
        <v>190</v>
      </c>
      <c r="T416" s="791" t="s">
        <v>189</v>
      </c>
      <c r="U416" s="791" t="s">
        <v>188</v>
      </c>
      <c r="V416" s="791" t="s">
        <v>187</v>
      </c>
      <c r="W416" s="791" t="s">
        <v>186</v>
      </c>
      <c r="X416" s="791" t="s">
        <v>2385</v>
      </c>
      <c r="Z416" s="791"/>
      <c r="AA416" s="791"/>
    </row>
    <row r="417" spans="1:38" ht="40.15" customHeight="1">
      <c r="A417" s="788"/>
      <c r="B417" s="789">
        <v>174.2816</v>
      </c>
      <c r="C417" s="789">
        <v>127.17580000000001</v>
      </c>
      <c r="D417" s="788">
        <v>124.328</v>
      </c>
      <c r="E417" s="788">
        <v>136.69</v>
      </c>
      <c r="F417" s="788">
        <v>139.49</v>
      </c>
      <c r="G417" s="788">
        <v>151.66</v>
      </c>
      <c r="H417" s="788">
        <v>135.88060000000002</v>
      </c>
      <c r="I417" s="788">
        <v>141.49</v>
      </c>
      <c r="J417" s="788">
        <v>187.88</v>
      </c>
      <c r="K417" s="788">
        <v>113.66</v>
      </c>
      <c r="L417" s="788">
        <v>120.18</v>
      </c>
      <c r="M417" s="788">
        <v>132.91</v>
      </c>
      <c r="N417" s="788">
        <v>132.27780000000001</v>
      </c>
      <c r="O417" s="788">
        <v>114.10000000000001</v>
      </c>
      <c r="P417" s="788">
        <v>146.94</v>
      </c>
      <c r="Q417" s="788">
        <v>126.50420000000001</v>
      </c>
      <c r="R417" s="788">
        <v>147.24</v>
      </c>
      <c r="S417" s="788">
        <v>133.69040000000001</v>
      </c>
      <c r="T417" s="788">
        <v>149.6</v>
      </c>
      <c r="U417" s="788">
        <v>133.94</v>
      </c>
      <c r="V417" s="788">
        <v>174.26</v>
      </c>
      <c r="W417" s="788">
        <v>191.71780000000001</v>
      </c>
      <c r="X417" s="788">
        <v>135.21369874608152</v>
      </c>
      <c r="Y417" s="788"/>
      <c r="Z417" s="788"/>
      <c r="AA417" s="702"/>
    </row>
    <row r="418" spans="1:38" ht="40.15" customHeight="1">
      <c r="A418" s="788"/>
      <c r="B418" s="789"/>
      <c r="C418" s="789"/>
      <c r="D418" s="788"/>
      <c r="E418" s="788"/>
      <c r="F418" s="788"/>
      <c r="G418" s="788"/>
      <c r="H418" s="788"/>
      <c r="I418" s="788"/>
      <c r="J418" s="788"/>
      <c r="K418" s="788"/>
      <c r="L418" s="788"/>
      <c r="M418" s="788"/>
      <c r="N418" s="788"/>
      <c r="O418" s="788"/>
      <c r="P418" s="788"/>
      <c r="Q418" s="788"/>
      <c r="R418" s="788"/>
      <c r="S418" s="788"/>
      <c r="T418" s="788"/>
      <c r="U418" s="788"/>
      <c r="V418" s="788"/>
      <c r="W418" s="788"/>
      <c r="X418" s="788"/>
      <c r="Y418" s="788"/>
      <c r="Z418" s="702"/>
    </row>
    <row r="419" spans="1:38" ht="40.15" customHeight="1">
      <c r="A419" s="788"/>
      <c r="B419" s="789"/>
      <c r="C419" s="789"/>
      <c r="D419" s="788"/>
      <c r="E419" s="788"/>
      <c r="F419" s="788"/>
      <c r="G419" s="788"/>
      <c r="H419" s="788"/>
      <c r="I419" s="788"/>
      <c r="J419" s="788"/>
      <c r="K419" s="788"/>
      <c r="L419" s="788"/>
      <c r="M419" s="788"/>
      <c r="N419" s="788"/>
      <c r="O419" s="788"/>
      <c r="P419" s="788"/>
      <c r="Q419" s="788"/>
      <c r="R419" s="788"/>
      <c r="S419" s="788"/>
      <c r="T419" s="788"/>
      <c r="U419" s="788"/>
      <c r="V419" s="788"/>
      <c r="W419" s="788"/>
      <c r="X419" s="788"/>
      <c r="Y419" s="788"/>
      <c r="Z419" s="702"/>
    </row>
    <row r="420" spans="1:38" ht="40.15" customHeight="1">
      <c r="A420" s="788"/>
      <c r="B420" s="789"/>
      <c r="C420" s="789"/>
      <c r="D420" s="788"/>
      <c r="E420" s="788"/>
      <c r="F420" s="788"/>
      <c r="G420" s="788"/>
      <c r="H420" s="788"/>
      <c r="I420" s="788"/>
      <c r="J420" s="788"/>
      <c r="K420" s="788"/>
      <c r="L420" s="788"/>
      <c r="M420" s="788"/>
      <c r="N420" s="788"/>
      <c r="O420" s="788"/>
      <c r="P420" s="788"/>
      <c r="Q420" s="788"/>
      <c r="R420" s="788"/>
      <c r="S420" s="788"/>
      <c r="T420" s="788"/>
      <c r="U420" s="788"/>
      <c r="V420" s="788"/>
      <c r="W420" s="788"/>
      <c r="X420" s="788"/>
      <c r="Y420" s="788"/>
      <c r="Z420" s="788"/>
      <c r="AA420" s="702"/>
    </row>
    <row r="421" spans="1:38" ht="40.15" customHeight="1">
      <c r="A421" s="788"/>
      <c r="B421" s="789"/>
      <c r="C421" s="789"/>
      <c r="D421" s="788"/>
      <c r="E421" s="788"/>
      <c r="F421" s="788"/>
      <c r="G421" s="788"/>
      <c r="H421" s="788"/>
      <c r="I421" s="788"/>
      <c r="J421" s="788"/>
      <c r="K421" s="788"/>
      <c r="L421" s="788"/>
      <c r="M421" s="788"/>
      <c r="N421" s="788"/>
      <c r="O421" s="788"/>
      <c r="P421" s="788"/>
      <c r="Q421" s="788"/>
      <c r="R421" s="788"/>
      <c r="S421" s="788"/>
      <c r="T421" s="788"/>
      <c r="U421" s="788"/>
      <c r="V421" s="788"/>
      <c r="W421" s="788"/>
      <c r="X421" s="788"/>
      <c r="Y421" s="788"/>
      <c r="Z421" s="788"/>
      <c r="AA421" s="702"/>
    </row>
    <row r="422" spans="1:38" ht="40.15" customHeight="1">
      <c r="A422" s="702"/>
      <c r="B422" s="780"/>
      <c r="C422" s="780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80"/>
      <c r="C423" s="780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80"/>
      <c r="C424" s="780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80"/>
      <c r="C425" s="780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80"/>
      <c r="C426" s="780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80"/>
      <c r="C427" s="780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80"/>
      <c r="C428" s="780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80"/>
      <c r="C429" s="780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80"/>
      <c r="C430" s="780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80"/>
      <c r="C431" s="780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80"/>
      <c r="C432" s="780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80"/>
      <c r="C433" s="780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80"/>
      <c r="C434" s="780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80"/>
      <c r="C435" s="780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80"/>
      <c r="C436" s="780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80"/>
      <c r="C437" s="780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80"/>
      <c r="C438" s="780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80"/>
      <c r="C439" s="780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80"/>
      <c r="C440" s="780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80"/>
      <c r="C441" s="780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80"/>
      <c r="C442" s="780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80"/>
      <c r="C443" s="780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80"/>
      <c r="C444" s="780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80"/>
      <c r="C445" s="780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80"/>
      <c r="C446" s="780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80"/>
      <c r="C447" s="780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80"/>
      <c r="C448" s="780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80"/>
      <c r="C449" s="780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80"/>
      <c r="C450" s="780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80"/>
      <c r="C451" s="780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80"/>
      <c r="C452" s="780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80"/>
      <c r="C453" s="780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80"/>
      <c r="C454" s="780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80"/>
      <c r="C455" s="780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80"/>
      <c r="C456" s="780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80"/>
      <c r="C457" s="780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80"/>
      <c r="C458" s="780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80"/>
      <c r="C459" s="780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80"/>
      <c r="C460" s="780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80"/>
      <c r="C461" s="780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80"/>
      <c r="C462" s="780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80"/>
      <c r="C463" s="780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80"/>
      <c r="C464" s="780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80"/>
      <c r="C465" s="780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80"/>
      <c r="C466" s="780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80"/>
      <c r="C467" s="780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80"/>
      <c r="C468" s="780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80"/>
      <c r="C469" s="780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80"/>
      <c r="C470" s="780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80"/>
      <c r="C471" s="780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80"/>
      <c r="C472" s="780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80"/>
      <c r="C473" s="780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80"/>
      <c r="C474" s="780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80"/>
      <c r="C475" s="780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80"/>
      <c r="C476" s="780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80"/>
      <c r="C477" s="780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80"/>
      <c r="C478" s="780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80"/>
      <c r="C479" s="780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80"/>
      <c r="C480" s="780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80"/>
      <c r="C481" s="780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80"/>
      <c r="C482" s="780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80"/>
      <c r="C483" s="780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80"/>
      <c r="C484" s="780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80"/>
      <c r="C485" s="780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80"/>
      <c r="C486" s="780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80"/>
      <c r="C487" s="780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80"/>
      <c r="C488" s="780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80"/>
      <c r="C489" s="780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80"/>
      <c r="C490" s="780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80"/>
      <c r="C491" s="780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80"/>
      <c r="C492" s="780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80"/>
      <c r="C493" s="780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80"/>
      <c r="C494" s="780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80"/>
      <c r="C495" s="780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80"/>
      <c r="C496" s="780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" customHeight="1" collapsed="1">
      <c r="B497" s="780"/>
      <c r="C497" s="780"/>
    </row>
    <row r="498" spans="1:40" s="715" customFormat="1" ht="40.15" customHeight="1">
      <c r="A498" s="702"/>
      <c r="B498" s="785"/>
      <c r="C498" s="785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80"/>
      <c r="C499" s="780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80"/>
      <c r="C500" s="780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101"/>
  <sheetViews>
    <sheetView topLeftCell="A4" zoomScale="75" zoomScaleNormal="75" workbookViewId="0">
      <pane xSplit="3" ySplit="5" topLeftCell="D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B10" sqref="B10:B11"/>
    </sheetView>
  </sheetViews>
  <sheetFormatPr defaultColWidth="8.85546875" defaultRowHeight="12.75"/>
  <cols>
    <col min="1" max="1" width="12.7109375" style="717" customWidth="1"/>
    <col min="2" max="2" width="16.140625" style="717" bestFit="1" customWidth="1"/>
    <col min="3" max="3" width="14" style="717" bestFit="1" customWidth="1"/>
    <col min="4" max="4" width="3.5703125" style="717" bestFit="1" customWidth="1"/>
    <col min="5" max="18" width="12.7109375" style="717" customWidth="1"/>
    <col min="19" max="19" width="4.28515625" style="717" customWidth="1"/>
    <col min="20" max="20" width="15.7109375" style="717" customWidth="1"/>
    <col min="21" max="16384" width="8.85546875" style="717"/>
  </cols>
  <sheetData>
    <row r="1" spans="1:116" ht="80.099999999999994" customHeight="1">
      <c r="A1" s="1601" t="s">
        <v>399</v>
      </c>
      <c r="B1" s="1602"/>
      <c r="C1" s="1602"/>
      <c r="D1" s="1602"/>
      <c r="E1" s="1602"/>
      <c r="F1" s="1602"/>
      <c r="G1" s="1602"/>
      <c r="H1" s="1602"/>
      <c r="I1" s="1602"/>
      <c r="J1" s="1602"/>
      <c r="K1" s="1602"/>
      <c r="L1" s="1602"/>
      <c r="M1" s="1602"/>
      <c r="N1" s="1602"/>
      <c r="O1" s="1602"/>
      <c r="P1" s="1602"/>
      <c r="Q1" s="1602"/>
      <c r="R1" s="1602"/>
      <c r="S1" s="1603"/>
      <c r="T1" s="1603"/>
    </row>
    <row r="2" spans="1:116" ht="20.100000000000001" customHeight="1">
      <c r="A2" s="667" t="s">
        <v>278</v>
      </c>
      <c r="B2" s="668"/>
      <c r="C2" s="668"/>
      <c r="D2" s="668"/>
      <c r="E2" s="668"/>
      <c r="F2" s="668"/>
      <c r="G2" s="668"/>
      <c r="H2" s="668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9"/>
      <c r="AM2" s="718"/>
      <c r="DL2" s="718" t="s">
        <v>407</v>
      </c>
    </row>
    <row r="3" spans="1:116" ht="20.100000000000001" customHeight="1">
      <c r="A3" s="667" t="s">
        <v>279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</row>
    <row r="4" spans="1:116" ht="20.100000000000001" customHeight="1">
      <c r="A4" s="719" t="s">
        <v>280</v>
      </c>
      <c r="AC4" s="720"/>
      <c r="AD4" s="720"/>
      <c r="AE4" s="721"/>
      <c r="AF4" s="722"/>
      <c r="AG4" s="722"/>
      <c r="AH4" s="722"/>
      <c r="AI4" s="723"/>
      <c r="AJ4" s="723"/>
      <c r="AK4" s="724"/>
    </row>
    <row r="5" spans="1:116" ht="20.100000000000001" customHeight="1">
      <c r="A5" s="760" t="s">
        <v>388</v>
      </c>
      <c r="B5" s="761"/>
      <c r="C5" s="761"/>
      <c r="D5" s="761"/>
      <c r="E5" s="761"/>
      <c r="F5" s="761"/>
      <c r="G5" s="761"/>
      <c r="H5" s="761"/>
      <c r="I5" s="761"/>
      <c r="J5" s="761"/>
      <c r="K5" s="761"/>
      <c r="L5" s="761"/>
      <c r="M5" s="761"/>
      <c r="N5" s="761"/>
      <c r="O5" s="761"/>
      <c r="P5" s="761"/>
      <c r="Q5" s="761"/>
      <c r="R5" s="761"/>
      <c r="S5" s="761"/>
      <c r="T5" s="761"/>
    </row>
    <row r="6" spans="1:116" ht="20.100000000000001" customHeight="1">
      <c r="A6" s="725"/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  <c r="T6" s="725"/>
    </row>
    <row r="7" spans="1:116" s="713" customFormat="1" ht="30" customHeight="1">
      <c r="B7" s="727"/>
      <c r="C7" s="787"/>
      <c r="D7" s="728"/>
      <c r="E7" s="1224">
        <v>44166</v>
      </c>
      <c r="F7" s="1224">
        <v>44197</v>
      </c>
      <c r="G7" s="1224">
        <v>44228</v>
      </c>
      <c r="H7" s="1224">
        <v>44256</v>
      </c>
      <c r="I7" s="1224">
        <v>44287</v>
      </c>
      <c r="J7" s="1224">
        <v>44317</v>
      </c>
      <c r="K7" s="1224">
        <v>44348</v>
      </c>
      <c r="L7" s="1224">
        <v>44378</v>
      </c>
      <c r="M7" s="1224">
        <v>44409</v>
      </c>
      <c r="N7" s="1224">
        <v>44440</v>
      </c>
      <c r="O7" s="1224">
        <v>44470</v>
      </c>
      <c r="P7" s="1224">
        <v>44501</v>
      </c>
      <c r="Q7" s="1224">
        <v>44531</v>
      </c>
      <c r="R7" s="1519">
        <v>44562</v>
      </c>
      <c r="T7" s="729" t="s">
        <v>408</v>
      </c>
    </row>
    <row r="8" spans="1:116" s="730" customFormat="1" ht="30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R8" s="733"/>
      <c r="T8" s="734"/>
    </row>
    <row r="9" spans="1:116" s="730" customFormat="1" ht="15.75">
      <c r="B9" s="731"/>
      <c r="C9" s="732"/>
      <c r="D9" s="732"/>
      <c r="E9" s="735">
        <v>6</v>
      </c>
      <c r="F9" s="735">
        <v>7</v>
      </c>
      <c r="G9" s="735">
        <v>8</v>
      </c>
      <c r="H9" s="735">
        <v>9</v>
      </c>
      <c r="I9" s="735">
        <v>10</v>
      </c>
      <c r="J9" s="735">
        <v>11</v>
      </c>
      <c r="K9" s="735">
        <v>12</v>
      </c>
      <c r="L9" s="735">
        <v>13</v>
      </c>
      <c r="M9" s="735">
        <v>14</v>
      </c>
      <c r="N9" s="735">
        <v>15</v>
      </c>
      <c r="O9" s="735">
        <v>16</v>
      </c>
      <c r="P9" s="735">
        <v>17</v>
      </c>
      <c r="Q9" s="735">
        <v>18</v>
      </c>
      <c r="R9" s="735">
        <v>19</v>
      </c>
      <c r="T9" s="736"/>
    </row>
    <row r="10" spans="1:116" ht="16.350000000000001" customHeight="1">
      <c r="A10" s="737" t="s">
        <v>210</v>
      </c>
      <c r="B10" s="738" t="s">
        <v>409</v>
      </c>
      <c r="C10" s="738" t="s">
        <v>36</v>
      </c>
      <c r="D10" s="738">
        <v>10</v>
      </c>
      <c r="E10" s="739">
        <v>86.88</v>
      </c>
      <c r="F10" s="739">
        <v>97.96</v>
      </c>
      <c r="G10" s="739">
        <v>108.11</v>
      </c>
      <c r="H10" s="739">
        <v>134.61000000000001</v>
      </c>
      <c r="I10" s="739">
        <v>138.72</v>
      </c>
      <c r="J10" s="739">
        <v>133.66</v>
      </c>
      <c r="K10" s="739">
        <v>142.78</v>
      </c>
      <c r="L10" s="739">
        <v>130.71</v>
      </c>
      <c r="M10" s="739">
        <v>125.79</v>
      </c>
      <c r="N10" s="739">
        <v>117.65</v>
      </c>
      <c r="O10" s="1220">
        <v>109.99</v>
      </c>
      <c r="P10" s="739">
        <v>109.67</v>
      </c>
      <c r="Q10" s="739">
        <v>111.21</v>
      </c>
      <c r="R10" s="739">
        <v>112.24</v>
      </c>
      <c r="S10" s="672"/>
      <c r="T10" s="740">
        <v>0.14577378521845663</v>
      </c>
    </row>
    <row r="11" spans="1:116" ht="16.350000000000001" customHeight="1">
      <c r="A11" s="737" t="s">
        <v>209</v>
      </c>
      <c r="B11" s="738" t="s">
        <v>410</v>
      </c>
      <c r="C11" s="738" t="s">
        <v>36</v>
      </c>
      <c r="D11" s="738">
        <v>11</v>
      </c>
      <c r="E11" s="739">
        <v>176.7</v>
      </c>
      <c r="F11" s="739">
        <v>173.17</v>
      </c>
      <c r="G11" s="739">
        <v>174.45</v>
      </c>
      <c r="H11" s="739">
        <v>175.37</v>
      </c>
      <c r="I11" s="739">
        <v>177.93</v>
      </c>
      <c r="J11" s="739">
        <v>178.42</v>
      </c>
      <c r="K11" s="739">
        <v>180.71</v>
      </c>
      <c r="L11" s="739">
        <v>181.9</v>
      </c>
      <c r="M11" s="739">
        <v>180.87</v>
      </c>
      <c r="N11" s="739">
        <v>178.58</v>
      </c>
      <c r="O11" s="1220">
        <v>177.29</v>
      </c>
      <c r="P11" s="739">
        <v>176.37</v>
      </c>
      <c r="Q11" s="739">
        <v>175.94</v>
      </c>
      <c r="R11" s="739">
        <v>175.91</v>
      </c>
      <c r="S11" s="672"/>
      <c r="T11" s="740">
        <v>1.5822602067332658E-2</v>
      </c>
    </row>
    <row r="12" spans="1:116" ht="16.350000000000001" hidden="1" customHeight="1">
      <c r="A12" s="741" t="s">
        <v>209</v>
      </c>
      <c r="B12" s="742" t="s">
        <v>410</v>
      </c>
      <c r="C12" s="743" t="s">
        <v>74</v>
      </c>
      <c r="D12" s="738">
        <v>12</v>
      </c>
      <c r="E12" s="744">
        <v>345.59</v>
      </c>
      <c r="F12" s="744">
        <v>338.69</v>
      </c>
      <c r="G12" s="744">
        <v>341.19</v>
      </c>
      <c r="H12" s="744">
        <v>342.99</v>
      </c>
      <c r="I12" s="744">
        <v>348</v>
      </c>
      <c r="J12" s="744">
        <v>348.95</v>
      </c>
      <c r="K12" s="744">
        <v>353.43</v>
      </c>
      <c r="L12" s="744">
        <v>355.76</v>
      </c>
      <c r="M12" s="744">
        <v>353.74</v>
      </c>
      <c r="N12" s="744">
        <v>349.27</v>
      </c>
      <c r="O12" s="1219">
        <v>346.75</v>
      </c>
      <c r="P12" s="744">
        <v>344.94</v>
      </c>
      <c r="Q12" s="744">
        <v>344.1</v>
      </c>
      <c r="R12" s="744">
        <v>344.05</v>
      </c>
      <c r="S12" s="672"/>
      <c r="T12" s="745">
        <v>1.5825681301485206E-2</v>
      </c>
    </row>
    <row r="13" spans="1:116" ht="16.350000000000001" customHeight="1">
      <c r="A13" s="737" t="s">
        <v>208</v>
      </c>
      <c r="B13" s="738" t="s">
        <v>411</v>
      </c>
      <c r="C13" s="738" t="s">
        <v>36</v>
      </c>
      <c r="D13" s="738">
        <v>13</v>
      </c>
      <c r="E13" s="739">
        <v>128.4</v>
      </c>
      <c r="F13" s="739">
        <v>126.76</v>
      </c>
      <c r="G13" s="739">
        <v>123.72</v>
      </c>
      <c r="H13" s="739">
        <v>133.47</v>
      </c>
      <c r="I13" s="739">
        <v>142.9</v>
      </c>
      <c r="J13" s="739">
        <v>145.16999999999999</v>
      </c>
      <c r="K13" s="739">
        <v>153.97999999999999</v>
      </c>
      <c r="L13" s="739">
        <v>147.59</v>
      </c>
      <c r="M13" s="739">
        <v>138.78</v>
      </c>
      <c r="N13" s="739">
        <v>132.46</v>
      </c>
      <c r="O13" s="1220">
        <v>131.30000000000001</v>
      </c>
      <c r="P13" s="739">
        <v>130.94999999999999</v>
      </c>
      <c r="Q13" s="739">
        <v>132</v>
      </c>
      <c r="R13" s="739">
        <v>132.75</v>
      </c>
      <c r="S13" s="672"/>
      <c r="T13" s="740">
        <v>4.7254654465130885E-2</v>
      </c>
    </row>
    <row r="14" spans="1:116" ht="16.350000000000001" hidden="1" customHeight="1">
      <c r="A14" s="741" t="s">
        <v>208</v>
      </c>
      <c r="B14" s="742" t="s">
        <v>411</v>
      </c>
      <c r="C14" s="743" t="s">
        <v>108</v>
      </c>
      <c r="D14" s="738">
        <v>14</v>
      </c>
      <c r="E14" s="744">
        <v>3377.68</v>
      </c>
      <c r="F14" s="744">
        <v>3315.58</v>
      </c>
      <c r="G14" s="744">
        <v>3201.5</v>
      </c>
      <c r="H14" s="744">
        <v>3493.71</v>
      </c>
      <c r="I14" s="744">
        <v>3708.4</v>
      </c>
      <c r="J14" s="744">
        <v>3713.42</v>
      </c>
      <c r="K14" s="744">
        <v>3919.47</v>
      </c>
      <c r="L14" s="744">
        <v>3782.42</v>
      </c>
      <c r="M14" s="744">
        <v>3534.65</v>
      </c>
      <c r="N14" s="744">
        <v>3362.33</v>
      </c>
      <c r="O14" s="1219">
        <v>3347.29</v>
      </c>
      <c r="P14" s="744">
        <v>3324.4</v>
      </c>
      <c r="Q14" s="744">
        <v>3336.19</v>
      </c>
      <c r="R14" s="744">
        <v>3252.87</v>
      </c>
      <c r="S14" s="672"/>
      <c r="T14" s="745">
        <v>-1.89137345502145E-2</v>
      </c>
    </row>
    <row r="15" spans="1:116" ht="16.350000000000001" customHeight="1">
      <c r="A15" s="737" t="s">
        <v>207</v>
      </c>
      <c r="B15" s="738" t="s">
        <v>412</v>
      </c>
      <c r="C15" s="738" t="s">
        <v>36</v>
      </c>
      <c r="D15" s="738">
        <v>15</v>
      </c>
      <c r="E15" s="739">
        <v>142.83000000000001</v>
      </c>
      <c r="F15" s="739">
        <v>143.68</v>
      </c>
      <c r="G15" s="739">
        <v>143.34</v>
      </c>
      <c r="H15" s="739">
        <v>149.85</v>
      </c>
      <c r="I15" s="739">
        <v>158.21</v>
      </c>
      <c r="J15" s="739">
        <v>167.68</v>
      </c>
      <c r="K15" s="739">
        <v>173.36</v>
      </c>
      <c r="L15" s="739">
        <v>161.41999999999999</v>
      </c>
      <c r="M15" s="739">
        <v>144.65</v>
      </c>
      <c r="N15" s="739">
        <v>134.33000000000001</v>
      </c>
      <c r="O15" s="1220">
        <v>132.16999999999999</v>
      </c>
      <c r="P15" s="739">
        <v>129.66</v>
      </c>
      <c r="Q15" s="739">
        <v>130.01</v>
      </c>
      <c r="R15" s="739">
        <v>128.77000000000001</v>
      </c>
      <c r="S15" s="672"/>
      <c r="T15" s="740">
        <v>-0.10377227171492198</v>
      </c>
    </row>
    <row r="16" spans="1:116" ht="16.350000000000001" hidden="1" customHeight="1">
      <c r="A16" s="741" t="s">
        <v>207</v>
      </c>
      <c r="B16" s="742" t="s">
        <v>412</v>
      </c>
      <c r="C16" s="743" t="s">
        <v>38</v>
      </c>
      <c r="D16" s="738">
        <v>16</v>
      </c>
      <c r="E16" s="744">
        <v>1062.8399999999999</v>
      </c>
      <c r="F16" s="744">
        <v>1068.77</v>
      </c>
      <c r="G16" s="744">
        <v>1066</v>
      </c>
      <c r="H16" s="744">
        <v>1114.3499999999999</v>
      </c>
      <c r="I16" s="744">
        <v>1176.5999999999999</v>
      </c>
      <c r="J16" s="744">
        <v>1246.9000000000001</v>
      </c>
      <c r="K16" s="744">
        <v>1289.2</v>
      </c>
      <c r="L16" s="744">
        <v>1200.52</v>
      </c>
      <c r="M16" s="744">
        <v>1075.77</v>
      </c>
      <c r="N16" s="744">
        <v>998.87</v>
      </c>
      <c r="O16" s="1219">
        <v>983.32</v>
      </c>
      <c r="P16" s="744">
        <v>964.33</v>
      </c>
      <c r="Q16" s="744">
        <v>966.81</v>
      </c>
      <c r="R16" s="744">
        <v>958.16</v>
      </c>
      <c r="S16" s="672"/>
      <c r="T16" s="745">
        <v>-0.10349280013473439</v>
      </c>
    </row>
    <row r="17" spans="1:20" ht="16.350000000000001" customHeight="1">
      <c r="A17" s="737" t="s">
        <v>206</v>
      </c>
      <c r="B17" s="738" t="s">
        <v>413</v>
      </c>
      <c r="C17" s="738" t="s">
        <v>36</v>
      </c>
      <c r="D17" s="738">
        <v>17</v>
      </c>
      <c r="E17" s="739">
        <v>123.56</v>
      </c>
      <c r="F17" s="739">
        <v>124.23</v>
      </c>
      <c r="G17" s="739">
        <v>126.26</v>
      </c>
      <c r="H17" s="739">
        <v>151.22</v>
      </c>
      <c r="I17" s="739">
        <v>153.56</v>
      </c>
      <c r="J17" s="739">
        <v>153.56</v>
      </c>
      <c r="K17" s="739">
        <v>158.74</v>
      </c>
      <c r="L17" s="739">
        <v>151.26</v>
      </c>
      <c r="M17" s="739">
        <v>141.47999999999999</v>
      </c>
      <c r="N17" s="739">
        <v>132.85</v>
      </c>
      <c r="O17" s="1220">
        <v>128.36000000000001</v>
      </c>
      <c r="P17" s="739">
        <v>127.38</v>
      </c>
      <c r="Q17" s="739">
        <v>129.59</v>
      </c>
      <c r="R17" s="739">
        <v>129.59</v>
      </c>
      <c r="S17" s="672"/>
      <c r="T17" s="740">
        <v>4.3145777992433354E-2</v>
      </c>
    </row>
    <row r="18" spans="1:20" ht="16.350000000000001" customHeight="1">
      <c r="A18" s="737" t="s">
        <v>205</v>
      </c>
      <c r="B18" s="738" t="s">
        <v>56</v>
      </c>
      <c r="C18" s="738" t="s">
        <v>36</v>
      </c>
      <c r="D18" s="738">
        <v>18</v>
      </c>
      <c r="E18" s="739" t="s">
        <v>229</v>
      </c>
      <c r="F18" s="739">
        <v>138.5</v>
      </c>
      <c r="G18" s="739">
        <v>137.54</v>
      </c>
      <c r="H18" s="739">
        <v>142.79</v>
      </c>
      <c r="I18" s="739">
        <v>149.16</v>
      </c>
      <c r="J18" s="739">
        <v>152.56</v>
      </c>
      <c r="K18" s="739">
        <v>156.44</v>
      </c>
      <c r="L18" s="739">
        <v>156.55000000000001</v>
      </c>
      <c r="M18" s="739">
        <v>148.57</v>
      </c>
      <c r="N18" s="739">
        <v>145.78</v>
      </c>
      <c r="O18" s="1220">
        <v>137.85</v>
      </c>
      <c r="P18" s="739">
        <v>138.66999999999999</v>
      </c>
      <c r="Q18" s="739">
        <v>140.47</v>
      </c>
      <c r="R18" s="739">
        <v>142.57</v>
      </c>
      <c r="S18" s="672"/>
      <c r="T18" s="740">
        <v>2.9386281588447583E-2</v>
      </c>
    </row>
    <row r="19" spans="1:20" ht="16.350000000000001" customHeight="1">
      <c r="A19" s="737" t="s">
        <v>204</v>
      </c>
      <c r="B19" s="738" t="s">
        <v>414</v>
      </c>
      <c r="C19" s="738" t="s">
        <v>36</v>
      </c>
      <c r="D19" s="738">
        <v>19</v>
      </c>
      <c r="E19" s="739">
        <v>155.86000000000001</v>
      </c>
      <c r="F19" s="739">
        <v>154.18</v>
      </c>
      <c r="G19" s="739">
        <v>151.55000000000001</v>
      </c>
      <c r="H19" s="739">
        <v>154.77000000000001</v>
      </c>
      <c r="I19" s="739">
        <v>161.97</v>
      </c>
      <c r="J19" s="739">
        <v>165.47</v>
      </c>
      <c r="K19" s="739">
        <v>167.2</v>
      </c>
      <c r="L19" s="739">
        <v>161.66999999999999</v>
      </c>
      <c r="M19" s="739">
        <v>156.26</v>
      </c>
      <c r="N19" s="739">
        <v>151.80000000000001</v>
      </c>
      <c r="O19" s="1220">
        <v>148.61000000000001</v>
      </c>
      <c r="P19" s="739">
        <v>143.41</v>
      </c>
      <c r="Q19" s="739">
        <v>143.58000000000001</v>
      </c>
      <c r="R19" s="739">
        <v>141.41999999999999</v>
      </c>
      <c r="S19" s="672"/>
      <c r="T19" s="740">
        <v>-8.2760409910494381E-2</v>
      </c>
    </row>
    <row r="20" spans="1:20" ht="16.350000000000001" customHeight="1">
      <c r="A20" s="737" t="s">
        <v>415</v>
      </c>
      <c r="B20" s="746" t="s">
        <v>416</v>
      </c>
      <c r="C20" s="738" t="s">
        <v>36</v>
      </c>
      <c r="D20" s="738">
        <v>20</v>
      </c>
      <c r="E20" s="739">
        <v>153.46</v>
      </c>
      <c r="F20" s="739">
        <v>149.91999999999999</v>
      </c>
      <c r="G20" s="739">
        <v>140.13999999999999</v>
      </c>
      <c r="H20" s="739">
        <v>161.52000000000001</v>
      </c>
      <c r="I20" s="739">
        <v>175.01</v>
      </c>
      <c r="J20" s="739">
        <v>178.1</v>
      </c>
      <c r="K20" s="739">
        <v>185.33</v>
      </c>
      <c r="L20" s="739">
        <v>178.36</v>
      </c>
      <c r="M20" s="739">
        <v>173.68</v>
      </c>
      <c r="N20" s="739">
        <v>169.02</v>
      </c>
      <c r="O20" s="1220">
        <v>164.4</v>
      </c>
      <c r="P20" s="739">
        <v>158.69999999999999</v>
      </c>
      <c r="Q20" s="739">
        <v>158.72999999999999</v>
      </c>
      <c r="R20" s="739">
        <v>160.84</v>
      </c>
      <c r="S20" s="672"/>
      <c r="T20" s="740">
        <v>7.2838847385272354E-2</v>
      </c>
    </row>
    <row r="21" spans="1:20" ht="16.350000000000001" customHeight="1">
      <c r="A21" s="737" t="s">
        <v>202</v>
      </c>
      <c r="B21" s="738" t="s">
        <v>417</v>
      </c>
      <c r="C21" s="738" t="s">
        <v>36</v>
      </c>
      <c r="D21" s="738">
        <v>21</v>
      </c>
      <c r="E21" s="739">
        <v>136.87</v>
      </c>
      <c r="F21" s="739">
        <v>135.26</v>
      </c>
      <c r="G21" s="739">
        <v>139.11000000000001</v>
      </c>
      <c r="H21" s="739">
        <v>162.91999999999999</v>
      </c>
      <c r="I21" s="739">
        <v>178.32</v>
      </c>
      <c r="J21" s="739">
        <v>181.26</v>
      </c>
      <c r="K21" s="739">
        <v>188.56</v>
      </c>
      <c r="L21" s="739">
        <v>174.22</v>
      </c>
      <c r="M21" s="739">
        <v>156.44</v>
      </c>
      <c r="N21" s="739">
        <v>147.54</v>
      </c>
      <c r="O21" s="1220">
        <v>134.03</v>
      </c>
      <c r="P21" s="739">
        <v>126.17</v>
      </c>
      <c r="Q21" s="739">
        <v>125.87</v>
      </c>
      <c r="R21" s="739">
        <v>130.77000000000001</v>
      </c>
      <c r="S21" s="672"/>
      <c r="T21" s="740">
        <v>-3.3195327517373752E-2</v>
      </c>
    </row>
    <row r="22" spans="1:20" ht="16.350000000000001" customHeight="1">
      <c r="A22" s="737" t="s">
        <v>201</v>
      </c>
      <c r="B22" s="738" t="s">
        <v>418</v>
      </c>
      <c r="C22" s="738" t="s">
        <v>36</v>
      </c>
      <c r="D22" s="738">
        <v>22</v>
      </c>
      <c r="E22" s="739">
        <v>133.81</v>
      </c>
      <c r="F22" s="739">
        <v>133</v>
      </c>
      <c r="G22" s="739">
        <v>133.5</v>
      </c>
      <c r="H22" s="739">
        <v>142.03</v>
      </c>
      <c r="I22" s="739">
        <v>152.03</v>
      </c>
      <c r="J22" s="739">
        <v>164.42</v>
      </c>
      <c r="K22" s="739">
        <v>166.07</v>
      </c>
      <c r="L22" s="739">
        <v>153.44999999999999</v>
      </c>
      <c r="M22" s="739">
        <v>147</v>
      </c>
      <c r="N22" s="739">
        <v>145.27000000000001</v>
      </c>
      <c r="O22" s="1220">
        <v>135.58000000000001</v>
      </c>
      <c r="P22" s="739">
        <v>133.30000000000001</v>
      </c>
      <c r="Q22" s="739">
        <v>135</v>
      </c>
      <c r="R22" s="739">
        <v>135.77000000000001</v>
      </c>
      <c r="S22" s="672"/>
      <c r="T22" s="740">
        <v>2.0827067669173083E-2</v>
      </c>
    </row>
    <row r="23" spans="1:20" ht="16.350000000000001" hidden="1" customHeight="1">
      <c r="A23" s="737" t="s">
        <v>200</v>
      </c>
      <c r="B23" s="738" t="s">
        <v>419</v>
      </c>
      <c r="C23" s="738" t="s">
        <v>126</v>
      </c>
      <c r="D23" s="738">
        <v>23</v>
      </c>
      <c r="E23" s="739">
        <v>130.05000000000001</v>
      </c>
      <c r="F23" s="739">
        <v>126.39</v>
      </c>
      <c r="G23" s="739">
        <v>125.29</v>
      </c>
      <c r="H23" s="739">
        <v>142.58000000000001</v>
      </c>
      <c r="I23" s="739">
        <v>146.59</v>
      </c>
      <c r="J23" s="739">
        <v>143.61000000000001</v>
      </c>
      <c r="K23" s="739">
        <v>149.88</v>
      </c>
      <c r="L23" s="739">
        <v>146.65</v>
      </c>
      <c r="M23" s="739">
        <v>147.07</v>
      </c>
      <c r="N23" s="739">
        <v>141.47999999999999</v>
      </c>
      <c r="O23" s="1220">
        <v>136.91999999999999</v>
      </c>
      <c r="P23" s="739">
        <v>134.79</v>
      </c>
      <c r="Q23" s="739">
        <v>136.99</v>
      </c>
      <c r="R23" s="739">
        <v>137.87</v>
      </c>
      <c r="S23" s="672"/>
      <c r="T23" s="740">
        <v>9.0829970725532005E-2</v>
      </c>
    </row>
    <row r="24" spans="1:20" ht="16.350000000000001" hidden="1" customHeight="1">
      <c r="A24" s="741" t="s">
        <v>200</v>
      </c>
      <c r="B24" s="742" t="s">
        <v>419</v>
      </c>
      <c r="C24" s="743" t="s">
        <v>127</v>
      </c>
      <c r="D24" s="738">
        <v>24</v>
      </c>
      <c r="E24" s="744">
        <v>980.87</v>
      </c>
      <c r="F24" s="744">
        <v>955.84</v>
      </c>
      <c r="G24" s="744">
        <v>948.75</v>
      </c>
      <c r="H24" s="744">
        <v>1080.55</v>
      </c>
      <c r="I24" s="744">
        <v>1109.57</v>
      </c>
      <c r="J24" s="744">
        <v>1080.68</v>
      </c>
      <c r="K24" s="744">
        <v>1123.8699999999999</v>
      </c>
      <c r="L24" s="744">
        <v>1100.26</v>
      </c>
      <c r="M24" s="744">
        <v>1102.6099999999999</v>
      </c>
      <c r="N24" s="744">
        <v>1060.17</v>
      </c>
      <c r="O24" s="1219">
        <v>1028.74</v>
      </c>
      <c r="P24" s="744">
        <v>1013.47</v>
      </c>
      <c r="Q24" s="744">
        <v>1030.32</v>
      </c>
      <c r="R24" s="744">
        <v>1037.29</v>
      </c>
      <c r="S24" s="672"/>
      <c r="T24" s="745">
        <v>8.5213006360897126E-2</v>
      </c>
    </row>
    <row r="25" spans="1:20" ht="16.350000000000001" customHeight="1">
      <c r="A25" s="737" t="s">
        <v>199</v>
      </c>
      <c r="B25" s="738" t="s">
        <v>420</v>
      </c>
      <c r="C25" s="738" t="s">
        <v>36</v>
      </c>
      <c r="D25" s="738">
        <v>25</v>
      </c>
      <c r="E25" s="747">
        <v>123.82</v>
      </c>
      <c r="F25" s="747">
        <v>126.14</v>
      </c>
      <c r="G25" s="747">
        <v>157.69</v>
      </c>
      <c r="H25" s="747">
        <v>161.35</v>
      </c>
      <c r="I25" s="747">
        <v>170.87</v>
      </c>
      <c r="J25" s="747">
        <v>177.04</v>
      </c>
      <c r="K25" s="747">
        <v>185.85</v>
      </c>
      <c r="L25" s="747">
        <v>197.1</v>
      </c>
      <c r="M25" s="747">
        <v>196.27</v>
      </c>
      <c r="N25" s="747">
        <v>196.58</v>
      </c>
      <c r="O25" s="1223">
        <v>194.95</v>
      </c>
      <c r="P25" s="747">
        <v>190.03</v>
      </c>
      <c r="Q25" s="747">
        <v>191.56</v>
      </c>
      <c r="R25" s="747">
        <v>184.7</v>
      </c>
      <c r="S25" s="672"/>
      <c r="T25" s="740">
        <v>0.46424607578880606</v>
      </c>
    </row>
    <row r="26" spans="1:20" ht="16.350000000000001" customHeight="1">
      <c r="A26" s="737" t="s">
        <v>198</v>
      </c>
      <c r="B26" s="738" t="s">
        <v>421</v>
      </c>
      <c r="C26" s="738" t="s">
        <v>36</v>
      </c>
      <c r="D26" s="738">
        <v>26</v>
      </c>
      <c r="E26" s="747">
        <v>117.1</v>
      </c>
      <c r="F26" s="747">
        <v>124.42</v>
      </c>
      <c r="G26" s="747">
        <v>120.63</v>
      </c>
      <c r="H26" s="747">
        <v>159.97</v>
      </c>
      <c r="I26" s="747">
        <v>162.58000000000001</v>
      </c>
      <c r="J26" s="747">
        <v>155.34</v>
      </c>
      <c r="K26" s="747">
        <v>167.97</v>
      </c>
      <c r="L26" s="747">
        <v>137.85</v>
      </c>
      <c r="M26" s="747">
        <v>153.25</v>
      </c>
      <c r="N26" s="747">
        <v>138.5</v>
      </c>
      <c r="O26" s="1223">
        <v>106.81</v>
      </c>
      <c r="P26" s="747">
        <v>100.37</v>
      </c>
      <c r="Q26" s="747">
        <v>141.52000000000001</v>
      </c>
      <c r="R26" s="747">
        <v>123.91</v>
      </c>
      <c r="S26" s="672"/>
      <c r="T26" s="740">
        <v>-4.0990194502491528E-3</v>
      </c>
    </row>
    <row r="27" spans="1:20" ht="16.350000000000001" customHeight="1">
      <c r="A27" s="737" t="s">
        <v>197</v>
      </c>
      <c r="B27" s="738" t="s">
        <v>422</v>
      </c>
      <c r="C27" s="738" t="s">
        <v>36</v>
      </c>
      <c r="D27" s="738">
        <v>27</v>
      </c>
      <c r="E27" s="747">
        <v>112.11</v>
      </c>
      <c r="F27" s="747">
        <v>122.47</v>
      </c>
      <c r="G27" s="747">
        <v>119.76</v>
      </c>
      <c r="H27" s="747">
        <v>151.97999999999999</v>
      </c>
      <c r="I27" s="747">
        <v>152.93</v>
      </c>
      <c r="J27" s="747">
        <v>148.82</v>
      </c>
      <c r="K27" s="747">
        <v>159.82</v>
      </c>
      <c r="L27" s="747">
        <v>134.58000000000001</v>
      </c>
      <c r="M27" s="747">
        <v>145.38999999999999</v>
      </c>
      <c r="N27" s="747">
        <v>135.80000000000001</v>
      </c>
      <c r="O27" s="1223">
        <v>109.07</v>
      </c>
      <c r="P27" s="747">
        <v>103.91</v>
      </c>
      <c r="Q27" s="747">
        <v>135.62</v>
      </c>
      <c r="R27" s="747">
        <v>130.02000000000001</v>
      </c>
      <c r="S27" s="672"/>
      <c r="T27" s="740">
        <v>6.1647750469502771E-2</v>
      </c>
    </row>
    <row r="28" spans="1:20" ht="16.350000000000001" customHeight="1">
      <c r="A28" s="737" t="s">
        <v>196</v>
      </c>
      <c r="B28" s="738" t="s">
        <v>423</v>
      </c>
      <c r="C28" s="738" t="s">
        <v>36</v>
      </c>
      <c r="D28" s="738">
        <v>29</v>
      </c>
      <c r="E28" s="747">
        <v>127.2</v>
      </c>
      <c r="F28" s="747">
        <v>125.09</v>
      </c>
      <c r="G28" s="747">
        <v>124.85</v>
      </c>
      <c r="H28" s="747">
        <v>147.28</v>
      </c>
      <c r="I28" s="747">
        <v>152.41999999999999</v>
      </c>
      <c r="J28" s="747">
        <v>149.77000000000001</v>
      </c>
      <c r="K28" s="747">
        <v>155.46</v>
      </c>
      <c r="L28" s="747">
        <v>147.91</v>
      </c>
      <c r="M28" s="747">
        <v>141.58000000000001</v>
      </c>
      <c r="N28" s="747">
        <v>132.72999999999999</v>
      </c>
      <c r="O28" s="1223">
        <v>127.28</v>
      </c>
      <c r="P28" s="747">
        <v>124.77</v>
      </c>
      <c r="Q28" s="747">
        <v>129.47999999999999</v>
      </c>
      <c r="R28" s="747">
        <v>135.58000000000001</v>
      </c>
      <c r="S28" s="672"/>
      <c r="T28" s="740">
        <v>8.3859621072827739E-2</v>
      </c>
    </row>
    <row r="29" spans="1:20" ht="16.350000000000001" hidden="1" customHeight="1">
      <c r="A29" s="741" t="s">
        <v>196</v>
      </c>
      <c r="B29" s="742" t="s">
        <v>423</v>
      </c>
      <c r="C29" s="743" t="s">
        <v>66</v>
      </c>
      <c r="D29" s="738">
        <v>30</v>
      </c>
      <c r="E29" s="748">
        <v>45642.22</v>
      </c>
      <c r="F29" s="748">
        <v>44997.97</v>
      </c>
      <c r="G29" s="748">
        <v>44725.35</v>
      </c>
      <c r="H29" s="748">
        <v>53849.22</v>
      </c>
      <c r="I29" s="748">
        <v>54999.77</v>
      </c>
      <c r="J29" s="748">
        <v>53036.21</v>
      </c>
      <c r="K29" s="748">
        <v>54383.32</v>
      </c>
      <c r="L29" s="748">
        <v>52774.33</v>
      </c>
      <c r="M29" s="748">
        <v>49887.46</v>
      </c>
      <c r="N29" s="748">
        <v>46715.62</v>
      </c>
      <c r="O29" s="1222">
        <v>45899.92</v>
      </c>
      <c r="P29" s="748">
        <v>45462.26</v>
      </c>
      <c r="Q29" s="748">
        <v>47576.35</v>
      </c>
      <c r="R29" s="748">
        <v>48735.47</v>
      </c>
      <c r="S29" s="672"/>
      <c r="T29" s="745">
        <v>8.3059302452977324E-2</v>
      </c>
    </row>
    <row r="30" spans="1:20" ht="16.350000000000001" customHeight="1">
      <c r="A30" s="737" t="s">
        <v>194</v>
      </c>
      <c r="B30" s="738" t="s">
        <v>424</v>
      </c>
      <c r="C30" s="738" t="s">
        <v>36</v>
      </c>
      <c r="D30" s="738">
        <v>31</v>
      </c>
      <c r="E30" s="747">
        <v>115.19</v>
      </c>
      <c r="F30" s="747">
        <v>115.31</v>
      </c>
      <c r="G30" s="747">
        <v>116.94</v>
      </c>
      <c r="H30" s="747">
        <v>140.97</v>
      </c>
      <c r="I30" s="747">
        <v>147.63</v>
      </c>
      <c r="J30" s="747">
        <v>147.83000000000001</v>
      </c>
      <c r="K30" s="747">
        <v>149.91999999999999</v>
      </c>
      <c r="L30" s="747">
        <v>137.66999999999999</v>
      </c>
      <c r="M30" s="747">
        <v>126.72</v>
      </c>
      <c r="N30" s="747">
        <v>118.78</v>
      </c>
      <c r="O30" s="1223">
        <v>114.15</v>
      </c>
      <c r="P30" s="747">
        <v>114.05</v>
      </c>
      <c r="Q30" s="747">
        <v>113.81</v>
      </c>
      <c r="R30" s="747">
        <v>112.59</v>
      </c>
      <c r="S30" s="672"/>
      <c r="T30" s="740">
        <v>-2.3588587286445195E-2</v>
      </c>
    </row>
    <row r="31" spans="1:20" ht="16.350000000000001" customHeight="1">
      <c r="A31" s="737" t="s">
        <v>193</v>
      </c>
      <c r="B31" s="738" t="s">
        <v>47</v>
      </c>
      <c r="C31" s="738" t="s">
        <v>36</v>
      </c>
      <c r="D31" s="738">
        <v>32</v>
      </c>
      <c r="E31" s="747">
        <v>136.31</v>
      </c>
      <c r="F31" s="747">
        <v>135.94</v>
      </c>
      <c r="G31" s="747">
        <v>138.27000000000001</v>
      </c>
      <c r="H31" s="747">
        <v>162.24</v>
      </c>
      <c r="I31" s="747">
        <v>165.89</v>
      </c>
      <c r="J31" s="747">
        <v>165.99</v>
      </c>
      <c r="K31" s="747">
        <v>171.23</v>
      </c>
      <c r="L31" s="747">
        <v>168.38</v>
      </c>
      <c r="M31" s="747">
        <v>163.30000000000001</v>
      </c>
      <c r="N31" s="747">
        <v>157.83000000000001</v>
      </c>
      <c r="O31" s="1223">
        <v>152.62</v>
      </c>
      <c r="P31" s="747">
        <v>147.63</v>
      </c>
      <c r="Q31" s="747">
        <v>148.59</v>
      </c>
      <c r="R31" s="747">
        <v>147.59</v>
      </c>
      <c r="S31" s="672"/>
      <c r="T31" s="740">
        <v>8.5699573341180058E-2</v>
      </c>
    </row>
    <row r="32" spans="1:20" ht="16.350000000000001" customHeight="1">
      <c r="A32" s="737" t="s">
        <v>192</v>
      </c>
      <c r="B32" s="738" t="s">
        <v>425</v>
      </c>
      <c r="C32" s="738" t="s">
        <v>36</v>
      </c>
      <c r="D32" s="738">
        <v>33</v>
      </c>
      <c r="E32" s="739">
        <v>113.84</v>
      </c>
      <c r="F32" s="739">
        <v>113.06</v>
      </c>
      <c r="G32" s="739">
        <v>125.48</v>
      </c>
      <c r="H32" s="739">
        <v>150.47</v>
      </c>
      <c r="I32" s="739">
        <v>150.1</v>
      </c>
      <c r="J32" s="739">
        <v>154.05000000000001</v>
      </c>
      <c r="K32" s="739">
        <v>156.82</v>
      </c>
      <c r="L32" s="739">
        <v>143.34</v>
      </c>
      <c r="M32" s="739">
        <v>143.9</v>
      </c>
      <c r="N32" s="739">
        <v>126.36</v>
      </c>
      <c r="O32" s="1220">
        <v>118.17</v>
      </c>
      <c r="P32" s="739">
        <v>118.32</v>
      </c>
      <c r="Q32" s="739">
        <v>127.74</v>
      </c>
      <c r="R32" s="739">
        <v>127.63</v>
      </c>
      <c r="S32" s="672"/>
      <c r="T32" s="740">
        <v>0.12886962674686009</v>
      </c>
    </row>
    <row r="33" spans="1:20" ht="16.350000000000001" hidden="1" customHeight="1">
      <c r="A33" s="741" t="s">
        <v>192</v>
      </c>
      <c r="B33" s="742" t="s">
        <v>425</v>
      </c>
      <c r="C33" s="743" t="s">
        <v>67</v>
      </c>
      <c r="D33" s="738">
        <v>34</v>
      </c>
      <c r="E33" s="748">
        <v>509.69</v>
      </c>
      <c r="F33" s="748">
        <v>512.55999999999995</v>
      </c>
      <c r="G33" s="748">
        <v>564.47</v>
      </c>
      <c r="H33" s="748">
        <v>691.53</v>
      </c>
      <c r="I33" s="748">
        <v>685.97</v>
      </c>
      <c r="J33" s="748">
        <v>697.55</v>
      </c>
      <c r="K33" s="748">
        <v>705.57</v>
      </c>
      <c r="L33" s="748">
        <v>653.34</v>
      </c>
      <c r="M33" s="748">
        <v>657.47</v>
      </c>
      <c r="N33" s="748">
        <v>576.64</v>
      </c>
      <c r="O33" s="1222">
        <v>542.79999999999995</v>
      </c>
      <c r="P33" s="748">
        <v>549.52</v>
      </c>
      <c r="Q33" s="748">
        <v>590.09</v>
      </c>
      <c r="R33" s="748">
        <v>581.26</v>
      </c>
      <c r="S33" s="672"/>
      <c r="T33" s="745">
        <v>0.13403308880911524</v>
      </c>
    </row>
    <row r="34" spans="1:20" ht="16.350000000000001" customHeight="1">
      <c r="A34" s="737" t="s">
        <v>191</v>
      </c>
      <c r="B34" s="738" t="s">
        <v>426</v>
      </c>
      <c r="C34" s="738" t="s">
        <v>36</v>
      </c>
      <c r="D34" s="738">
        <v>35</v>
      </c>
      <c r="E34" s="747">
        <v>145.19</v>
      </c>
      <c r="F34" s="747">
        <v>144</v>
      </c>
      <c r="G34" s="747">
        <v>149</v>
      </c>
      <c r="H34" s="747">
        <v>176.74</v>
      </c>
      <c r="I34" s="747">
        <v>193</v>
      </c>
      <c r="J34" s="747">
        <v>193.65</v>
      </c>
      <c r="K34" s="747">
        <v>198.77</v>
      </c>
      <c r="L34" s="747">
        <v>176.19</v>
      </c>
      <c r="M34" s="747">
        <v>158.52000000000001</v>
      </c>
      <c r="N34" s="747">
        <v>151.27000000000001</v>
      </c>
      <c r="O34" s="1223">
        <v>136.38</v>
      </c>
      <c r="P34" s="747">
        <v>129.58000000000001</v>
      </c>
      <c r="Q34" s="747">
        <v>130.29</v>
      </c>
      <c r="R34" s="747">
        <v>129.82</v>
      </c>
      <c r="S34" s="672"/>
      <c r="T34" s="740">
        <v>-9.8472222222222294E-2</v>
      </c>
    </row>
    <row r="35" spans="1:20" ht="16.350000000000001" customHeight="1">
      <c r="A35" s="737" t="s">
        <v>190</v>
      </c>
      <c r="B35" s="738" t="s">
        <v>427</v>
      </c>
      <c r="C35" s="738" t="s">
        <v>36</v>
      </c>
      <c r="D35" s="738">
        <v>36</v>
      </c>
      <c r="E35" s="739">
        <v>147.94</v>
      </c>
      <c r="F35" s="739">
        <v>122</v>
      </c>
      <c r="G35" s="739">
        <v>115.03</v>
      </c>
      <c r="H35" s="739">
        <v>139.76</v>
      </c>
      <c r="I35" s="739">
        <v>144.9</v>
      </c>
      <c r="J35" s="739">
        <v>141.19</v>
      </c>
      <c r="K35" s="739">
        <v>153.24</v>
      </c>
      <c r="L35" s="739">
        <v>150.41</v>
      </c>
      <c r="M35" s="739">
        <v>141.81</v>
      </c>
      <c r="N35" s="739">
        <v>162.97</v>
      </c>
      <c r="O35" s="1220">
        <v>147.03</v>
      </c>
      <c r="P35" s="739">
        <v>146.22999999999999</v>
      </c>
      <c r="Q35" s="739">
        <v>154.56</v>
      </c>
      <c r="R35" s="739">
        <v>138.08000000000001</v>
      </c>
      <c r="S35" s="672"/>
      <c r="T35" s="740">
        <v>0.13180327868852459</v>
      </c>
    </row>
    <row r="36" spans="1:20" ht="16.350000000000001" hidden="1" customHeight="1">
      <c r="A36" s="741" t="s">
        <v>190</v>
      </c>
      <c r="B36" s="742" t="s">
        <v>427</v>
      </c>
      <c r="C36" s="743" t="s">
        <v>73</v>
      </c>
      <c r="D36" s="738">
        <v>37</v>
      </c>
      <c r="E36" s="748">
        <v>720.51</v>
      </c>
      <c r="F36" s="748">
        <v>594.49</v>
      </c>
      <c r="G36" s="748">
        <v>560.78</v>
      </c>
      <c r="H36" s="748">
        <v>682.97</v>
      </c>
      <c r="I36" s="748">
        <v>713</v>
      </c>
      <c r="J36" s="748">
        <v>695.41</v>
      </c>
      <c r="K36" s="748">
        <v>754.44</v>
      </c>
      <c r="L36" s="748">
        <v>740.89</v>
      </c>
      <c r="M36" s="748">
        <v>698.16</v>
      </c>
      <c r="N36" s="748">
        <v>806.08</v>
      </c>
      <c r="O36" s="1222">
        <v>727.49</v>
      </c>
      <c r="P36" s="748">
        <v>723.76</v>
      </c>
      <c r="Q36" s="748">
        <v>764.99</v>
      </c>
      <c r="R36" s="748">
        <v>682.87</v>
      </c>
      <c r="S36" s="672"/>
      <c r="T36" s="745">
        <v>0.14866524247674473</v>
      </c>
    </row>
    <row r="37" spans="1:20" ht="16.350000000000001" customHeight="1">
      <c r="A37" s="737" t="s">
        <v>189</v>
      </c>
      <c r="B37" s="738" t="s">
        <v>428</v>
      </c>
      <c r="C37" s="738" t="s">
        <v>36</v>
      </c>
      <c r="D37" s="738">
        <v>38</v>
      </c>
      <c r="E37" s="739">
        <v>140.43</v>
      </c>
      <c r="F37" s="739">
        <v>139.44999999999999</v>
      </c>
      <c r="G37" s="739">
        <v>141.96</v>
      </c>
      <c r="H37" s="739">
        <v>164.84</v>
      </c>
      <c r="I37" s="739">
        <v>169.23</v>
      </c>
      <c r="J37" s="739">
        <v>168.2</v>
      </c>
      <c r="K37" s="739">
        <v>176.01</v>
      </c>
      <c r="L37" s="739">
        <v>174.2</v>
      </c>
      <c r="M37" s="739">
        <v>171.1</v>
      </c>
      <c r="N37" s="739">
        <v>164.98</v>
      </c>
      <c r="O37" s="1220">
        <v>160.71</v>
      </c>
      <c r="P37" s="739">
        <v>154.47999999999999</v>
      </c>
      <c r="Q37" s="739">
        <v>154.33000000000001</v>
      </c>
      <c r="R37" s="739">
        <v>152.55000000000001</v>
      </c>
      <c r="S37" s="672"/>
      <c r="T37" s="740">
        <v>9.3940480458946096E-2</v>
      </c>
    </row>
    <row r="38" spans="1:20" ht="16.350000000000001" customHeight="1">
      <c r="A38" s="737" t="s">
        <v>188</v>
      </c>
      <c r="B38" s="738" t="s">
        <v>429</v>
      </c>
      <c r="C38" s="738" t="s">
        <v>36</v>
      </c>
      <c r="D38" s="738">
        <v>39</v>
      </c>
      <c r="E38" s="739">
        <v>133.12</v>
      </c>
      <c r="F38" s="739">
        <v>122.6</v>
      </c>
      <c r="G38" s="739">
        <v>119.81</v>
      </c>
      <c r="H38" s="739">
        <v>144.47999999999999</v>
      </c>
      <c r="I38" s="739">
        <v>146.08000000000001</v>
      </c>
      <c r="J38" s="739">
        <v>143.27000000000001</v>
      </c>
      <c r="K38" s="739">
        <v>151.21</v>
      </c>
      <c r="L38" s="739">
        <v>142.87</v>
      </c>
      <c r="M38" s="739">
        <v>139.66</v>
      </c>
      <c r="N38" s="739">
        <v>139.65</v>
      </c>
      <c r="O38" s="1220">
        <v>134.37</v>
      </c>
      <c r="P38" s="739">
        <v>131.31</v>
      </c>
      <c r="Q38" s="739">
        <v>137.09</v>
      </c>
      <c r="R38" s="739">
        <v>140.53</v>
      </c>
      <c r="S38" s="672"/>
      <c r="T38" s="740">
        <v>0.14624796084828717</v>
      </c>
    </row>
    <row r="39" spans="1:20" ht="16.350000000000001" customHeight="1">
      <c r="A39" s="737" t="s">
        <v>187</v>
      </c>
      <c r="B39" s="738" t="s">
        <v>430</v>
      </c>
      <c r="C39" s="738" t="s">
        <v>36</v>
      </c>
      <c r="D39" s="738">
        <v>40</v>
      </c>
      <c r="E39" s="739">
        <v>163.08000000000001</v>
      </c>
      <c r="F39" s="739">
        <v>160.02000000000001</v>
      </c>
      <c r="G39" s="739">
        <v>158.84</v>
      </c>
      <c r="H39" s="739">
        <v>158.85</v>
      </c>
      <c r="I39" s="739">
        <v>159.76</v>
      </c>
      <c r="J39" s="739">
        <v>159.58000000000001</v>
      </c>
      <c r="K39" s="739">
        <v>158.55000000000001</v>
      </c>
      <c r="L39" s="739">
        <v>157.85</v>
      </c>
      <c r="M39" s="739">
        <v>158.93</v>
      </c>
      <c r="N39" s="739">
        <v>160.79</v>
      </c>
      <c r="O39" s="1220">
        <v>160.55000000000001</v>
      </c>
      <c r="P39" s="739">
        <v>163.06</v>
      </c>
      <c r="Q39" s="739">
        <v>167.12</v>
      </c>
      <c r="R39" s="739">
        <v>172.92</v>
      </c>
      <c r="S39" s="672"/>
      <c r="T39" s="740">
        <v>8.0614923134608052E-2</v>
      </c>
    </row>
    <row r="40" spans="1:20" ht="16.350000000000001" customHeight="1">
      <c r="A40" s="737" t="s">
        <v>186</v>
      </c>
      <c r="B40" s="738" t="s">
        <v>431</v>
      </c>
      <c r="C40" s="738" t="s">
        <v>36</v>
      </c>
      <c r="D40" s="738">
        <v>41</v>
      </c>
      <c r="E40" s="739">
        <v>197.49</v>
      </c>
      <c r="F40" s="739">
        <v>198.36</v>
      </c>
      <c r="G40" s="739">
        <v>198.48</v>
      </c>
      <c r="H40" s="739">
        <v>196.71</v>
      </c>
      <c r="I40" s="739">
        <v>196.51</v>
      </c>
      <c r="J40" s="739">
        <v>197.37</v>
      </c>
      <c r="K40" s="739">
        <v>197.73</v>
      </c>
      <c r="L40" s="739">
        <v>196.72</v>
      </c>
      <c r="M40" s="739">
        <v>197</v>
      </c>
      <c r="N40" s="739">
        <v>200.03</v>
      </c>
      <c r="O40" s="1220">
        <v>202.19</v>
      </c>
      <c r="P40" s="739">
        <v>202.92</v>
      </c>
      <c r="Q40" s="739">
        <v>198.8</v>
      </c>
      <c r="R40" s="739">
        <v>197.32</v>
      </c>
      <c r="S40" s="672"/>
      <c r="T40" s="740">
        <v>-5.2429925388184362E-3</v>
      </c>
    </row>
    <row r="41" spans="1:20" ht="16.350000000000001" hidden="1" customHeight="1">
      <c r="A41" s="741" t="s">
        <v>186</v>
      </c>
      <c r="B41" s="742" t="s">
        <v>431</v>
      </c>
      <c r="C41" s="743" t="s">
        <v>51</v>
      </c>
      <c r="D41" s="738">
        <v>42</v>
      </c>
      <c r="E41" s="748">
        <v>2008.87</v>
      </c>
      <c r="F41" s="748">
        <v>2001.26</v>
      </c>
      <c r="G41" s="748">
        <v>2002.5</v>
      </c>
      <c r="H41" s="748">
        <v>2000.39</v>
      </c>
      <c r="I41" s="748">
        <v>1999.33</v>
      </c>
      <c r="J41" s="748">
        <v>2001.65</v>
      </c>
      <c r="K41" s="748">
        <v>2001.43</v>
      </c>
      <c r="L41" s="748">
        <v>2005.39</v>
      </c>
      <c r="M41" s="748">
        <v>2013.03</v>
      </c>
      <c r="N41" s="748">
        <v>2034.13</v>
      </c>
      <c r="O41" s="1222">
        <v>2033.84</v>
      </c>
      <c r="P41" s="748">
        <v>2037.1</v>
      </c>
      <c r="Q41" s="748">
        <v>2043.06</v>
      </c>
      <c r="R41" s="748">
        <v>2041.52</v>
      </c>
      <c r="S41" s="672"/>
      <c r="T41" s="745">
        <v>2.0117326084566622E-2</v>
      </c>
    </row>
    <row r="42" spans="1:20" ht="16.350000000000001" customHeight="1">
      <c r="A42" s="749"/>
      <c r="B42" s="750"/>
      <c r="C42" s="750"/>
      <c r="D42" s="750"/>
      <c r="E42" s="751"/>
      <c r="F42" s="751"/>
      <c r="G42" s="751"/>
      <c r="H42" s="751"/>
      <c r="I42" s="751"/>
      <c r="J42" s="751"/>
      <c r="K42" s="751"/>
      <c r="L42" s="751"/>
      <c r="M42" s="751"/>
      <c r="N42" s="751"/>
      <c r="O42" s="751"/>
      <c r="P42" s="739"/>
      <c r="Q42" s="739"/>
      <c r="R42" s="739"/>
      <c r="S42" s="752"/>
      <c r="T42" s="727"/>
    </row>
    <row r="43" spans="1:20" ht="16.350000000000001" customHeight="1">
      <c r="A43" s="753" t="s">
        <v>432</v>
      </c>
      <c r="B43" s="738" t="s">
        <v>432</v>
      </c>
      <c r="C43" s="754" t="s">
        <v>36</v>
      </c>
      <c r="D43" s="754">
        <v>46</v>
      </c>
      <c r="E43" s="755">
        <v>128.52000000000001</v>
      </c>
      <c r="F43" s="755">
        <v>127.9</v>
      </c>
      <c r="G43" s="755">
        <v>131.15</v>
      </c>
      <c r="H43" s="755">
        <v>151.38999999999999</v>
      </c>
      <c r="I43" s="755">
        <v>156.5</v>
      </c>
      <c r="J43" s="755">
        <v>158.88999999999999</v>
      </c>
      <c r="K43" s="755">
        <v>163.31</v>
      </c>
      <c r="L43" s="755">
        <v>153.54</v>
      </c>
      <c r="M43" s="755">
        <v>145.36000000000001</v>
      </c>
      <c r="N43" s="755">
        <v>137.22</v>
      </c>
      <c r="O43" s="1221">
        <v>130.57</v>
      </c>
      <c r="P43" s="755">
        <v>128.66</v>
      </c>
      <c r="Q43" s="755">
        <v>131.44999999999999</v>
      </c>
      <c r="R43" s="755">
        <v>131.56</v>
      </c>
      <c r="S43" s="672"/>
      <c r="T43" s="756">
        <v>2.8616106333072766E-2</v>
      </c>
    </row>
    <row r="44" spans="1:20" ht="15" customHeight="1">
      <c r="A44" s="757"/>
      <c r="B44" s="758"/>
      <c r="C44" s="757"/>
      <c r="D44" s="757"/>
      <c r="E44" s="757"/>
      <c r="F44" s="757"/>
      <c r="G44" s="757"/>
      <c r="H44" s="757"/>
      <c r="I44" s="757"/>
      <c r="J44" s="757"/>
      <c r="K44" s="757"/>
      <c r="L44" s="757"/>
      <c r="M44" s="757"/>
      <c r="N44" s="757"/>
      <c r="O44" s="757"/>
      <c r="P44" s="757"/>
      <c r="Q44" s="757"/>
      <c r="R44" s="757"/>
    </row>
    <row r="45" spans="1:20">
      <c r="B45" s="759"/>
      <c r="E45" s="759"/>
      <c r="G45" s="759"/>
      <c r="I45" s="759"/>
      <c r="K45" s="759"/>
    </row>
    <row r="77" spans="5:6">
      <c r="E77" s="717" t="s">
        <v>409</v>
      </c>
      <c r="F77" s="717">
        <v>109.67</v>
      </c>
    </row>
    <row r="78" spans="5:6">
      <c r="E78" s="717" t="s">
        <v>410</v>
      </c>
      <c r="F78" s="717">
        <v>176.37</v>
      </c>
    </row>
    <row r="79" spans="5:6">
      <c r="E79" s="717" t="s">
        <v>411</v>
      </c>
      <c r="F79" s="717">
        <v>130.94999999999999</v>
      </c>
    </row>
    <row r="80" spans="5:6">
      <c r="E80" s="717" t="s">
        <v>412</v>
      </c>
      <c r="F80" s="717">
        <v>129.66</v>
      </c>
    </row>
    <row r="81" spans="5:6">
      <c r="E81" s="717" t="s">
        <v>413</v>
      </c>
      <c r="F81" s="717">
        <v>127.38</v>
      </c>
    </row>
    <row r="82" spans="5:6">
      <c r="E82" s="717" t="s">
        <v>56</v>
      </c>
      <c r="F82" s="717">
        <v>138.66999999999999</v>
      </c>
    </row>
    <row r="83" spans="5:6">
      <c r="E83" s="717" t="s">
        <v>414</v>
      </c>
      <c r="F83" s="717">
        <v>143.41</v>
      </c>
    </row>
    <row r="84" spans="5:6">
      <c r="E84" s="717" t="s">
        <v>416</v>
      </c>
      <c r="F84" s="717">
        <v>158.69999999999999</v>
      </c>
    </row>
    <row r="85" spans="5:6">
      <c r="E85" s="717" t="s">
        <v>417</v>
      </c>
      <c r="F85" s="717">
        <v>126.17</v>
      </c>
    </row>
    <row r="86" spans="5:6">
      <c r="E86" s="717" t="s">
        <v>418</v>
      </c>
      <c r="F86" s="717">
        <v>133.30000000000001</v>
      </c>
    </row>
    <row r="87" spans="5:6">
      <c r="E87" s="717" t="s">
        <v>419</v>
      </c>
      <c r="F87" s="717">
        <v>134.79</v>
      </c>
    </row>
    <row r="88" spans="5:6">
      <c r="E88" s="717" t="s">
        <v>420</v>
      </c>
      <c r="F88" s="717">
        <v>190.03</v>
      </c>
    </row>
    <row r="89" spans="5:6">
      <c r="E89" s="717" t="s">
        <v>421</v>
      </c>
      <c r="F89" s="717">
        <v>100.37</v>
      </c>
    </row>
    <row r="90" spans="5:6">
      <c r="E90" s="717" t="s">
        <v>422</v>
      </c>
      <c r="F90" s="717">
        <v>103.91</v>
      </c>
    </row>
    <row r="91" spans="5:6">
      <c r="E91" s="717" t="s">
        <v>423</v>
      </c>
      <c r="F91" s="717">
        <v>124.77</v>
      </c>
    </row>
    <row r="92" spans="5:6">
      <c r="E92" s="717" t="s">
        <v>424</v>
      </c>
      <c r="F92" s="717">
        <v>114.05</v>
      </c>
    </row>
    <row r="93" spans="5:6">
      <c r="E93" s="717" t="s">
        <v>47</v>
      </c>
      <c r="F93" s="717">
        <v>147.63</v>
      </c>
    </row>
    <row r="94" spans="5:6">
      <c r="E94" s="717" t="s">
        <v>425</v>
      </c>
      <c r="F94" s="717">
        <v>118.32</v>
      </c>
    </row>
    <row r="95" spans="5:6">
      <c r="E95" s="717" t="s">
        <v>426</v>
      </c>
      <c r="F95" s="717">
        <v>129.58000000000001</v>
      </c>
    </row>
    <row r="96" spans="5:6">
      <c r="E96" s="717" t="s">
        <v>427</v>
      </c>
      <c r="F96" s="717">
        <v>146.22999999999999</v>
      </c>
    </row>
    <row r="97" spans="5:6">
      <c r="E97" s="717" t="s">
        <v>428</v>
      </c>
      <c r="F97" s="717">
        <v>154.47999999999999</v>
      </c>
    </row>
    <row r="98" spans="5:6">
      <c r="E98" s="717" t="s">
        <v>429</v>
      </c>
      <c r="F98" s="717">
        <v>131.31</v>
      </c>
    </row>
    <row r="99" spans="5:6">
      <c r="E99" s="717" t="s">
        <v>430</v>
      </c>
      <c r="F99" s="717">
        <v>163.06</v>
      </c>
    </row>
    <row r="100" spans="5:6">
      <c r="E100" s="717" t="s">
        <v>431</v>
      </c>
      <c r="F100" s="717">
        <v>202.92</v>
      </c>
    </row>
    <row r="101" spans="5:6">
      <c r="E101" s="717" t="s">
        <v>432</v>
      </c>
      <c r="F101" s="717">
        <v>128.66</v>
      </c>
    </row>
  </sheetData>
  <autoFilter ref="A9:T41">
    <filterColumn colId="2">
      <filters>
        <filter val="EUR / 100 Kg"/>
      </filters>
    </filterColumn>
  </autoFilter>
  <mergeCells count="1">
    <mergeCell ref="A1:T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3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C124" sqref="C124"/>
    </sheetView>
  </sheetViews>
  <sheetFormatPr defaultColWidth="8.85546875" defaultRowHeight="12.75"/>
  <cols>
    <col min="1" max="16384" width="8.85546875" style="717"/>
  </cols>
  <sheetData>
    <row r="1" spans="2:97" ht="80.099999999999994" customHeight="1"/>
    <row r="2" spans="2:97" ht="20.100000000000001" customHeight="1">
      <c r="T2" s="718"/>
      <c r="CS2" s="718" t="s">
        <v>407</v>
      </c>
    </row>
    <row r="3" spans="2:97" ht="20.100000000000001" customHeight="1"/>
    <row r="4" spans="2:97" ht="20.100000000000001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00000000000001" customHeight="1">
      <c r="B5" s="719" t="s">
        <v>280</v>
      </c>
    </row>
    <row r="6" spans="2:97" ht="20.100000000000001" customHeight="1">
      <c r="B6" s="760" t="s">
        <v>388</v>
      </c>
      <c r="C6" s="761"/>
      <c r="D6" s="761"/>
      <c r="E6" s="761"/>
      <c r="F6" s="761"/>
      <c r="G6" s="761"/>
      <c r="H6" s="761"/>
      <c r="I6" s="761"/>
      <c r="J6" s="761"/>
      <c r="K6" s="761"/>
      <c r="L6" s="761"/>
      <c r="M6" s="761"/>
      <c r="N6" s="761"/>
      <c r="O6" s="761"/>
      <c r="P6" s="761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7" t="s">
        <v>409</v>
      </c>
      <c r="C100" s="717">
        <v>112.24</v>
      </c>
    </row>
    <row r="101" spans="2:3">
      <c r="B101" s="717" t="s">
        <v>410</v>
      </c>
      <c r="C101" s="717">
        <v>175.91</v>
      </c>
    </row>
    <row r="102" spans="2:3">
      <c r="B102" s="717" t="s">
        <v>411</v>
      </c>
      <c r="C102" s="717">
        <v>132.75</v>
      </c>
    </row>
    <row r="103" spans="2:3">
      <c r="B103" s="717" t="s">
        <v>412</v>
      </c>
      <c r="C103" s="717">
        <v>128.77000000000001</v>
      </c>
    </row>
    <row r="104" spans="2:3">
      <c r="B104" s="717" t="s">
        <v>413</v>
      </c>
      <c r="C104" s="717">
        <v>129.59</v>
      </c>
    </row>
    <row r="105" spans="2:3">
      <c r="B105" s="717" t="s">
        <v>56</v>
      </c>
      <c r="C105" s="717">
        <v>142.57</v>
      </c>
    </row>
    <row r="106" spans="2:3">
      <c r="B106" s="717" t="s">
        <v>414</v>
      </c>
      <c r="C106" s="717">
        <v>141.41999999999999</v>
      </c>
    </row>
    <row r="107" spans="2:3">
      <c r="B107" s="717" t="s">
        <v>416</v>
      </c>
      <c r="C107" s="717">
        <v>160.84</v>
      </c>
    </row>
    <row r="108" spans="2:3">
      <c r="B108" s="717" t="s">
        <v>417</v>
      </c>
      <c r="C108" s="717">
        <v>130.77000000000001</v>
      </c>
    </row>
    <row r="109" spans="2:3">
      <c r="B109" s="717" t="s">
        <v>418</v>
      </c>
      <c r="C109" s="717">
        <v>135.77000000000001</v>
      </c>
    </row>
    <row r="110" spans="2:3">
      <c r="B110" s="717" t="s">
        <v>420</v>
      </c>
      <c r="C110" s="717">
        <v>184.7</v>
      </c>
    </row>
    <row r="111" spans="2:3">
      <c r="B111" s="717" t="s">
        <v>421</v>
      </c>
      <c r="C111" s="717">
        <v>123.91</v>
      </c>
    </row>
    <row r="112" spans="2:3">
      <c r="B112" s="717" t="s">
        <v>422</v>
      </c>
      <c r="C112" s="717">
        <v>130.02000000000001</v>
      </c>
    </row>
    <row r="113" spans="2:3">
      <c r="B113" s="717" t="s">
        <v>423</v>
      </c>
      <c r="C113" s="717">
        <v>135.58000000000001</v>
      </c>
    </row>
    <row r="114" spans="2:3">
      <c r="B114" s="717" t="s">
        <v>424</v>
      </c>
      <c r="C114" s="717">
        <v>112.59</v>
      </c>
    </row>
    <row r="115" spans="2:3">
      <c r="B115" s="717" t="s">
        <v>47</v>
      </c>
      <c r="C115" s="717">
        <v>147.59</v>
      </c>
    </row>
    <row r="116" spans="2:3">
      <c r="B116" s="717" t="s">
        <v>425</v>
      </c>
      <c r="C116" s="717">
        <v>127.63</v>
      </c>
    </row>
    <row r="117" spans="2:3">
      <c r="B117" s="717" t="s">
        <v>426</v>
      </c>
      <c r="C117" s="717">
        <v>129.82</v>
      </c>
    </row>
    <row r="118" spans="2:3">
      <c r="B118" s="717" t="s">
        <v>427</v>
      </c>
      <c r="C118" s="717">
        <v>138.08000000000001</v>
      </c>
    </row>
    <row r="119" spans="2:3">
      <c r="B119" s="717" t="s">
        <v>428</v>
      </c>
      <c r="C119" s="717">
        <v>152.55000000000001</v>
      </c>
    </row>
    <row r="120" spans="2:3">
      <c r="B120" s="717" t="s">
        <v>429</v>
      </c>
      <c r="C120" s="717">
        <v>140.53</v>
      </c>
    </row>
    <row r="121" spans="2:3">
      <c r="B121" s="717" t="s">
        <v>430</v>
      </c>
      <c r="C121" s="717">
        <v>172.92</v>
      </c>
    </row>
    <row r="122" spans="2:3">
      <c r="B122" s="717" t="s">
        <v>431</v>
      </c>
      <c r="C122" s="717">
        <v>197.32</v>
      </c>
    </row>
    <row r="123" spans="2:3">
      <c r="B123" s="717" t="s">
        <v>2385</v>
      </c>
      <c r="C123" s="717">
        <v>131.56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K26" sqref="K26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823" t="s">
        <v>441</v>
      </c>
      <c r="C1" s="823"/>
      <c r="D1" s="823"/>
      <c r="E1" s="823"/>
      <c r="F1" s="823"/>
      <c r="G1" s="823"/>
      <c r="H1" s="823"/>
      <c r="I1" s="823"/>
      <c r="J1" s="824"/>
      <c r="K1" s="825"/>
      <c r="L1" s="824"/>
    </row>
    <row r="2" spans="1:13" ht="21" customHeight="1">
      <c r="A2" s="632"/>
      <c r="B2" s="826" t="s">
        <v>397</v>
      </c>
      <c r="C2" s="827" t="s">
        <v>2448</v>
      </c>
      <c r="D2" s="819"/>
      <c r="E2" s="819"/>
      <c r="F2" s="828"/>
      <c r="G2" s="820"/>
      <c r="H2" s="820"/>
      <c r="I2" s="820"/>
      <c r="J2" s="820"/>
      <c r="K2" s="820"/>
      <c r="L2" s="818"/>
    </row>
    <row r="3" spans="1:13" ht="17.25" customHeight="1">
      <c r="A3" s="632"/>
      <c r="B3" s="829" t="s">
        <v>382</v>
      </c>
      <c r="C3" s="822"/>
      <c r="D3" s="822"/>
      <c r="E3" s="822"/>
      <c r="F3" s="822"/>
      <c r="G3" s="822"/>
      <c r="H3" s="822"/>
      <c r="I3" s="822"/>
      <c r="J3" s="822"/>
      <c r="K3" s="820"/>
      <c r="L3" s="818"/>
    </row>
    <row r="4" spans="1:13" ht="17.25" customHeight="1">
      <c r="A4" s="632"/>
      <c r="B4" s="821"/>
      <c r="C4" s="822"/>
      <c r="D4" s="822"/>
      <c r="E4" s="822"/>
      <c r="F4" s="822"/>
      <c r="G4" s="822"/>
      <c r="H4" s="822"/>
      <c r="I4" s="822"/>
      <c r="J4" s="822"/>
      <c r="K4" s="820"/>
      <c r="L4" s="818"/>
    </row>
    <row r="5" spans="1:13" ht="21" customHeight="1">
      <c r="A5" s="818"/>
      <c r="B5" s="1529" t="s">
        <v>2400</v>
      </c>
      <c r="C5" s="1529"/>
      <c r="D5" s="1529"/>
      <c r="E5" s="1529"/>
      <c r="F5" s="1529"/>
      <c r="G5" s="1529"/>
      <c r="H5" s="1529"/>
      <c r="I5" s="1529"/>
      <c r="J5" s="1529"/>
      <c r="K5" s="1529"/>
      <c r="L5" s="818"/>
      <c r="M5" s="818"/>
    </row>
    <row r="6" spans="1:13" ht="20.25" thickBot="1">
      <c r="A6" s="818"/>
      <c r="B6" s="830" t="s">
        <v>383</v>
      </c>
      <c r="C6" s="830"/>
      <c r="D6" s="831"/>
      <c r="E6" s="831"/>
      <c r="F6" s="831"/>
      <c r="G6" s="831"/>
      <c r="H6" s="832"/>
      <c r="I6" s="831"/>
      <c r="J6" s="831"/>
      <c r="K6" s="833"/>
      <c r="L6" s="818"/>
      <c r="M6" s="818"/>
    </row>
    <row r="7" spans="1:13" ht="22.5" customHeight="1" thickBot="1">
      <c r="A7" s="818"/>
      <c r="B7" s="865" t="s">
        <v>435</v>
      </c>
      <c r="C7" s="866"/>
      <c r="D7" s="866"/>
      <c r="E7" s="866"/>
      <c r="F7" s="866"/>
      <c r="G7" s="866"/>
      <c r="H7" s="866"/>
      <c r="I7" s="866"/>
      <c r="J7" s="867"/>
      <c r="K7" s="833"/>
      <c r="L7" s="818"/>
      <c r="M7" s="818"/>
    </row>
    <row r="8" spans="1:13" ht="25.5" customHeight="1">
      <c r="A8" s="818"/>
      <c r="B8" s="868" t="s">
        <v>0</v>
      </c>
      <c r="C8" s="869" t="s">
        <v>1</v>
      </c>
      <c r="D8" s="869"/>
      <c r="E8" s="869"/>
      <c r="F8" s="869"/>
      <c r="G8" s="870" t="s">
        <v>89</v>
      </c>
      <c r="H8" s="871" t="s">
        <v>2</v>
      </c>
      <c r="I8" s="871" t="s">
        <v>3</v>
      </c>
      <c r="J8" s="872" t="s">
        <v>90</v>
      </c>
      <c r="K8" s="833"/>
      <c r="L8" s="818"/>
      <c r="M8" s="818"/>
    </row>
    <row r="9" spans="1:13">
      <c r="A9" s="818"/>
      <c r="B9" s="873" t="s">
        <v>4</v>
      </c>
      <c r="C9" s="891" t="s">
        <v>110</v>
      </c>
      <c r="D9" s="891"/>
      <c r="E9" s="892" t="s">
        <v>5</v>
      </c>
      <c r="F9" s="892"/>
      <c r="G9" s="875" t="s">
        <v>91</v>
      </c>
      <c r="H9" s="876" t="s">
        <v>6</v>
      </c>
      <c r="I9" s="876" t="s">
        <v>7</v>
      </c>
      <c r="J9" s="877" t="s">
        <v>92</v>
      </c>
      <c r="K9" s="833"/>
      <c r="L9" s="818"/>
      <c r="M9" s="818"/>
    </row>
    <row r="10" spans="1:13" ht="15.75">
      <c r="A10" s="818"/>
      <c r="B10" s="874" t="s">
        <v>93</v>
      </c>
      <c r="C10" s="834">
        <v>44619</v>
      </c>
      <c r="D10" s="834" t="s">
        <v>2424</v>
      </c>
      <c r="E10" s="834">
        <v>44619</v>
      </c>
      <c r="F10" s="834" t="s">
        <v>2424</v>
      </c>
      <c r="G10" s="878" t="s">
        <v>15</v>
      </c>
      <c r="H10" s="879" t="s">
        <v>8</v>
      </c>
      <c r="I10" s="879" t="s">
        <v>94</v>
      </c>
      <c r="J10" s="880" t="s">
        <v>15</v>
      </c>
      <c r="K10" s="833"/>
      <c r="L10" s="818"/>
      <c r="M10" s="818"/>
    </row>
    <row r="11" spans="1:13" ht="13.5" thickBot="1">
      <c r="A11" s="818"/>
      <c r="B11" s="884">
        <v>1</v>
      </c>
      <c r="C11" s="885">
        <v>2</v>
      </c>
      <c r="D11" s="886">
        <v>3</v>
      </c>
      <c r="E11" s="886">
        <v>4</v>
      </c>
      <c r="F11" s="886">
        <v>5</v>
      </c>
      <c r="G11" s="881">
        <v>6</v>
      </c>
      <c r="H11" s="882">
        <v>11</v>
      </c>
      <c r="I11" s="881">
        <v>15</v>
      </c>
      <c r="J11" s="883">
        <v>16</v>
      </c>
      <c r="K11" s="833"/>
      <c r="L11" s="818"/>
      <c r="M11" s="818"/>
    </row>
    <row r="12" spans="1:13" ht="15.75">
      <c r="A12" s="818"/>
      <c r="B12" s="887" t="s">
        <v>9</v>
      </c>
      <c r="C12" s="888"/>
      <c r="D12" s="889"/>
      <c r="E12" s="888"/>
      <c r="F12" s="888"/>
      <c r="G12" s="888"/>
      <c r="H12" s="888"/>
      <c r="I12" s="888"/>
      <c r="J12" s="890"/>
      <c r="K12" s="833"/>
      <c r="L12" s="818"/>
      <c r="M12" s="818"/>
    </row>
    <row r="13" spans="1:13" ht="15">
      <c r="A13" s="818"/>
      <c r="B13" s="898" t="s">
        <v>55</v>
      </c>
      <c r="C13" s="835">
        <v>5888.424</v>
      </c>
      <c r="D13" s="836">
        <v>5557.4250000000002</v>
      </c>
      <c r="E13" s="835">
        <v>5772.964705882353</v>
      </c>
      <c r="F13" s="835">
        <v>5448.4558823529414</v>
      </c>
      <c r="G13" s="908">
        <v>5.9559778134657648</v>
      </c>
      <c r="H13" s="837">
        <v>61.59</v>
      </c>
      <c r="I13" s="838">
        <v>93.6</v>
      </c>
      <c r="J13" s="839">
        <v>37.206918035631197</v>
      </c>
      <c r="K13" s="833"/>
      <c r="L13" s="818"/>
      <c r="M13" s="818"/>
    </row>
    <row r="14" spans="1:13" ht="15">
      <c r="A14" s="818"/>
      <c r="B14" s="898" t="s">
        <v>10</v>
      </c>
      <c r="C14" s="835">
        <v>5797.0749999999998</v>
      </c>
      <c r="D14" s="836">
        <v>5467.47</v>
      </c>
      <c r="E14" s="835">
        <v>5683.4068627450979</v>
      </c>
      <c r="F14" s="835">
        <v>5360.2647058823532</v>
      </c>
      <c r="G14" s="908">
        <v>6.0284738645113656</v>
      </c>
      <c r="H14" s="837">
        <v>57.95</v>
      </c>
      <c r="I14" s="838">
        <v>95.8</v>
      </c>
      <c r="J14" s="839">
        <v>51.015386556676312</v>
      </c>
      <c r="K14" s="833"/>
      <c r="L14" s="818"/>
      <c r="M14" s="818"/>
    </row>
    <row r="15" spans="1:13" ht="15">
      <c r="A15" s="818"/>
      <c r="B15" s="898" t="s">
        <v>11</v>
      </c>
      <c r="C15" s="835">
        <v>5451.6610000000001</v>
      </c>
      <c r="D15" s="836">
        <v>5128.2910000000002</v>
      </c>
      <c r="E15" s="835">
        <v>5344.7656862745098</v>
      </c>
      <c r="F15" s="835">
        <v>5027.7362745098044</v>
      </c>
      <c r="G15" s="908">
        <v>6.3056094125703845</v>
      </c>
      <c r="H15" s="838">
        <v>53.28</v>
      </c>
      <c r="I15" s="838">
        <v>97.4</v>
      </c>
      <c r="J15" s="839">
        <v>10.442511376272684</v>
      </c>
      <c r="K15" s="833"/>
      <c r="L15" s="818"/>
      <c r="M15" s="818"/>
    </row>
    <row r="16" spans="1:13" ht="15">
      <c r="A16" s="818"/>
      <c r="B16" s="898" t="s">
        <v>12</v>
      </c>
      <c r="C16" s="835">
        <v>5099.8959999999997</v>
      </c>
      <c r="D16" s="836">
        <v>4767.4740000000002</v>
      </c>
      <c r="E16" s="835">
        <v>4999.8980392156864</v>
      </c>
      <c r="F16" s="835">
        <v>4673.9941176470593</v>
      </c>
      <c r="G16" s="908">
        <v>6.9727071400913676</v>
      </c>
      <c r="H16" s="838">
        <v>48.45</v>
      </c>
      <c r="I16" s="838">
        <v>98.8</v>
      </c>
      <c r="J16" s="839">
        <v>1.1242202225569602</v>
      </c>
      <c r="K16" s="833"/>
      <c r="L16" s="818"/>
      <c r="M16" s="818"/>
    </row>
    <row r="17" spans="1:18" ht="15">
      <c r="A17" s="818"/>
      <c r="B17" s="898" t="s">
        <v>13</v>
      </c>
      <c r="C17" s="835">
        <v>4199.7629999999999</v>
      </c>
      <c r="D17" s="836">
        <v>3779.4920000000002</v>
      </c>
      <c r="E17" s="835">
        <v>4117.4147058823528</v>
      </c>
      <c r="F17" s="835">
        <v>3705.3843137254903</v>
      </c>
      <c r="G17" s="908">
        <v>11.119774826881489</v>
      </c>
      <c r="H17" s="838">
        <v>43.36</v>
      </c>
      <c r="I17" s="838">
        <v>113.6</v>
      </c>
      <c r="J17" s="839">
        <v>0.20189433670612542</v>
      </c>
      <c r="K17" s="833"/>
      <c r="L17" s="818"/>
      <c r="M17" s="818"/>
      <c r="R17"/>
    </row>
    <row r="18" spans="1:18" ht="15">
      <c r="A18" s="818"/>
      <c r="B18" s="898" t="s">
        <v>14</v>
      </c>
      <c r="C18" s="840" t="s">
        <v>144</v>
      </c>
      <c r="D18" s="841" t="s">
        <v>144</v>
      </c>
      <c r="E18" s="840" t="s">
        <v>144</v>
      </c>
      <c r="F18" s="840" t="s">
        <v>144</v>
      </c>
      <c r="G18" s="905" t="s">
        <v>144</v>
      </c>
      <c r="H18" s="842" t="s">
        <v>144</v>
      </c>
      <c r="I18" s="842" t="s">
        <v>144</v>
      </c>
      <c r="J18" s="843" t="s">
        <v>144</v>
      </c>
      <c r="K18" s="833"/>
      <c r="L18" s="818"/>
      <c r="M18" s="818"/>
    </row>
    <row r="19" spans="1:18" ht="15.75" thickBot="1">
      <c r="A19" s="818"/>
      <c r="B19" s="899" t="s">
        <v>54</v>
      </c>
      <c r="C19" s="895">
        <v>5781.4040000000005</v>
      </c>
      <c r="D19" s="896">
        <v>5455.5079999999998</v>
      </c>
      <c r="E19" s="893">
        <v>5668.0431372549019</v>
      </c>
      <c r="F19" s="893">
        <v>5348.5372549019603</v>
      </c>
      <c r="G19" s="909">
        <v>5.9737058400427721</v>
      </c>
      <c r="H19" s="847">
        <v>58.68</v>
      </c>
      <c r="I19" s="847">
        <v>95.2</v>
      </c>
      <c r="J19" s="848">
        <v>100</v>
      </c>
      <c r="K19" s="833"/>
      <c r="L19" s="818"/>
      <c r="M19" s="818"/>
    </row>
    <row r="20" spans="1:18" ht="15">
      <c r="A20" s="818"/>
      <c r="B20" s="900" t="s">
        <v>30</v>
      </c>
      <c r="C20" s="849"/>
      <c r="D20" s="850"/>
      <c r="E20" s="849"/>
      <c r="F20" s="849"/>
      <c r="G20" s="906"/>
      <c r="H20" s="851"/>
      <c r="I20" s="851"/>
      <c r="J20" s="852"/>
      <c r="K20" s="833"/>
      <c r="L20" s="818"/>
      <c r="M20" s="818"/>
    </row>
    <row r="21" spans="1:18" ht="15">
      <c r="A21" s="818"/>
      <c r="B21" s="898" t="s">
        <v>55</v>
      </c>
      <c r="C21" s="835">
        <v>5863.5709999999999</v>
      </c>
      <c r="D21" s="836">
        <v>5694.268</v>
      </c>
      <c r="E21" s="835">
        <v>5748.5990196078428</v>
      </c>
      <c r="F21" s="835">
        <v>5582.6156862745102</v>
      </c>
      <c r="G21" s="908">
        <v>2.9732179799054048</v>
      </c>
      <c r="H21" s="838">
        <v>61.76</v>
      </c>
      <c r="I21" s="838">
        <v>90.9</v>
      </c>
      <c r="J21" s="839">
        <v>39.408193937501217</v>
      </c>
      <c r="K21" s="833"/>
      <c r="L21" s="818"/>
      <c r="M21" s="818"/>
    </row>
    <row r="22" spans="1:18" ht="15">
      <c r="A22" s="818"/>
      <c r="B22" s="898" t="s">
        <v>10</v>
      </c>
      <c r="C22" s="835">
        <v>5779.0569999999998</v>
      </c>
      <c r="D22" s="836">
        <v>5527.4939999999997</v>
      </c>
      <c r="E22" s="835">
        <v>5665.7421568627451</v>
      </c>
      <c r="F22" s="835">
        <v>5419.1117647058818</v>
      </c>
      <c r="G22" s="908">
        <v>4.5511220817245599</v>
      </c>
      <c r="H22" s="838">
        <v>57.93</v>
      </c>
      <c r="I22" s="838">
        <v>93.7</v>
      </c>
      <c r="J22" s="839">
        <v>48.583920519977362</v>
      </c>
      <c r="K22" s="833"/>
      <c r="L22" s="818"/>
      <c r="M22" s="818"/>
    </row>
    <row r="23" spans="1:18" ht="15">
      <c r="A23" s="818"/>
      <c r="B23" s="898" t="s">
        <v>11</v>
      </c>
      <c r="C23" s="835">
        <v>5391.2439999999997</v>
      </c>
      <c r="D23" s="836">
        <v>5135.9709999999995</v>
      </c>
      <c r="E23" s="835">
        <v>5285.5333333333328</v>
      </c>
      <c r="F23" s="835">
        <v>5035.2656862745089</v>
      </c>
      <c r="G23" s="908">
        <v>4.9702967559591</v>
      </c>
      <c r="H23" s="838">
        <v>53.17</v>
      </c>
      <c r="I23" s="838">
        <v>94.9</v>
      </c>
      <c r="J23" s="839">
        <v>10.80748736166143</v>
      </c>
      <c r="K23" s="833"/>
      <c r="L23" s="818"/>
      <c r="M23" s="818"/>
    </row>
    <row r="24" spans="1:18" ht="15">
      <c r="A24" s="818"/>
      <c r="B24" s="898" t="s">
        <v>12</v>
      </c>
      <c r="C24" s="840" t="s">
        <v>144</v>
      </c>
      <c r="D24" s="840" t="s">
        <v>144</v>
      </c>
      <c r="E24" s="840" t="s">
        <v>144</v>
      </c>
      <c r="F24" s="840" t="s">
        <v>144</v>
      </c>
      <c r="G24" s="907" t="s">
        <v>144</v>
      </c>
      <c r="H24" s="840" t="s">
        <v>144</v>
      </c>
      <c r="I24" s="840" t="s">
        <v>144</v>
      </c>
      <c r="J24" s="853" t="s">
        <v>144</v>
      </c>
      <c r="K24" s="833"/>
      <c r="L24" s="818"/>
      <c r="M24" s="818"/>
    </row>
    <row r="25" spans="1:18" ht="15">
      <c r="A25" s="818"/>
      <c r="B25" s="898" t="s">
        <v>13</v>
      </c>
      <c r="C25" s="840" t="s">
        <v>144</v>
      </c>
      <c r="D25" s="840" t="s">
        <v>144</v>
      </c>
      <c r="E25" s="840" t="s">
        <v>144</v>
      </c>
      <c r="F25" s="840" t="s">
        <v>144</v>
      </c>
      <c r="G25" s="907" t="s">
        <v>144</v>
      </c>
      <c r="H25" s="840" t="s">
        <v>144</v>
      </c>
      <c r="I25" s="840" t="s">
        <v>144</v>
      </c>
      <c r="J25" s="853" t="s">
        <v>144</v>
      </c>
      <c r="K25" s="833"/>
      <c r="L25" s="818"/>
      <c r="M25" s="818"/>
    </row>
    <row r="26" spans="1:18" ht="15">
      <c r="A26" s="818"/>
      <c r="B26" s="898" t="s">
        <v>14</v>
      </c>
      <c r="C26" s="840" t="s">
        <v>144</v>
      </c>
      <c r="D26" s="840" t="s">
        <v>144</v>
      </c>
      <c r="E26" s="840" t="s">
        <v>144</v>
      </c>
      <c r="F26" s="840" t="s">
        <v>144</v>
      </c>
      <c r="G26" s="907" t="s">
        <v>144</v>
      </c>
      <c r="H26" s="840" t="s">
        <v>144</v>
      </c>
      <c r="I26" s="840" t="s">
        <v>144</v>
      </c>
      <c r="J26" s="853" t="s">
        <v>144</v>
      </c>
      <c r="K26" s="833"/>
      <c r="L26" s="818"/>
      <c r="M26" s="818"/>
    </row>
    <row r="27" spans="1:18" ht="15.75" thickBot="1">
      <c r="A27" s="818"/>
      <c r="B27" s="899" t="s">
        <v>54</v>
      </c>
      <c r="C27" s="895">
        <v>5758.9170000000004</v>
      </c>
      <c r="D27" s="896">
        <v>5546.8720000000003</v>
      </c>
      <c r="E27" s="893">
        <v>5645.9970588235301</v>
      </c>
      <c r="F27" s="893">
        <v>5438.1098039215685</v>
      </c>
      <c r="G27" s="909">
        <v>3.8227851661260628</v>
      </c>
      <c r="H27" s="847">
        <v>58.81</v>
      </c>
      <c r="I27" s="847">
        <v>92.8</v>
      </c>
      <c r="J27" s="854">
        <v>100</v>
      </c>
      <c r="K27" s="833"/>
      <c r="L27" s="818"/>
      <c r="M27" s="818"/>
    </row>
    <row r="28" spans="1:18" ht="15">
      <c r="A28" s="818"/>
      <c r="B28" s="900" t="s">
        <v>31</v>
      </c>
      <c r="C28" s="849"/>
      <c r="D28" s="850"/>
      <c r="E28" s="849"/>
      <c r="F28" s="849"/>
      <c r="G28" s="906"/>
      <c r="H28" s="851"/>
      <c r="I28" s="851"/>
      <c r="J28" s="852"/>
      <c r="K28" s="833"/>
      <c r="L28" s="818"/>
      <c r="M28" s="818"/>
    </row>
    <row r="29" spans="1:18" ht="15">
      <c r="A29" s="818"/>
      <c r="B29" s="898" t="s">
        <v>55</v>
      </c>
      <c r="C29" s="835">
        <v>5995.509</v>
      </c>
      <c r="D29" s="836">
        <v>5557.6139999999996</v>
      </c>
      <c r="E29" s="835">
        <v>5877.95</v>
      </c>
      <c r="F29" s="835">
        <v>5448.6411764705881</v>
      </c>
      <c r="G29" s="908">
        <v>7.8791906022980447</v>
      </c>
      <c r="H29" s="838">
        <v>61.53</v>
      </c>
      <c r="I29" s="838">
        <v>95.9</v>
      </c>
      <c r="J29" s="839">
        <v>37.603959729283815</v>
      </c>
      <c r="K29" s="833"/>
      <c r="L29" s="818"/>
      <c r="M29" s="855"/>
    </row>
    <row r="30" spans="1:18" ht="15">
      <c r="A30" s="818"/>
      <c r="B30" s="898" t="s">
        <v>10</v>
      </c>
      <c r="C30" s="835">
        <v>5886.4179999999997</v>
      </c>
      <c r="D30" s="836">
        <v>5515.8429999999998</v>
      </c>
      <c r="E30" s="835">
        <v>5770.9980392156858</v>
      </c>
      <c r="F30" s="835">
        <v>5407.6892156862741</v>
      </c>
      <c r="G30" s="908">
        <v>6.7183746890547793</v>
      </c>
      <c r="H30" s="838">
        <v>57.82</v>
      </c>
      <c r="I30" s="838">
        <v>97.3</v>
      </c>
      <c r="J30" s="839">
        <v>51.641469409744431</v>
      </c>
      <c r="K30" s="833"/>
      <c r="L30" s="818"/>
      <c r="M30" s="818"/>
    </row>
    <row r="31" spans="1:18" ht="15">
      <c r="A31" s="818"/>
      <c r="B31" s="898" t="s">
        <v>11</v>
      </c>
      <c r="C31" s="835">
        <v>5550.3779999999997</v>
      </c>
      <c r="D31" s="836">
        <v>5188.6729999999998</v>
      </c>
      <c r="E31" s="835">
        <v>5441.5470588235294</v>
      </c>
      <c r="F31" s="835">
        <v>5086.93431372549</v>
      </c>
      <c r="G31" s="908">
        <v>6.9710502087913406</v>
      </c>
      <c r="H31" s="838">
        <v>53.32</v>
      </c>
      <c r="I31" s="838">
        <v>97.8</v>
      </c>
      <c r="J31" s="839">
        <v>9.8858547425839252</v>
      </c>
      <c r="K31" s="833"/>
      <c r="L31" s="818"/>
      <c r="M31" s="818"/>
    </row>
    <row r="32" spans="1:18" ht="15">
      <c r="A32" s="818"/>
      <c r="B32" s="898" t="s">
        <v>12</v>
      </c>
      <c r="C32" s="835">
        <v>5196.8670000000002</v>
      </c>
      <c r="D32" s="836">
        <v>4830.1729999999998</v>
      </c>
      <c r="E32" s="835">
        <v>5094.9676470588238</v>
      </c>
      <c r="F32" s="835">
        <v>4735.4637254901954</v>
      </c>
      <c r="G32" s="908">
        <v>7.5917363622379668</v>
      </c>
      <c r="H32" s="838">
        <v>48.46</v>
      </c>
      <c r="I32" s="838">
        <v>98.3</v>
      </c>
      <c r="J32" s="839">
        <v>0.81147513384289027</v>
      </c>
      <c r="K32" s="833"/>
      <c r="L32" s="818"/>
      <c r="M32" s="818"/>
    </row>
    <row r="33" spans="1:15" ht="15">
      <c r="A33" s="818"/>
      <c r="B33" s="898" t="s">
        <v>13</v>
      </c>
      <c r="C33" s="840" t="s">
        <v>144</v>
      </c>
      <c r="D33" s="840" t="s">
        <v>144</v>
      </c>
      <c r="E33" s="840" t="s">
        <v>144</v>
      </c>
      <c r="F33" s="840" t="s">
        <v>144</v>
      </c>
      <c r="G33" s="907" t="s">
        <v>144</v>
      </c>
      <c r="H33" s="840" t="s">
        <v>144</v>
      </c>
      <c r="I33" s="840" t="s">
        <v>144</v>
      </c>
      <c r="J33" s="853" t="s">
        <v>144</v>
      </c>
      <c r="K33" s="833"/>
      <c r="L33" s="818"/>
      <c r="M33" s="818"/>
    </row>
    <row r="34" spans="1:15" ht="15">
      <c r="A34" s="818"/>
      <c r="B34" s="898" t="s">
        <v>14</v>
      </c>
      <c r="C34" s="840" t="s">
        <v>144</v>
      </c>
      <c r="D34" s="840" t="s">
        <v>144</v>
      </c>
      <c r="E34" s="840" t="s">
        <v>144</v>
      </c>
      <c r="F34" s="840" t="s">
        <v>144</v>
      </c>
      <c r="G34" s="907" t="s">
        <v>144</v>
      </c>
      <c r="H34" s="840" t="s">
        <v>144</v>
      </c>
      <c r="I34" s="840" t="s">
        <v>144</v>
      </c>
      <c r="J34" s="853" t="s">
        <v>144</v>
      </c>
      <c r="K34" s="833"/>
      <c r="L34" s="818"/>
      <c r="M34" s="818"/>
    </row>
    <row r="35" spans="1:15" ht="15.75" thickBot="1">
      <c r="A35" s="818"/>
      <c r="B35" s="899" t="s">
        <v>54</v>
      </c>
      <c r="C35" s="895">
        <v>5887.223</v>
      </c>
      <c r="D35" s="896">
        <v>5490.5290000000005</v>
      </c>
      <c r="E35" s="893">
        <v>5771.7872549019603</v>
      </c>
      <c r="F35" s="893">
        <v>5382.8715686274518</v>
      </c>
      <c r="G35" s="909">
        <v>7.2250597346812935</v>
      </c>
      <c r="H35" s="847">
        <v>58.69</v>
      </c>
      <c r="I35" s="847">
        <v>96.9</v>
      </c>
      <c r="J35" s="854">
        <v>100</v>
      </c>
      <c r="K35" s="833"/>
      <c r="L35" s="818"/>
      <c r="M35" s="818"/>
    </row>
    <row r="36" spans="1:15" ht="15">
      <c r="A36" s="818"/>
      <c r="B36" s="900" t="s">
        <v>82</v>
      </c>
      <c r="C36" s="849"/>
      <c r="D36" s="850"/>
      <c r="E36" s="849"/>
      <c r="F36" s="849"/>
      <c r="G36" s="903"/>
      <c r="H36" s="851"/>
      <c r="I36" s="851"/>
      <c r="J36" s="852"/>
      <c r="K36" s="833"/>
      <c r="L36" s="818"/>
      <c r="M36" s="818"/>
      <c r="O36" s="762"/>
    </row>
    <row r="37" spans="1:15" ht="15">
      <c r="A37" s="818"/>
      <c r="B37" s="898" t="s">
        <v>55</v>
      </c>
      <c r="C37" s="835">
        <v>5763.7579999999998</v>
      </c>
      <c r="D37" s="836">
        <v>5480.4809999999998</v>
      </c>
      <c r="E37" s="835">
        <v>5650.7431372549017</v>
      </c>
      <c r="F37" s="835">
        <v>5373.0205882352939</v>
      </c>
      <c r="G37" s="908">
        <v>5.1688346333104711</v>
      </c>
      <c r="H37" s="838">
        <v>61.47</v>
      </c>
      <c r="I37" s="838">
        <v>90.5</v>
      </c>
      <c r="J37" s="839">
        <v>39.280409808735719</v>
      </c>
      <c r="K37" s="833"/>
      <c r="L37" s="818"/>
      <c r="M37" s="818"/>
    </row>
    <row r="38" spans="1:15" ht="15">
      <c r="A38" s="818"/>
      <c r="B38" s="898" t="s">
        <v>10</v>
      </c>
      <c r="C38" s="835">
        <v>5723.24</v>
      </c>
      <c r="D38" s="836">
        <v>5417.7370000000001</v>
      </c>
      <c r="E38" s="835">
        <v>5611.0196078431372</v>
      </c>
      <c r="F38" s="835">
        <v>5311.5068627450983</v>
      </c>
      <c r="G38" s="908">
        <v>5.6389411298481216</v>
      </c>
      <c r="H38" s="838">
        <v>57.95</v>
      </c>
      <c r="I38" s="838">
        <v>94</v>
      </c>
      <c r="J38" s="839">
        <v>49.446818829377712</v>
      </c>
      <c r="K38" s="833"/>
      <c r="L38" s="818"/>
      <c r="M38" s="818"/>
      <c r="N38" s="762"/>
      <c r="O38" s="662"/>
    </row>
    <row r="39" spans="1:15" ht="15">
      <c r="A39" s="818"/>
      <c r="B39" s="898" t="s">
        <v>11</v>
      </c>
      <c r="C39" s="835">
        <v>5355.05</v>
      </c>
      <c r="D39" s="836">
        <v>5088.009</v>
      </c>
      <c r="E39" s="835">
        <v>5250.0490196078435</v>
      </c>
      <c r="F39" s="835">
        <v>4988.2441176470584</v>
      </c>
      <c r="G39" s="908">
        <v>5.2484380432503199</v>
      </c>
      <c r="H39" s="838">
        <v>53.11</v>
      </c>
      <c r="I39" s="838">
        <v>97.9</v>
      </c>
      <c r="J39" s="839">
        <v>9.9936346276257169</v>
      </c>
      <c r="K39" s="833"/>
      <c r="L39" s="818"/>
      <c r="M39" s="818"/>
    </row>
    <row r="40" spans="1:15" ht="15">
      <c r="A40" s="818"/>
      <c r="B40" s="898" t="s">
        <v>12</v>
      </c>
      <c r="C40" s="835">
        <v>4932.6930000000002</v>
      </c>
      <c r="D40" s="836">
        <v>4670.2460000000001</v>
      </c>
      <c r="E40" s="835">
        <v>4835.9735294117645</v>
      </c>
      <c r="F40" s="835">
        <v>4578.6725490196077</v>
      </c>
      <c r="G40" s="908">
        <v>5.619554087729</v>
      </c>
      <c r="H40" s="838">
        <v>48.24</v>
      </c>
      <c r="I40" s="838">
        <v>100.5</v>
      </c>
      <c r="J40" s="839">
        <v>1.1851717134976205</v>
      </c>
      <c r="K40" s="833"/>
      <c r="L40" s="818"/>
      <c r="M40" s="818"/>
    </row>
    <row r="41" spans="1:15" ht="15">
      <c r="A41" s="818"/>
      <c r="B41" s="898" t="s">
        <v>13</v>
      </c>
      <c r="C41" s="840" t="s">
        <v>144</v>
      </c>
      <c r="D41" s="841" t="s">
        <v>144</v>
      </c>
      <c r="E41" s="840" t="s">
        <v>144</v>
      </c>
      <c r="F41" s="840" t="s">
        <v>144</v>
      </c>
      <c r="G41" s="902" t="s">
        <v>144</v>
      </c>
      <c r="H41" s="842" t="s">
        <v>144</v>
      </c>
      <c r="I41" s="842" t="s">
        <v>144</v>
      </c>
      <c r="J41" s="843" t="s">
        <v>144</v>
      </c>
      <c r="K41" s="833"/>
      <c r="L41" s="818"/>
      <c r="M41" s="818"/>
    </row>
    <row r="42" spans="1:15" ht="15">
      <c r="A42" s="818"/>
      <c r="B42" s="898" t="s">
        <v>14</v>
      </c>
      <c r="C42" s="840" t="s">
        <v>144</v>
      </c>
      <c r="D42" s="840" t="s">
        <v>144</v>
      </c>
      <c r="E42" s="840" t="s">
        <v>144</v>
      </c>
      <c r="F42" s="840" t="s">
        <v>144</v>
      </c>
      <c r="G42" s="904" t="s">
        <v>144</v>
      </c>
      <c r="H42" s="840" t="s">
        <v>144</v>
      </c>
      <c r="I42" s="840" t="s">
        <v>144</v>
      </c>
      <c r="J42" s="853" t="s">
        <v>144</v>
      </c>
      <c r="K42" s="833"/>
      <c r="L42" s="818"/>
      <c r="M42" s="818"/>
    </row>
    <row r="43" spans="1:15" ht="15.75" thickBot="1">
      <c r="A43" s="818"/>
      <c r="B43" s="899" t="s">
        <v>54</v>
      </c>
      <c r="C43" s="895">
        <v>5688.1689999999999</v>
      </c>
      <c r="D43" s="896">
        <v>5405.5190000000002</v>
      </c>
      <c r="E43" s="893">
        <v>5576.636274509804</v>
      </c>
      <c r="F43" s="893">
        <v>5299.5284313725488</v>
      </c>
      <c r="G43" s="909">
        <v>5.2289151143488652</v>
      </c>
      <c r="H43" s="847">
        <v>58.72</v>
      </c>
      <c r="I43" s="847">
        <v>93.1</v>
      </c>
      <c r="J43" s="854">
        <v>100</v>
      </c>
      <c r="K43" s="833"/>
      <c r="L43" s="818"/>
      <c r="M43" s="818"/>
    </row>
    <row r="44" spans="1:15" ht="15">
      <c r="A44" s="818"/>
      <c r="B44" s="900" t="s">
        <v>32</v>
      </c>
      <c r="C44" s="849"/>
      <c r="D44" s="850"/>
      <c r="E44" s="849"/>
      <c r="F44" s="849"/>
      <c r="G44" s="903"/>
      <c r="H44" s="851"/>
      <c r="I44" s="851"/>
      <c r="J44" s="852"/>
      <c r="K44" s="833"/>
      <c r="L44" s="818"/>
      <c r="M44" s="818"/>
    </row>
    <row r="45" spans="1:15" ht="15">
      <c r="A45" s="818"/>
      <c r="B45" s="898" t="s">
        <v>55</v>
      </c>
      <c r="C45" s="835">
        <v>5830.0410000000002</v>
      </c>
      <c r="D45" s="836">
        <v>5500.72</v>
      </c>
      <c r="E45" s="835">
        <v>5715.7264705882353</v>
      </c>
      <c r="F45" s="835">
        <v>5392.8627450980393</v>
      </c>
      <c r="G45" s="908">
        <v>5.9868708096394636</v>
      </c>
      <c r="H45" s="838">
        <v>61.61</v>
      </c>
      <c r="I45" s="838">
        <v>94.2</v>
      </c>
      <c r="J45" s="839">
        <v>34.509261681428057</v>
      </c>
      <c r="K45" s="833"/>
      <c r="L45" s="818"/>
      <c r="M45" s="818"/>
    </row>
    <row r="46" spans="1:15" ht="15">
      <c r="A46" s="818"/>
      <c r="B46" s="898" t="s">
        <v>10</v>
      </c>
      <c r="C46" s="835">
        <v>5736.5839999999998</v>
      </c>
      <c r="D46" s="836">
        <v>5405.4539999999997</v>
      </c>
      <c r="E46" s="835">
        <v>5624.1019607843136</v>
      </c>
      <c r="F46" s="835">
        <v>5299.464705882353</v>
      </c>
      <c r="G46" s="908">
        <v>6.1258499286091439</v>
      </c>
      <c r="H46" s="838">
        <v>58.12</v>
      </c>
      <c r="I46" s="838">
        <v>96</v>
      </c>
      <c r="J46" s="839">
        <v>52.516910198437905</v>
      </c>
      <c r="K46" s="833"/>
      <c r="L46" s="818"/>
      <c r="M46" s="818"/>
    </row>
    <row r="47" spans="1:15" ht="15">
      <c r="A47" s="818"/>
      <c r="B47" s="898" t="s">
        <v>11</v>
      </c>
      <c r="C47" s="835">
        <v>5426.2070000000003</v>
      </c>
      <c r="D47" s="836">
        <v>5082.402</v>
      </c>
      <c r="E47" s="835">
        <v>5319.8107843137259</v>
      </c>
      <c r="F47" s="835">
        <v>4982.7470588235292</v>
      </c>
      <c r="G47" s="908">
        <v>6.7646164156239568</v>
      </c>
      <c r="H47" s="838">
        <v>53.36</v>
      </c>
      <c r="I47" s="838">
        <v>98.4</v>
      </c>
      <c r="J47" s="839">
        <v>11.011871395293795</v>
      </c>
      <c r="K47" s="833"/>
      <c r="L47" s="818"/>
      <c r="M47" s="818"/>
    </row>
    <row r="48" spans="1:15" ht="15">
      <c r="A48" s="818"/>
      <c r="B48" s="898" t="s">
        <v>12</v>
      </c>
      <c r="C48" s="835">
        <v>5138.3370000000004</v>
      </c>
      <c r="D48" s="836">
        <v>4764.6360000000004</v>
      </c>
      <c r="E48" s="835">
        <v>5037.5852941176472</v>
      </c>
      <c r="F48" s="835">
        <v>4671.2117647058831</v>
      </c>
      <c r="G48" s="908">
        <v>7.8432224413365459</v>
      </c>
      <c r="H48" s="838">
        <v>48.5</v>
      </c>
      <c r="I48" s="838">
        <v>99.7</v>
      </c>
      <c r="J48" s="839">
        <v>1.4400139516922654</v>
      </c>
      <c r="K48" s="833"/>
      <c r="L48" s="818"/>
      <c r="M48" s="818"/>
    </row>
    <row r="49" spans="1:13" ht="15">
      <c r="A49" s="818"/>
      <c r="B49" s="898" t="s">
        <v>13</v>
      </c>
      <c r="C49" s="835">
        <v>4125.6040000000003</v>
      </c>
      <c r="D49" s="836">
        <v>3602.4720000000002</v>
      </c>
      <c r="E49" s="835">
        <v>4044.7098039215689</v>
      </c>
      <c r="F49" s="835">
        <v>3531.8352941176472</v>
      </c>
      <c r="G49" s="908">
        <v>14.521473032961813</v>
      </c>
      <c r="H49" s="838">
        <v>43.35</v>
      </c>
      <c r="I49" s="838">
        <v>117.4</v>
      </c>
      <c r="J49" s="839">
        <v>0.50574884462548431</v>
      </c>
      <c r="K49" s="833" t="s">
        <v>384</v>
      </c>
      <c r="L49" s="818"/>
      <c r="M49" s="818"/>
    </row>
    <row r="50" spans="1:13" ht="15">
      <c r="A50" s="818"/>
      <c r="B50" s="898" t="s">
        <v>14</v>
      </c>
      <c r="C50" s="840" t="s">
        <v>144</v>
      </c>
      <c r="D50" s="840" t="s">
        <v>144</v>
      </c>
      <c r="E50" s="840" t="s">
        <v>144</v>
      </c>
      <c r="F50" s="840" t="s">
        <v>144</v>
      </c>
      <c r="G50" s="904" t="s">
        <v>144</v>
      </c>
      <c r="H50" s="840" t="s">
        <v>144</v>
      </c>
      <c r="I50" s="840" t="s">
        <v>144</v>
      </c>
      <c r="J50" s="853" t="s">
        <v>144</v>
      </c>
      <c r="K50" s="833"/>
      <c r="L50" s="818"/>
      <c r="M50" s="818"/>
    </row>
    <row r="51" spans="1:13" ht="15.75" thickBot="1">
      <c r="A51" s="818"/>
      <c r="B51" s="901" t="s">
        <v>54</v>
      </c>
      <c r="C51" s="895">
        <v>5713.8010000000004</v>
      </c>
      <c r="D51" s="897">
        <v>5387.5550000000003</v>
      </c>
      <c r="E51" s="894">
        <v>5601.7656862745098</v>
      </c>
      <c r="F51" s="894">
        <v>5281.916666666667</v>
      </c>
      <c r="G51" s="909">
        <v>6.0555483888331549</v>
      </c>
      <c r="H51" s="857">
        <v>58.58</v>
      </c>
      <c r="I51" s="857">
        <v>95.8</v>
      </c>
      <c r="J51" s="848">
        <v>100</v>
      </c>
      <c r="K51" s="833"/>
      <c r="L51" s="818"/>
      <c r="M51" s="818"/>
    </row>
    <row r="52" spans="1:13">
      <c r="A52" s="818"/>
      <c r="B52" s="818" t="s">
        <v>183</v>
      </c>
      <c r="C52" s="858"/>
      <c r="D52" s="858"/>
      <c r="E52" s="858"/>
      <c r="F52" s="858"/>
      <c r="G52" s="859"/>
      <c r="H52" s="860"/>
      <c r="I52" s="860"/>
      <c r="J52" s="860"/>
      <c r="K52" s="833"/>
      <c r="L52" s="818"/>
      <c r="M52" s="818"/>
    </row>
    <row r="53" spans="1:13">
      <c r="A53" s="818"/>
      <c r="B53" s="818"/>
      <c r="C53" s="818"/>
      <c r="D53" s="818"/>
      <c r="E53" s="818"/>
      <c r="F53" s="818"/>
      <c r="G53" s="818"/>
      <c r="H53" s="818"/>
      <c r="I53" s="818"/>
      <c r="J53" s="818"/>
      <c r="K53" s="818"/>
      <c r="L53" s="818"/>
      <c r="M53" s="818"/>
    </row>
    <row r="54" spans="1:13" ht="15.75">
      <c r="A54" s="818"/>
      <c r="B54" s="861" t="s">
        <v>385</v>
      </c>
      <c r="C54" s="861"/>
      <c r="D54" s="861"/>
      <c r="E54" s="861"/>
      <c r="F54" s="861"/>
      <c r="G54" s="862"/>
      <c r="H54" s="862"/>
      <c r="I54" s="862"/>
      <c r="J54" s="862"/>
      <c r="K54" s="862"/>
      <c r="L54" s="818"/>
      <c r="M54" s="818"/>
    </row>
    <row r="55" spans="1:13">
      <c r="A55" s="818"/>
      <c r="B55" s="818"/>
      <c r="C55" s="818"/>
      <c r="D55" s="818"/>
      <c r="E55" s="818"/>
      <c r="F55" s="818"/>
      <c r="G55" s="818"/>
      <c r="H55" s="818"/>
      <c r="I55" s="818"/>
      <c r="J55" s="818"/>
      <c r="K55" s="818"/>
      <c r="L55" s="818"/>
      <c r="M55" s="818"/>
    </row>
    <row r="56" spans="1:13" ht="15.75">
      <c r="A56" s="818"/>
      <c r="B56" s="863" t="s">
        <v>25</v>
      </c>
      <c r="C56" s="864"/>
      <c r="D56" s="864"/>
      <c r="E56" s="864"/>
      <c r="F56" s="863"/>
      <c r="G56" s="863"/>
      <c r="H56" s="818"/>
      <c r="I56" s="818"/>
      <c r="J56" s="863"/>
      <c r="K56" s="818"/>
      <c r="L56" s="818"/>
      <c r="M56" s="818"/>
    </row>
    <row r="57" spans="1:13" ht="15.75">
      <c r="A57" s="818"/>
      <c r="B57" s="863" t="s">
        <v>26</v>
      </c>
      <c r="C57" s="864"/>
      <c r="D57" s="864"/>
      <c r="E57" s="864"/>
      <c r="F57" s="863"/>
      <c r="G57" s="863"/>
      <c r="H57" s="818"/>
      <c r="I57" s="818"/>
      <c r="J57" s="863"/>
      <c r="K57" s="818"/>
      <c r="L57" s="818"/>
      <c r="M57" s="818"/>
    </row>
    <row r="58" spans="1:13" ht="15.75">
      <c r="A58" s="818"/>
      <c r="B58" s="863" t="s">
        <v>27</v>
      </c>
      <c r="C58" s="864"/>
      <c r="D58" s="864"/>
      <c r="E58" s="864"/>
      <c r="F58" s="863"/>
      <c r="G58" s="863"/>
      <c r="H58" s="818"/>
      <c r="I58" s="818"/>
      <c r="J58" s="863"/>
      <c r="K58" s="818"/>
      <c r="L58" s="818"/>
      <c r="M58" s="818"/>
    </row>
    <row r="59" spans="1:13" ht="15.75">
      <c r="A59" s="818"/>
      <c r="B59" s="863" t="s">
        <v>28</v>
      </c>
      <c r="C59" s="863"/>
      <c r="D59" s="863"/>
      <c r="E59" s="863"/>
      <c r="F59" s="863"/>
      <c r="G59" s="863"/>
      <c r="H59" s="818"/>
      <c r="I59" s="818"/>
      <c r="J59" s="863"/>
      <c r="K59" s="818"/>
      <c r="L59" s="818"/>
      <c r="M59" s="818"/>
    </row>
    <row r="60" spans="1:13">
      <c r="A60" s="818"/>
      <c r="B60" s="818"/>
      <c r="C60" s="818"/>
      <c r="D60" s="818"/>
      <c r="E60" s="818"/>
      <c r="F60" s="818"/>
      <c r="G60" s="818"/>
      <c r="H60" s="818"/>
      <c r="I60" s="818"/>
      <c r="J60" s="818"/>
      <c r="K60" s="818"/>
      <c r="L60" s="818"/>
      <c r="M60" s="818"/>
    </row>
  </sheetData>
  <mergeCells count="1">
    <mergeCell ref="B5:K5"/>
  </mergeCells>
  <conditionalFormatting sqref="G13:G17 G43:G49 G35:G40 G27:G32 G19:G23 G51">
    <cfRule type="cellIs" dxfId="4853" priority="1" operator="lessThan">
      <formula>0</formula>
    </cfRule>
    <cfRule type="cellIs" dxfId="4852" priority="2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N47"/>
  <sheetViews>
    <sheetView showGridLines="0" zoomScale="85" workbookViewId="0">
      <selection activeCell="B4" sqref="B4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7" width="43.7109375" style="227" customWidth="1"/>
    <col min="8" max="8" width="16.85546875" style="227" customWidth="1"/>
    <col min="9" max="9" width="19.5703125" style="227" customWidth="1"/>
    <col min="10" max="253" width="9.140625" style="227"/>
    <col min="254" max="254" width="12" style="227" customWidth="1"/>
    <col min="255" max="255" width="54.140625" style="227" customWidth="1"/>
    <col min="256" max="256" width="21.28515625" style="227" customWidth="1"/>
    <col min="257" max="257" width="22" style="227" customWidth="1"/>
    <col min="258" max="258" width="22.7109375" style="227" customWidth="1"/>
    <col min="259" max="259" width="16.140625" style="227" customWidth="1"/>
    <col min="260" max="260" width="10.85546875" style="227" customWidth="1"/>
    <col min="261" max="261" width="9.140625" style="227" customWidth="1"/>
    <col min="262" max="263" width="9.140625" style="227"/>
    <col min="264" max="264" width="9" style="227" customWidth="1"/>
    <col min="265" max="509" width="9.140625" style="227"/>
    <col min="510" max="510" width="12" style="227" customWidth="1"/>
    <col min="511" max="511" width="54.140625" style="227" customWidth="1"/>
    <col min="512" max="512" width="21.28515625" style="227" customWidth="1"/>
    <col min="513" max="513" width="22" style="227" customWidth="1"/>
    <col min="514" max="514" width="22.7109375" style="227" customWidth="1"/>
    <col min="515" max="515" width="16.140625" style="227" customWidth="1"/>
    <col min="516" max="516" width="10.85546875" style="227" customWidth="1"/>
    <col min="517" max="517" width="9.140625" style="227" customWidth="1"/>
    <col min="518" max="519" width="9.140625" style="227"/>
    <col min="520" max="520" width="9" style="227" customWidth="1"/>
    <col min="521" max="765" width="9.140625" style="227"/>
    <col min="766" max="766" width="12" style="227" customWidth="1"/>
    <col min="767" max="767" width="54.140625" style="227" customWidth="1"/>
    <col min="768" max="768" width="21.28515625" style="227" customWidth="1"/>
    <col min="769" max="769" width="22" style="227" customWidth="1"/>
    <col min="770" max="770" width="22.7109375" style="227" customWidth="1"/>
    <col min="771" max="771" width="16.140625" style="227" customWidth="1"/>
    <col min="772" max="772" width="10.85546875" style="227" customWidth="1"/>
    <col min="773" max="773" width="9.140625" style="227" customWidth="1"/>
    <col min="774" max="775" width="9.140625" style="227"/>
    <col min="776" max="776" width="9" style="227" customWidth="1"/>
    <col min="777" max="1021" width="9.140625" style="227"/>
    <col min="1022" max="1022" width="12" style="227" customWidth="1"/>
    <col min="1023" max="1023" width="54.140625" style="227" customWidth="1"/>
    <col min="1024" max="1024" width="21.28515625" style="227" customWidth="1"/>
    <col min="1025" max="1025" width="22" style="227" customWidth="1"/>
    <col min="1026" max="1026" width="22.7109375" style="227" customWidth="1"/>
    <col min="1027" max="1027" width="16.140625" style="227" customWidth="1"/>
    <col min="1028" max="1028" width="10.85546875" style="227" customWidth="1"/>
    <col min="1029" max="1029" width="9.140625" style="227" customWidth="1"/>
    <col min="1030" max="1031" width="9.140625" style="227"/>
    <col min="1032" max="1032" width="9" style="227" customWidth="1"/>
    <col min="1033" max="1277" width="9.140625" style="227"/>
    <col min="1278" max="1278" width="12" style="227" customWidth="1"/>
    <col min="1279" max="1279" width="54.140625" style="227" customWidth="1"/>
    <col min="1280" max="1280" width="21.28515625" style="227" customWidth="1"/>
    <col min="1281" max="1281" width="22" style="227" customWidth="1"/>
    <col min="1282" max="1282" width="22.7109375" style="227" customWidth="1"/>
    <col min="1283" max="1283" width="16.140625" style="227" customWidth="1"/>
    <col min="1284" max="1284" width="10.85546875" style="227" customWidth="1"/>
    <col min="1285" max="1285" width="9.140625" style="227" customWidth="1"/>
    <col min="1286" max="1287" width="9.140625" style="227"/>
    <col min="1288" max="1288" width="9" style="227" customWidth="1"/>
    <col min="1289" max="1533" width="9.140625" style="227"/>
    <col min="1534" max="1534" width="12" style="227" customWidth="1"/>
    <col min="1535" max="1535" width="54.140625" style="227" customWidth="1"/>
    <col min="1536" max="1536" width="21.28515625" style="227" customWidth="1"/>
    <col min="1537" max="1537" width="22" style="227" customWidth="1"/>
    <col min="1538" max="1538" width="22.7109375" style="227" customWidth="1"/>
    <col min="1539" max="1539" width="16.140625" style="227" customWidth="1"/>
    <col min="1540" max="1540" width="10.85546875" style="227" customWidth="1"/>
    <col min="1541" max="1541" width="9.140625" style="227" customWidth="1"/>
    <col min="1542" max="1543" width="9.140625" style="227"/>
    <col min="1544" max="1544" width="9" style="227" customWidth="1"/>
    <col min="1545" max="1789" width="9.140625" style="227"/>
    <col min="1790" max="1790" width="12" style="227" customWidth="1"/>
    <col min="1791" max="1791" width="54.140625" style="227" customWidth="1"/>
    <col min="1792" max="1792" width="21.28515625" style="227" customWidth="1"/>
    <col min="1793" max="1793" width="22" style="227" customWidth="1"/>
    <col min="1794" max="1794" width="22.7109375" style="227" customWidth="1"/>
    <col min="1795" max="1795" width="16.140625" style="227" customWidth="1"/>
    <col min="1796" max="1796" width="10.85546875" style="227" customWidth="1"/>
    <col min="1797" max="1797" width="9.140625" style="227" customWidth="1"/>
    <col min="1798" max="1799" width="9.140625" style="227"/>
    <col min="1800" max="1800" width="9" style="227" customWidth="1"/>
    <col min="1801" max="2045" width="9.140625" style="227"/>
    <col min="2046" max="2046" width="12" style="227" customWidth="1"/>
    <col min="2047" max="2047" width="54.140625" style="227" customWidth="1"/>
    <col min="2048" max="2048" width="21.28515625" style="227" customWidth="1"/>
    <col min="2049" max="2049" width="22" style="227" customWidth="1"/>
    <col min="2050" max="2050" width="22.7109375" style="227" customWidth="1"/>
    <col min="2051" max="2051" width="16.140625" style="227" customWidth="1"/>
    <col min="2052" max="2052" width="10.85546875" style="227" customWidth="1"/>
    <col min="2053" max="2053" width="9.140625" style="227" customWidth="1"/>
    <col min="2054" max="2055" width="9.140625" style="227"/>
    <col min="2056" max="2056" width="9" style="227" customWidth="1"/>
    <col min="2057" max="2301" width="9.140625" style="227"/>
    <col min="2302" max="2302" width="12" style="227" customWidth="1"/>
    <col min="2303" max="2303" width="54.140625" style="227" customWidth="1"/>
    <col min="2304" max="2304" width="21.28515625" style="227" customWidth="1"/>
    <col min="2305" max="2305" width="22" style="227" customWidth="1"/>
    <col min="2306" max="2306" width="22.7109375" style="227" customWidth="1"/>
    <col min="2307" max="2307" width="16.140625" style="227" customWidth="1"/>
    <col min="2308" max="2308" width="10.85546875" style="227" customWidth="1"/>
    <col min="2309" max="2309" width="9.140625" style="227" customWidth="1"/>
    <col min="2310" max="2311" width="9.140625" style="227"/>
    <col min="2312" max="2312" width="9" style="227" customWidth="1"/>
    <col min="2313" max="2557" width="9.140625" style="227"/>
    <col min="2558" max="2558" width="12" style="227" customWidth="1"/>
    <col min="2559" max="2559" width="54.140625" style="227" customWidth="1"/>
    <col min="2560" max="2560" width="21.28515625" style="227" customWidth="1"/>
    <col min="2561" max="2561" width="22" style="227" customWidth="1"/>
    <col min="2562" max="2562" width="22.7109375" style="227" customWidth="1"/>
    <col min="2563" max="2563" width="16.140625" style="227" customWidth="1"/>
    <col min="2564" max="2564" width="10.85546875" style="227" customWidth="1"/>
    <col min="2565" max="2565" width="9.140625" style="227" customWidth="1"/>
    <col min="2566" max="2567" width="9.140625" style="227"/>
    <col min="2568" max="2568" width="9" style="227" customWidth="1"/>
    <col min="2569" max="2813" width="9.140625" style="227"/>
    <col min="2814" max="2814" width="12" style="227" customWidth="1"/>
    <col min="2815" max="2815" width="54.140625" style="227" customWidth="1"/>
    <col min="2816" max="2816" width="21.28515625" style="227" customWidth="1"/>
    <col min="2817" max="2817" width="22" style="227" customWidth="1"/>
    <col min="2818" max="2818" width="22.7109375" style="227" customWidth="1"/>
    <col min="2819" max="2819" width="16.140625" style="227" customWidth="1"/>
    <col min="2820" max="2820" width="10.85546875" style="227" customWidth="1"/>
    <col min="2821" max="2821" width="9.140625" style="227" customWidth="1"/>
    <col min="2822" max="2823" width="9.140625" style="227"/>
    <col min="2824" max="2824" width="9" style="227" customWidth="1"/>
    <col min="2825" max="3069" width="9.140625" style="227"/>
    <col min="3070" max="3070" width="12" style="227" customWidth="1"/>
    <col min="3071" max="3071" width="54.140625" style="227" customWidth="1"/>
    <col min="3072" max="3072" width="21.28515625" style="227" customWidth="1"/>
    <col min="3073" max="3073" width="22" style="227" customWidth="1"/>
    <col min="3074" max="3074" width="22.7109375" style="227" customWidth="1"/>
    <col min="3075" max="3075" width="16.140625" style="227" customWidth="1"/>
    <col min="3076" max="3076" width="10.85546875" style="227" customWidth="1"/>
    <col min="3077" max="3077" width="9.140625" style="227" customWidth="1"/>
    <col min="3078" max="3079" width="9.140625" style="227"/>
    <col min="3080" max="3080" width="9" style="227" customWidth="1"/>
    <col min="3081" max="3325" width="9.140625" style="227"/>
    <col min="3326" max="3326" width="12" style="227" customWidth="1"/>
    <col min="3327" max="3327" width="54.140625" style="227" customWidth="1"/>
    <col min="3328" max="3328" width="21.28515625" style="227" customWidth="1"/>
    <col min="3329" max="3329" width="22" style="227" customWidth="1"/>
    <col min="3330" max="3330" width="22.7109375" style="227" customWidth="1"/>
    <col min="3331" max="3331" width="16.140625" style="227" customWidth="1"/>
    <col min="3332" max="3332" width="10.85546875" style="227" customWidth="1"/>
    <col min="3333" max="3333" width="9.140625" style="227" customWidth="1"/>
    <col min="3334" max="3335" width="9.140625" style="227"/>
    <col min="3336" max="3336" width="9" style="227" customWidth="1"/>
    <col min="3337" max="3581" width="9.140625" style="227"/>
    <col min="3582" max="3582" width="12" style="227" customWidth="1"/>
    <col min="3583" max="3583" width="54.140625" style="227" customWidth="1"/>
    <col min="3584" max="3584" width="21.28515625" style="227" customWidth="1"/>
    <col min="3585" max="3585" width="22" style="227" customWidth="1"/>
    <col min="3586" max="3586" width="22.7109375" style="227" customWidth="1"/>
    <col min="3587" max="3587" width="16.140625" style="227" customWidth="1"/>
    <col min="3588" max="3588" width="10.85546875" style="227" customWidth="1"/>
    <col min="3589" max="3589" width="9.140625" style="227" customWidth="1"/>
    <col min="3590" max="3591" width="9.140625" style="227"/>
    <col min="3592" max="3592" width="9" style="227" customWidth="1"/>
    <col min="3593" max="3837" width="9.140625" style="227"/>
    <col min="3838" max="3838" width="12" style="227" customWidth="1"/>
    <col min="3839" max="3839" width="54.140625" style="227" customWidth="1"/>
    <col min="3840" max="3840" width="21.28515625" style="227" customWidth="1"/>
    <col min="3841" max="3841" width="22" style="227" customWidth="1"/>
    <col min="3842" max="3842" width="22.7109375" style="227" customWidth="1"/>
    <col min="3843" max="3843" width="16.140625" style="227" customWidth="1"/>
    <col min="3844" max="3844" width="10.85546875" style="227" customWidth="1"/>
    <col min="3845" max="3845" width="9.140625" style="227" customWidth="1"/>
    <col min="3846" max="3847" width="9.140625" style="227"/>
    <col min="3848" max="3848" width="9" style="227" customWidth="1"/>
    <col min="3849" max="4093" width="9.140625" style="227"/>
    <col min="4094" max="4094" width="12" style="227" customWidth="1"/>
    <col min="4095" max="4095" width="54.140625" style="227" customWidth="1"/>
    <col min="4096" max="4096" width="21.28515625" style="227" customWidth="1"/>
    <col min="4097" max="4097" width="22" style="227" customWidth="1"/>
    <col min="4098" max="4098" width="22.7109375" style="227" customWidth="1"/>
    <col min="4099" max="4099" width="16.140625" style="227" customWidth="1"/>
    <col min="4100" max="4100" width="10.85546875" style="227" customWidth="1"/>
    <col min="4101" max="4101" width="9.140625" style="227" customWidth="1"/>
    <col min="4102" max="4103" width="9.140625" style="227"/>
    <col min="4104" max="4104" width="9" style="227" customWidth="1"/>
    <col min="4105" max="4349" width="9.140625" style="227"/>
    <col min="4350" max="4350" width="12" style="227" customWidth="1"/>
    <col min="4351" max="4351" width="54.140625" style="227" customWidth="1"/>
    <col min="4352" max="4352" width="21.28515625" style="227" customWidth="1"/>
    <col min="4353" max="4353" width="22" style="227" customWidth="1"/>
    <col min="4354" max="4354" width="22.7109375" style="227" customWidth="1"/>
    <col min="4355" max="4355" width="16.140625" style="227" customWidth="1"/>
    <col min="4356" max="4356" width="10.85546875" style="227" customWidth="1"/>
    <col min="4357" max="4357" width="9.140625" style="227" customWidth="1"/>
    <col min="4358" max="4359" width="9.140625" style="227"/>
    <col min="4360" max="4360" width="9" style="227" customWidth="1"/>
    <col min="4361" max="4605" width="9.140625" style="227"/>
    <col min="4606" max="4606" width="12" style="227" customWidth="1"/>
    <col min="4607" max="4607" width="54.140625" style="227" customWidth="1"/>
    <col min="4608" max="4608" width="21.28515625" style="227" customWidth="1"/>
    <col min="4609" max="4609" width="22" style="227" customWidth="1"/>
    <col min="4610" max="4610" width="22.7109375" style="227" customWidth="1"/>
    <col min="4611" max="4611" width="16.140625" style="227" customWidth="1"/>
    <col min="4612" max="4612" width="10.85546875" style="227" customWidth="1"/>
    <col min="4613" max="4613" width="9.140625" style="227" customWidth="1"/>
    <col min="4614" max="4615" width="9.140625" style="227"/>
    <col min="4616" max="4616" width="9" style="227" customWidth="1"/>
    <col min="4617" max="4861" width="9.140625" style="227"/>
    <col min="4862" max="4862" width="12" style="227" customWidth="1"/>
    <col min="4863" max="4863" width="54.140625" style="227" customWidth="1"/>
    <col min="4864" max="4864" width="21.28515625" style="227" customWidth="1"/>
    <col min="4865" max="4865" width="22" style="227" customWidth="1"/>
    <col min="4866" max="4866" width="22.7109375" style="227" customWidth="1"/>
    <col min="4867" max="4867" width="16.140625" style="227" customWidth="1"/>
    <col min="4868" max="4868" width="10.85546875" style="227" customWidth="1"/>
    <col min="4869" max="4869" width="9.140625" style="227" customWidth="1"/>
    <col min="4870" max="4871" width="9.140625" style="227"/>
    <col min="4872" max="4872" width="9" style="227" customWidth="1"/>
    <col min="4873" max="5117" width="9.140625" style="227"/>
    <col min="5118" max="5118" width="12" style="227" customWidth="1"/>
    <col min="5119" max="5119" width="54.140625" style="227" customWidth="1"/>
    <col min="5120" max="5120" width="21.28515625" style="227" customWidth="1"/>
    <col min="5121" max="5121" width="22" style="227" customWidth="1"/>
    <col min="5122" max="5122" width="22.7109375" style="227" customWidth="1"/>
    <col min="5123" max="5123" width="16.140625" style="227" customWidth="1"/>
    <col min="5124" max="5124" width="10.85546875" style="227" customWidth="1"/>
    <col min="5125" max="5125" width="9.140625" style="227" customWidth="1"/>
    <col min="5126" max="5127" width="9.140625" style="227"/>
    <col min="5128" max="5128" width="9" style="227" customWidth="1"/>
    <col min="5129" max="5373" width="9.140625" style="227"/>
    <col min="5374" max="5374" width="12" style="227" customWidth="1"/>
    <col min="5375" max="5375" width="54.140625" style="227" customWidth="1"/>
    <col min="5376" max="5376" width="21.28515625" style="227" customWidth="1"/>
    <col min="5377" max="5377" width="22" style="227" customWidth="1"/>
    <col min="5378" max="5378" width="22.7109375" style="227" customWidth="1"/>
    <col min="5379" max="5379" width="16.140625" style="227" customWidth="1"/>
    <col min="5380" max="5380" width="10.85546875" style="227" customWidth="1"/>
    <col min="5381" max="5381" width="9.140625" style="227" customWidth="1"/>
    <col min="5382" max="5383" width="9.140625" style="227"/>
    <col min="5384" max="5384" width="9" style="227" customWidth="1"/>
    <col min="5385" max="5629" width="9.140625" style="227"/>
    <col min="5630" max="5630" width="12" style="227" customWidth="1"/>
    <col min="5631" max="5631" width="54.140625" style="227" customWidth="1"/>
    <col min="5632" max="5632" width="21.28515625" style="227" customWidth="1"/>
    <col min="5633" max="5633" width="22" style="227" customWidth="1"/>
    <col min="5634" max="5634" width="22.7109375" style="227" customWidth="1"/>
    <col min="5635" max="5635" width="16.140625" style="227" customWidth="1"/>
    <col min="5636" max="5636" width="10.85546875" style="227" customWidth="1"/>
    <col min="5637" max="5637" width="9.140625" style="227" customWidth="1"/>
    <col min="5638" max="5639" width="9.140625" style="227"/>
    <col min="5640" max="5640" width="9" style="227" customWidth="1"/>
    <col min="5641" max="5885" width="9.140625" style="227"/>
    <col min="5886" max="5886" width="12" style="227" customWidth="1"/>
    <col min="5887" max="5887" width="54.140625" style="227" customWidth="1"/>
    <col min="5888" max="5888" width="21.28515625" style="227" customWidth="1"/>
    <col min="5889" max="5889" width="22" style="227" customWidth="1"/>
    <col min="5890" max="5890" width="22.7109375" style="227" customWidth="1"/>
    <col min="5891" max="5891" width="16.140625" style="227" customWidth="1"/>
    <col min="5892" max="5892" width="10.85546875" style="227" customWidth="1"/>
    <col min="5893" max="5893" width="9.140625" style="227" customWidth="1"/>
    <col min="5894" max="5895" width="9.140625" style="227"/>
    <col min="5896" max="5896" width="9" style="227" customWidth="1"/>
    <col min="5897" max="6141" width="9.140625" style="227"/>
    <col min="6142" max="6142" width="12" style="227" customWidth="1"/>
    <col min="6143" max="6143" width="54.140625" style="227" customWidth="1"/>
    <col min="6144" max="6144" width="21.28515625" style="227" customWidth="1"/>
    <col min="6145" max="6145" width="22" style="227" customWidth="1"/>
    <col min="6146" max="6146" width="22.7109375" style="227" customWidth="1"/>
    <col min="6147" max="6147" width="16.140625" style="227" customWidth="1"/>
    <col min="6148" max="6148" width="10.85546875" style="227" customWidth="1"/>
    <col min="6149" max="6149" width="9.140625" style="227" customWidth="1"/>
    <col min="6150" max="6151" width="9.140625" style="227"/>
    <col min="6152" max="6152" width="9" style="227" customWidth="1"/>
    <col min="6153" max="6397" width="9.140625" style="227"/>
    <col min="6398" max="6398" width="12" style="227" customWidth="1"/>
    <col min="6399" max="6399" width="54.140625" style="227" customWidth="1"/>
    <col min="6400" max="6400" width="21.28515625" style="227" customWidth="1"/>
    <col min="6401" max="6401" width="22" style="227" customWidth="1"/>
    <col min="6402" max="6402" width="22.7109375" style="227" customWidth="1"/>
    <col min="6403" max="6403" width="16.140625" style="227" customWidth="1"/>
    <col min="6404" max="6404" width="10.85546875" style="227" customWidth="1"/>
    <col min="6405" max="6405" width="9.140625" style="227" customWidth="1"/>
    <col min="6406" max="6407" width="9.140625" style="227"/>
    <col min="6408" max="6408" width="9" style="227" customWidth="1"/>
    <col min="6409" max="6653" width="9.140625" style="227"/>
    <col min="6654" max="6654" width="12" style="227" customWidth="1"/>
    <col min="6655" max="6655" width="54.140625" style="227" customWidth="1"/>
    <col min="6656" max="6656" width="21.28515625" style="227" customWidth="1"/>
    <col min="6657" max="6657" width="22" style="227" customWidth="1"/>
    <col min="6658" max="6658" width="22.7109375" style="227" customWidth="1"/>
    <col min="6659" max="6659" width="16.140625" style="227" customWidth="1"/>
    <col min="6660" max="6660" width="10.85546875" style="227" customWidth="1"/>
    <col min="6661" max="6661" width="9.140625" style="227" customWidth="1"/>
    <col min="6662" max="6663" width="9.140625" style="227"/>
    <col min="6664" max="6664" width="9" style="227" customWidth="1"/>
    <col min="6665" max="6909" width="9.140625" style="227"/>
    <col min="6910" max="6910" width="12" style="227" customWidth="1"/>
    <col min="6911" max="6911" width="54.140625" style="227" customWidth="1"/>
    <col min="6912" max="6912" width="21.28515625" style="227" customWidth="1"/>
    <col min="6913" max="6913" width="22" style="227" customWidth="1"/>
    <col min="6914" max="6914" width="22.7109375" style="227" customWidth="1"/>
    <col min="6915" max="6915" width="16.140625" style="227" customWidth="1"/>
    <col min="6916" max="6916" width="10.85546875" style="227" customWidth="1"/>
    <col min="6917" max="6917" width="9.140625" style="227" customWidth="1"/>
    <col min="6918" max="6919" width="9.140625" style="227"/>
    <col min="6920" max="6920" width="9" style="227" customWidth="1"/>
    <col min="6921" max="7165" width="9.140625" style="227"/>
    <col min="7166" max="7166" width="12" style="227" customWidth="1"/>
    <col min="7167" max="7167" width="54.140625" style="227" customWidth="1"/>
    <col min="7168" max="7168" width="21.28515625" style="227" customWidth="1"/>
    <col min="7169" max="7169" width="22" style="227" customWidth="1"/>
    <col min="7170" max="7170" width="22.7109375" style="227" customWidth="1"/>
    <col min="7171" max="7171" width="16.140625" style="227" customWidth="1"/>
    <col min="7172" max="7172" width="10.85546875" style="227" customWidth="1"/>
    <col min="7173" max="7173" width="9.140625" style="227" customWidth="1"/>
    <col min="7174" max="7175" width="9.140625" style="227"/>
    <col min="7176" max="7176" width="9" style="227" customWidth="1"/>
    <col min="7177" max="7421" width="9.140625" style="227"/>
    <col min="7422" max="7422" width="12" style="227" customWidth="1"/>
    <col min="7423" max="7423" width="54.140625" style="227" customWidth="1"/>
    <col min="7424" max="7424" width="21.28515625" style="227" customWidth="1"/>
    <col min="7425" max="7425" width="22" style="227" customWidth="1"/>
    <col min="7426" max="7426" width="22.7109375" style="227" customWidth="1"/>
    <col min="7427" max="7427" width="16.140625" style="227" customWidth="1"/>
    <col min="7428" max="7428" width="10.85546875" style="227" customWidth="1"/>
    <col min="7429" max="7429" width="9.140625" style="227" customWidth="1"/>
    <col min="7430" max="7431" width="9.140625" style="227"/>
    <col min="7432" max="7432" width="9" style="227" customWidth="1"/>
    <col min="7433" max="7677" width="9.140625" style="227"/>
    <col min="7678" max="7678" width="12" style="227" customWidth="1"/>
    <col min="7679" max="7679" width="54.140625" style="227" customWidth="1"/>
    <col min="7680" max="7680" width="21.28515625" style="227" customWidth="1"/>
    <col min="7681" max="7681" width="22" style="227" customWidth="1"/>
    <col min="7682" max="7682" width="22.7109375" style="227" customWidth="1"/>
    <col min="7683" max="7683" width="16.140625" style="227" customWidth="1"/>
    <col min="7684" max="7684" width="10.85546875" style="227" customWidth="1"/>
    <col min="7685" max="7685" width="9.140625" style="227" customWidth="1"/>
    <col min="7686" max="7687" width="9.140625" style="227"/>
    <col min="7688" max="7688" width="9" style="227" customWidth="1"/>
    <col min="7689" max="7933" width="9.140625" style="227"/>
    <col min="7934" max="7934" width="12" style="227" customWidth="1"/>
    <col min="7935" max="7935" width="54.140625" style="227" customWidth="1"/>
    <col min="7936" max="7936" width="21.28515625" style="227" customWidth="1"/>
    <col min="7937" max="7937" width="22" style="227" customWidth="1"/>
    <col min="7938" max="7938" width="22.7109375" style="227" customWidth="1"/>
    <col min="7939" max="7939" width="16.140625" style="227" customWidth="1"/>
    <col min="7940" max="7940" width="10.85546875" style="227" customWidth="1"/>
    <col min="7941" max="7941" width="9.140625" style="227" customWidth="1"/>
    <col min="7942" max="7943" width="9.140625" style="227"/>
    <col min="7944" max="7944" width="9" style="227" customWidth="1"/>
    <col min="7945" max="8189" width="9.140625" style="227"/>
    <col min="8190" max="8190" width="12" style="227" customWidth="1"/>
    <col min="8191" max="8191" width="54.140625" style="227" customWidth="1"/>
    <col min="8192" max="8192" width="21.28515625" style="227" customWidth="1"/>
    <col min="8193" max="8193" width="22" style="227" customWidth="1"/>
    <col min="8194" max="8194" width="22.7109375" style="227" customWidth="1"/>
    <col min="8195" max="8195" width="16.140625" style="227" customWidth="1"/>
    <col min="8196" max="8196" width="10.85546875" style="227" customWidth="1"/>
    <col min="8197" max="8197" width="9.140625" style="227" customWidth="1"/>
    <col min="8198" max="8199" width="9.140625" style="227"/>
    <col min="8200" max="8200" width="9" style="227" customWidth="1"/>
    <col min="8201" max="8445" width="9.140625" style="227"/>
    <col min="8446" max="8446" width="12" style="227" customWidth="1"/>
    <col min="8447" max="8447" width="54.140625" style="227" customWidth="1"/>
    <col min="8448" max="8448" width="21.28515625" style="227" customWidth="1"/>
    <col min="8449" max="8449" width="22" style="227" customWidth="1"/>
    <col min="8450" max="8450" width="22.7109375" style="227" customWidth="1"/>
    <col min="8451" max="8451" width="16.140625" style="227" customWidth="1"/>
    <col min="8452" max="8452" width="10.85546875" style="227" customWidth="1"/>
    <col min="8453" max="8453" width="9.140625" style="227" customWidth="1"/>
    <col min="8454" max="8455" width="9.140625" style="227"/>
    <col min="8456" max="8456" width="9" style="227" customWidth="1"/>
    <col min="8457" max="8701" width="9.140625" style="227"/>
    <col min="8702" max="8702" width="12" style="227" customWidth="1"/>
    <col min="8703" max="8703" width="54.140625" style="227" customWidth="1"/>
    <col min="8704" max="8704" width="21.28515625" style="227" customWidth="1"/>
    <col min="8705" max="8705" width="22" style="227" customWidth="1"/>
    <col min="8706" max="8706" width="22.7109375" style="227" customWidth="1"/>
    <col min="8707" max="8707" width="16.140625" style="227" customWidth="1"/>
    <col min="8708" max="8708" width="10.85546875" style="227" customWidth="1"/>
    <col min="8709" max="8709" width="9.140625" style="227" customWidth="1"/>
    <col min="8710" max="8711" width="9.140625" style="227"/>
    <col min="8712" max="8712" width="9" style="227" customWidth="1"/>
    <col min="8713" max="8957" width="9.140625" style="227"/>
    <col min="8958" max="8958" width="12" style="227" customWidth="1"/>
    <col min="8959" max="8959" width="54.140625" style="227" customWidth="1"/>
    <col min="8960" max="8960" width="21.28515625" style="227" customWidth="1"/>
    <col min="8961" max="8961" width="22" style="227" customWidth="1"/>
    <col min="8962" max="8962" width="22.7109375" style="227" customWidth="1"/>
    <col min="8963" max="8963" width="16.140625" style="227" customWidth="1"/>
    <col min="8964" max="8964" width="10.85546875" style="227" customWidth="1"/>
    <col min="8965" max="8965" width="9.140625" style="227" customWidth="1"/>
    <col min="8966" max="8967" width="9.140625" style="227"/>
    <col min="8968" max="8968" width="9" style="227" customWidth="1"/>
    <col min="8969" max="9213" width="9.140625" style="227"/>
    <col min="9214" max="9214" width="12" style="227" customWidth="1"/>
    <col min="9215" max="9215" width="54.140625" style="227" customWidth="1"/>
    <col min="9216" max="9216" width="21.28515625" style="227" customWidth="1"/>
    <col min="9217" max="9217" width="22" style="227" customWidth="1"/>
    <col min="9218" max="9218" width="22.7109375" style="227" customWidth="1"/>
    <col min="9219" max="9219" width="16.140625" style="227" customWidth="1"/>
    <col min="9220" max="9220" width="10.85546875" style="227" customWidth="1"/>
    <col min="9221" max="9221" width="9.140625" style="227" customWidth="1"/>
    <col min="9222" max="9223" width="9.140625" style="227"/>
    <col min="9224" max="9224" width="9" style="227" customWidth="1"/>
    <col min="9225" max="9469" width="9.140625" style="227"/>
    <col min="9470" max="9470" width="12" style="227" customWidth="1"/>
    <col min="9471" max="9471" width="54.140625" style="227" customWidth="1"/>
    <col min="9472" max="9472" width="21.28515625" style="227" customWidth="1"/>
    <col min="9473" max="9473" width="22" style="227" customWidth="1"/>
    <col min="9474" max="9474" width="22.7109375" style="227" customWidth="1"/>
    <col min="9475" max="9475" width="16.140625" style="227" customWidth="1"/>
    <col min="9476" max="9476" width="10.85546875" style="227" customWidth="1"/>
    <col min="9477" max="9477" width="9.140625" style="227" customWidth="1"/>
    <col min="9478" max="9479" width="9.140625" style="227"/>
    <col min="9480" max="9480" width="9" style="227" customWidth="1"/>
    <col min="9481" max="9725" width="9.140625" style="227"/>
    <col min="9726" max="9726" width="12" style="227" customWidth="1"/>
    <col min="9727" max="9727" width="54.140625" style="227" customWidth="1"/>
    <col min="9728" max="9728" width="21.28515625" style="227" customWidth="1"/>
    <col min="9729" max="9729" width="22" style="227" customWidth="1"/>
    <col min="9730" max="9730" width="22.7109375" style="227" customWidth="1"/>
    <col min="9731" max="9731" width="16.140625" style="227" customWidth="1"/>
    <col min="9732" max="9732" width="10.85546875" style="227" customWidth="1"/>
    <col min="9733" max="9733" width="9.140625" style="227" customWidth="1"/>
    <col min="9734" max="9735" width="9.140625" style="227"/>
    <col min="9736" max="9736" width="9" style="227" customWidth="1"/>
    <col min="9737" max="9981" width="9.140625" style="227"/>
    <col min="9982" max="9982" width="12" style="227" customWidth="1"/>
    <col min="9983" max="9983" width="54.140625" style="227" customWidth="1"/>
    <col min="9984" max="9984" width="21.28515625" style="227" customWidth="1"/>
    <col min="9985" max="9985" width="22" style="227" customWidth="1"/>
    <col min="9986" max="9986" width="22.7109375" style="227" customWidth="1"/>
    <col min="9987" max="9987" width="16.140625" style="227" customWidth="1"/>
    <col min="9988" max="9988" width="10.85546875" style="227" customWidth="1"/>
    <col min="9989" max="9989" width="9.140625" style="227" customWidth="1"/>
    <col min="9990" max="9991" width="9.140625" style="227"/>
    <col min="9992" max="9992" width="9" style="227" customWidth="1"/>
    <col min="9993" max="10237" width="9.140625" style="227"/>
    <col min="10238" max="10238" width="12" style="227" customWidth="1"/>
    <col min="10239" max="10239" width="54.140625" style="227" customWidth="1"/>
    <col min="10240" max="10240" width="21.28515625" style="227" customWidth="1"/>
    <col min="10241" max="10241" width="22" style="227" customWidth="1"/>
    <col min="10242" max="10242" width="22.7109375" style="227" customWidth="1"/>
    <col min="10243" max="10243" width="16.140625" style="227" customWidth="1"/>
    <col min="10244" max="10244" width="10.85546875" style="227" customWidth="1"/>
    <col min="10245" max="10245" width="9.140625" style="227" customWidth="1"/>
    <col min="10246" max="10247" width="9.140625" style="227"/>
    <col min="10248" max="10248" width="9" style="227" customWidth="1"/>
    <col min="10249" max="10493" width="9.140625" style="227"/>
    <col min="10494" max="10494" width="12" style="227" customWidth="1"/>
    <col min="10495" max="10495" width="54.140625" style="227" customWidth="1"/>
    <col min="10496" max="10496" width="21.28515625" style="227" customWidth="1"/>
    <col min="10497" max="10497" width="22" style="227" customWidth="1"/>
    <col min="10498" max="10498" width="22.7109375" style="227" customWidth="1"/>
    <col min="10499" max="10499" width="16.140625" style="227" customWidth="1"/>
    <col min="10500" max="10500" width="10.85546875" style="227" customWidth="1"/>
    <col min="10501" max="10501" width="9.140625" style="227" customWidth="1"/>
    <col min="10502" max="10503" width="9.140625" style="227"/>
    <col min="10504" max="10504" width="9" style="227" customWidth="1"/>
    <col min="10505" max="10749" width="9.140625" style="227"/>
    <col min="10750" max="10750" width="12" style="227" customWidth="1"/>
    <col min="10751" max="10751" width="54.140625" style="227" customWidth="1"/>
    <col min="10752" max="10752" width="21.28515625" style="227" customWidth="1"/>
    <col min="10753" max="10753" width="22" style="227" customWidth="1"/>
    <col min="10754" max="10754" width="22.7109375" style="227" customWidth="1"/>
    <col min="10755" max="10755" width="16.140625" style="227" customWidth="1"/>
    <col min="10756" max="10756" width="10.85546875" style="227" customWidth="1"/>
    <col min="10757" max="10757" width="9.140625" style="227" customWidth="1"/>
    <col min="10758" max="10759" width="9.140625" style="227"/>
    <col min="10760" max="10760" width="9" style="227" customWidth="1"/>
    <col min="10761" max="11005" width="9.140625" style="227"/>
    <col min="11006" max="11006" width="12" style="227" customWidth="1"/>
    <col min="11007" max="11007" width="54.140625" style="227" customWidth="1"/>
    <col min="11008" max="11008" width="21.28515625" style="227" customWidth="1"/>
    <col min="11009" max="11009" width="22" style="227" customWidth="1"/>
    <col min="11010" max="11010" width="22.7109375" style="227" customWidth="1"/>
    <col min="11011" max="11011" width="16.140625" style="227" customWidth="1"/>
    <col min="11012" max="11012" width="10.85546875" style="227" customWidth="1"/>
    <col min="11013" max="11013" width="9.140625" style="227" customWidth="1"/>
    <col min="11014" max="11015" width="9.140625" style="227"/>
    <col min="11016" max="11016" width="9" style="227" customWidth="1"/>
    <col min="11017" max="11261" width="9.140625" style="227"/>
    <col min="11262" max="11262" width="12" style="227" customWidth="1"/>
    <col min="11263" max="11263" width="54.140625" style="227" customWidth="1"/>
    <col min="11264" max="11264" width="21.28515625" style="227" customWidth="1"/>
    <col min="11265" max="11265" width="22" style="227" customWidth="1"/>
    <col min="11266" max="11266" width="22.7109375" style="227" customWidth="1"/>
    <col min="11267" max="11267" width="16.140625" style="227" customWidth="1"/>
    <col min="11268" max="11268" width="10.85546875" style="227" customWidth="1"/>
    <col min="11269" max="11269" width="9.140625" style="227" customWidth="1"/>
    <col min="11270" max="11271" width="9.140625" style="227"/>
    <col min="11272" max="11272" width="9" style="227" customWidth="1"/>
    <col min="11273" max="11517" width="9.140625" style="227"/>
    <col min="11518" max="11518" width="12" style="227" customWidth="1"/>
    <col min="11519" max="11519" width="54.140625" style="227" customWidth="1"/>
    <col min="11520" max="11520" width="21.28515625" style="227" customWidth="1"/>
    <col min="11521" max="11521" width="22" style="227" customWidth="1"/>
    <col min="11522" max="11522" width="22.7109375" style="227" customWidth="1"/>
    <col min="11523" max="11523" width="16.140625" style="227" customWidth="1"/>
    <col min="11524" max="11524" width="10.85546875" style="227" customWidth="1"/>
    <col min="11525" max="11525" width="9.140625" style="227" customWidth="1"/>
    <col min="11526" max="11527" width="9.140625" style="227"/>
    <col min="11528" max="11528" width="9" style="227" customWidth="1"/>
    <col min="11529" max="11773" width="9.140625" style="227"/>
    <col min="11774" max="11774" width="12" style="227" customWidth="1"/>
    <col min="11775" max="11775" width="54.140625" style="227" customWidth="1"/>
    <col min="11776" max="11776" width="21.28515625" style="227" customWidth="1"/>
    <col min="11777" max="11777" width="22" style="227" customWidth="1"/>
    <col min="11778" max="11778" width="22.7109375" style="227" customWidth="1"/>
    <col min="11779" max="11779" width="16.140625" style="227" customWidth="1"/>
    <col min="11780" max="11780" width="10.85546875" style="227" customWidth="1"/>
    <col min="11781" max="11781" width="9.140625" style="227" customWidth="1"/>
    <col min="11782" max="11783" width="9.140625" style="227"/>
    <col min="11784" max="11784" width="9" style="227" customWidth="1"/>
    <col min="11785" max="12029" width="9.140625" style="227"/>
    <col min="12030" max="12030" width="12" style="227" customWidth="1"/>
    <col min="12031" max="12031" width="54.140625" style="227" customWidth="1"/>
    <col min="12032" max="12032" width="21.28515625" style="227" customWidth="1"/>
    <col min="12033" max="12033" width="22" style="227" customWidth="1"/>
    <col min="12034" max="12034" width="22.7109375" style="227" customWidth="1"/>
    <col min="12035" max="12035" width="16.140625" style="227" customWidth="1"/>
    <col min="12036" max="12036" width="10.85546875" style="227" customWidth="1"/>
    <col min="12037" max="12037" width="9.140625" style="227" customWidth="1"/>
    <col min="12038" max="12039" width="9.140625" style="227"/>
    <col min="12040" max="12040" width="9" style="227" customWidth="1"/>
    <col min="12041" max="12285" width="9.140625" style="227"/>
    <col min="12286" max="12286" width="12" style="227" customWidth="1"/>
    <col min="12287" max="12287" width="54.140625" style="227" customWidth="1"/>
    <col min="12288" max="12288" width="21.28515625" style="227" customWidth="1"/>
    <col min="12289" max="12289" width="22" style="227" customWidth="1"/>
    <col min="12290" max="12290" width="22.7109375" style="227" customWidth="1"/>
    <col min="12291" max="12291" width="16.140625" style="227" customWidth="1"/>
    <col min="12292" max="12292" width="10.85546875" style="227" customWidth="1"/>
    <col min="12293" max="12293" width="9.140625" style="227" customWidth="1"/>
    <col min="12294" max="12295" width="9.140625" style="227"/>
    <col min="12296" max="12296" width="9" style="227" customWidth="1"/>
    <col min="12297" max="12541" width="9.140625" style="227"/>
    <col min="12542" max="12542" width="12" style="227" customWidth="1"/>
    <col min="12543" max="12543" width="54.140625" style="227" customWidth="1"/>
    <col min="12544" max="12544" width="21.28515625" style="227" customWidth="1"/>
    <col min="12545" max="12545" width="22" style="227" customWidth="1"/>
    <col min="12546" max="12546" width="22.7109375" style="227" customWidth="1"/>
    <col min="12547" max="12547" width="16.140625" style="227" customWidth="1"/>
    <col min="12548" max="12548" width="10.85546875" style="227" customWidth="1"/>
    <col min="12549" max="12549" width="9.140625" style="227" customWidth="1"/>
    <col min="12550" max="12551" width="9.140625" style="227"/>
    <col min="12552" max="12552" width="9" style="227" customWidth="1"/>
    <col min="12553" max="12797" width="9.140625" style="227"/>
    <col min="12798" max="12798" width="12" style="227" customWidth="1"/>
    <col min="12799" max="12799" width="54.140625" style="227" customWidth="1"/>
    <col min="12800" max="12800" width="21.28515625" style="227" customWidth="1"/>
    <col min="12801" max="12801" width="22" style="227" customWidth="1"/>
    <col min="12802" max="12802" width="22.7109375" style="227" customWidth="1"/>
    <col min="12803" max="12803" width="16.140625" style="227" customWidth="1"/>
    <col min="12804" max="12804" width="10.85546875" style="227" customWidth="1"/>
    <col min="12805" max="12805" width="9.140625" style="227" customWidth="1"/>
    <col min="12806" max="12807" width="9.140625" style="227"/>
    <col min="12808" max="12808" width="9" style="227" customWidth="1"/>
    <col min="12809" max="13053" width="9.140625" style="227"/>
    <col min="13054" max="13054" width="12" style="227" customWidth="1"/>
    <col min="13055" max="13055" width="54.140625" style="227" customWidth="1"/>
    <col min="13056" max="13056" width="21.28515625" style="227" customWidth="1"/>
    <col min="13057" max="13057" width="22" style="227" customWidth="1"/>
    <col min="13058" max="13058" width="22.7109375" style="227" customWidth="1"/>
    <col min="13059" max="13059" width="16.140625" style="227" customWidth="1"/>
    <col min="13060" max="13060" width="10.85546875" style="227" customWidth="1"/>
    <col min="13061" max="13061" width="9.140625" style="227" customWidth="1"/>
    <col min="13062" max="13063" width="9.140625" style="227"/>
    <col min="13064" max="13064" width="9" style="227" customWidth="1"/>
    <col min="13065" max="13309" width="9.140625" style="227"/>
    <col min="13310" max="13310" width="12" style="227" customWidth="1"/>
    <col min="13311" max="13311" width="54.140625" style="227" customWidth="1"/>
    <col min="13312" max="13312" width="21.28515625" style="227" customWidth="1"/>
    <col min="13313" max="13313" width="22" style="227" customWidth="1"/>
    <col min="13314" max="13314" width="22.7109375" style="227" customWidth="1"/>
    <col min="13315" max="13315" width="16.140625" style="227" customWidth="1"/>
    <col min="13316" max="13316" width="10.85546875" style="227" customWidth="1"/>
    <col min="13317" max="13317" width="9.140625" style="227" customWidth="1"/>
    <col min="13318" max="13319" width="9.140625" style="227"/>
    <col min="13320" max="13320" width="9" style="227" customWidth="1"/>
    <col min="13321" max="13565" width="9.140625" style="227"/>
    <col min="13566" max="13566" width="12" style="227" customWidth="1"/>
    <col min="13567" max="13567" width="54.140625" style="227" customWidth="1"/>
    <col min="13568" max="13568" width="21.28515625" style="227" customWidth="1"/>
    <col min="13569" max="13569" width="22" style="227" customWidth="1"/>
    <col min="13570" max="13570" width="22.7109375" style="227" customWidth="1"/>
    <col min="13571" max="13571" width="16.140625" style="227" customWidth="1"/>
    <col min="13572" max="13572" width="10.85546875" style="227" customWidth="1"/>
    <col min="13573" max="13573" width="9.140625" style="227" customWidth="1"/>
    <col min="13574" max="13575" width="9.140625" style="227"/>
    <col min="13576" max="13576" width="9" style="227" customWidth="1"/>
    <col min="13577" max="13821" width="9.140625" style="227"/>
    <col min="13822" max="13822" width="12" style="227" customWidth="1"/>
    <col min="13823" max="13823" width="54.140625" style="227" customWidth="1"/>
    <col min="13824" max="13824" width="21.28515625" style="227" customWidth="1"/>
    <col min="13825" max="13825" width="22" style="227" customWidth="1"/>
    <col min="13826" max="13826" width="22.7109375" style="227" customWidth="1"/>
    <col min="13827" max="13827" width="16.140625" style="227" customWidth="1"/>
    <col min="13828" max="13828" width="10.85546875" style="227" customWidth="1"/>
    <col min="13829" max="13829" width="9.140625" style="227" customWidth="1"/>
    <col min="13830" max="13831" width="9.140625" style="227"/>
    <col min="13832" max="13832" width="9" style="227" customWidth="1"/>
    <col min="13833" max="14077" width="9.140625" style="227"/>
    <col min="14078" max="14078" width="12" style="227" customWidth="1"/>
    <col min="14079" max="14079" width="54.140625" style="227" customWidth="1"/>
    <col min="14080" max="14080" width="21.28515625" style="227" customWidth="1"/>
    <col min="14081" max="14081" width="22" style="227" customWidth="1"/>
    <col min="14082" max="14082" width="22.7109375" style="227" customWidth="1"/>
    <col min="14083" max="14083" width="16.140625" style="227" customWidth="1"/>
    <col min="14084" max="14084" width="10.85546875" style="227" customWidth="1"/>
    <col min="14085" max="14085" width="9.140625" style="227" customWidth="1"/>
    <col min="14086" max="14087" width="9.140625" style="227"/>
    <col min="14088" max="14088" width="9" style="227" customWidth="1"/>
    <col min="14089" max="14333" width="9.140625" style="227"/>
    <col min="14334" max="14334" width="12" style="227" customWidth="1"/>
    <col min="14335" max="14335" width="54.140625" style="227" customWidth="1"/>
    <col min="14336" max="14336" width="21.28515625" style="227" customWidth="1"/>
    <col min="14337" max="14337" width="22" style="227" customWidth="1"/>
    <col min="14338" max="14338" width="22.7109375" style="227" customWidth="1"/>
    <col min="14339" max="14339" width="16.140625" style="227" customWidth="1"/>
    <col min="14340" max="14340" width="10.85546875" style="227" customWidth="1"/>
    <col min="14341" max="14341" width="9.140625" style="227" customWidth="1"/>
    <col min="14342" max="14343" width="9.140625" style="227"/>
    <col min="14344" max="14344" width="9" style="227" customWidth="1"/>
    <col min="14345" max="14589" width="9.140625" style="227"/>
    <col min="14590" max="14590" width="12" style="227" customWidth="1"/>
    <col min="14591" max="14591" width="54.140625" style="227" customWidth="1"/>
    <col min="14592" max="14592" width="21.28515625" style="227" customWidth="1"/>
    <col min="14593" max="14593" width="22" style="227" customWidth="1"/>
    <col min="14594" max="14594" width="22.7109375" style="227" customWidth="1"/>
    <col min="14595" max="14595" width="16.140625" style="227" customWidth="1"/>
    <col min="14596" max="14596" width="10.85546875" style="227" customWidth="1"/>
    <col min="14597" max="14597" width="9.140625" style="227" customWidth="1"/>
    <col min="14598" max="14599" width="9.140625" style="227"/>
    <col min="14600" max="14600" width="9" style="227" customWidth="1"/>
    <col min="14601" max="14845" width="9.140625" style="227"/>
    <col min="14846" max="14846" width="12" style="227" customWidth="1"/>
    <col min="14847" max="14847" width="54.140625" style="227" customWidth="1"/>
    <col min="14848" max="14848" width="21.28515625" style="227" customWidth="1"/>
    <col min="14849" max="14849" width="22" style="227" customWidth="1"/>
    <col min="14850" max="14850" width="22.7109375" style="227" customWidth="1"/>
    <col min="14851" max="14851" width="16.140625" style="227" customWidth="1"/>
    <col min="14852" max="14852" width="10.85546875" style="227" customWidth="1"/>
    <col min="14853" max="14853" width="9.140625" style="227" customWidth="1"/>
    <col min="14854" max="14855" width="9.140625" style="227"/>
    <col min="14856" max="14856" width="9" style="227" customWidth="1"/>
    <col min="14857" max="15101" width="9.140625" style="227"/>
    <col min="15102" max="15102" width="12" style="227" customWidth="1"/>
    <col min="15103" max="15103" width="54.140625" style="227" customWidth="1"/>
    <col min="15104" max="15104" width="21.28515625" style="227" customWidth="1"/>
    <col min="15105" max="15105" width="22" style="227" customWidth="1"/>
    <col min="15106" max="15106" width="22.7109375" style="227" customWidth="1"/>
    <col min="15107" max="15107" width="16.140625" style="227" customWidth="1"/>
    <col min="15108" max="15108" width="10.85546875" style="227" customWidth="1"/>
    <col min="15109" max="15109" width="9.140625" style="227" customWidth="1"/>
    <col min="15110" max="15111" width="9.140625" style="227"/>
    <col min="15112" max="15112" width="9" style="227" customWidth="1"/>
    <col min="15113" max="15357" width="9.140625" style="227"/>
    <col min="15358" max="15358" width="12" style="227" customWidth="1"/>
    <col min="15359" max="15359" width="54.140625" style="227" customWidth="1"/>
    <col min="15360" max="15360" width="21.28515625" style="227" customWidth="1"/>
    <col min="15361" max="15361" width="22" style="227" customWidth="1"/>
    <col min="15362" max="15362" width="22.7109375" style="227" customWidth="1"/>
    <col min="15363" max="15363" width="16.140625" style="227" customWidth="1"/>
    <col min="15364" max="15364" width="10.85546875" style="227" customWidth="1"/>
    <col min="15365" max="15365" width="9.140625" style="227" customWidth="1"/>
    <col min="15366" max="15367" width="9.140625" style="227"/>
    <col min="15368" max="15368" width="9" style="227" customWidth="1"/>
    <col min="15369" max="15613" width="9.140625" style="227"/>
    <col min="15614" max="15614" width="12" style="227" customWidth="1"/>
    <col min="15615" max="15615" width="54.140625" style="227" customWidth="1"/>
    <col min="15616" max="15616" width="21.28515625" style="227" customWidth="1"/>
    <col min="15617" max="15617" width="22" style="227" customWidth="1"/>
    <col min="15618" max="15618" width="22.7109375" style="227" customWidth="1"/>
    <col min="15619" max="15619" width="16.140625" style="227" customWidth="1"/>
    <col min="15620" max="15620" width="10.85546875" style="227" customWidth="1"/>
    <col min="15621" max="15621" width="9.140625" style="227" customWidth="1"/>
    <col min="15622" max="15623" width="9.140625" style="227"/>
    <col min="15624" max="15624" width="9" style="227" customWidth="1"/>
    <col min="15625" max="15869" width="9.140625" style="227"/>
    <col min="15870" max="15870" width="12" style="227" customWidth="1"/>
    <col min="15871" max="15871" width="54.140625" style="227" customWidth="1"/>
    <col min="15872" max="15872" width="21.28515625" style="227" customWidth="1"/>
    <col min="15873" max="15873" width="22" style="227" customWidth="1"/>
    <col min="15874" max="15874" width="22.7109375" style="227" customWidth="1"/>
    <col min="15875" max="15875" width="16.140625" style="227" customWidth="1"/>
    <col min="15876" max="15876" width="10.85546875" style="227" customWidth="1"/>
    <col min="15877" max="15877" width="9.140625" style="227" customWidth="1"/>
    <col min="15878" max="15879" width="9.140625" style="227"/>
    <col min="15880" max="15880" width="9" style="227" customWidth="1"/>
    <col min="15881" max="16125" width="9.140625" style="227"/>
    <col min="16126" max="16126" width="12" style="227" customWidth="1"/>
    <col min="16127" max="16127" width="54.140625" style="227" customWidth="1"/>
    <col min="16128" max="16128" width="21.28515625" style="227" customWidth="1"/>
    <col min="16129" max="16129" width="22" style="227" customWidth="1"/>
    <col min="16130" max="16130" width="22.7109375" style="227" customWidth="1"/>
    <col min="16131" max="16131" width="16.140625" style="227" customWidth="1"/>
    <col min="16132" max="16132" width="10.85546875" style="227" customWidth="1"/>
    <col min="16133" max="16133" width="9.140625" style="227" customWidth="1"/>
    <col min="16134" max="16135" width="9.140625" style="227"/>
    <col min="16136" max="16136" width="9" style="227" customWidth="1"/>
    <col min="16137" max="16384" width="9.140625" style="227"/>
  </cols>
  <sheetData>
    <row r="1" spans="2:14" ht="28.5" customHeight="1" thickBot="1">
      <c r="B1" s="1225" t="s">
        <v>165</v>
      </c>
      <c r="C1" s="455"/>
      <c r="D1" s="455"/>
      <c r="G1" s="457"/>
      <c r="H1" s="457"/>
      <c r="I1" s="457"/>
      <c r="J1" s="457"/>
      <c r="K1" s="457"/>
      <c r="L1" s="458"/>
      <c r="M1" s="458"/>
      <c r="N1" s="388"/>
    </row>
    <row r="2" spans="2:14" ht="28.5" customHeight="1">
      <c r="B2" s="1226" t="s">
        <v>456</v>
      </c>
      <c r="C2" s="1226"/>
      <c r="D2" s="1226"/>
      <c r="E2" s="1226"/>
      <c r="F2" s="1227"/>
      <c r="G2" s="457"/>
      <c r="H2" s="457"/>
      <c r="I2" s="457"/>
      <c r="J2" s="457"/>
      <c r="K2" s="457"/>
      <c r="L2" s="458"/>
      <c r="M2" s="458"/>
      <c r="N2" s="388"/>
    </row>
    <row r="3" spans="2:14" ht="21.75" customHeight="1">
      <c r="B3" s="1226" t="s">
        <v>2393</v>
      </c>
      <c r="C3" s="1226"/>
      <c r="D3" s="1226"/>
      <c r="E3" s="1226"/>
      <c r="F3" s="1227"/>
      <c r="G3" s="457"/>
      <c r="H3" s="457"/>
      <c r="I3" s="457"/>
      <c r="J3" s="457"/>
    </row>
    <row r="4" spans="2:14" ht="21" customHeight="1" thickBot="1">
      <c r="C4" s="1228"/>
      <c r="D4" s="1228"/>
      <c r="E4" s="1228"/>
      <c r="F4" s="1227"/>
      <c r="G4" s="1229"/>
    </row>
    <row r="5" spans="2:14" ht="21" customHeight="1" thickBot="1">
      <c r="B5" s="1613" t="s">
        <v>166</v>
      </c>
      <c r="C5" s="1614"/>
      <c r="D5" s="1614"/>
      <c r="E5" s="1615"/>
      <c r="F5" s="1227"/>
      <c r="G5" s="1604" t="s">
        <v>83</v>
      </c>
      <c r="H5" s="1605"/>
      <c r="I5" s="1606"/>
    </row>
    <row r="6" spans="2:14" ht="30" customHeight="1" thickBot="1">
      <c r="B6" s="1230" t="s">
        <v>167</v>
      </c>
      <c r="C6" s="1231" t="s">
        <v>2388</v>
      </c>
      <c r="D6" s="1232" t="s">
        <v>2389</v>
      </c>
      <c r="E6" s="1233"/>
      <c r="F6" s="1234"/>
      <c r="G6" s="1230" t="s">
        <v>167</v>
      </c>
      <c r="H6" s="1231" t="str">
        <f>C6</f>
        <v>I-XII 2021 Rok</v>
      </c>
      <c r="I6" s="1232" t="str">
        <f>D6</f>
        <v>I-XII 2020 Rok</v>
      </c>
    </row>
    <row r="7" spans="2:14" ht="36.75" customHeight="1" thickBot="1">
      <c r="B7" s="1235" t="s">
        <v>76</v>
      </c>
      <c r="C7" s="1236" t="s">
        <v>77</v>
      </c>
      <c r="D7" s="1237" t="s">
        <v>77</v>
      </c>
      <c r="E7" s="1238" t="s">
        <v>168</v>
      </c>
      <c r="F7" s="1239"/>
      <c r="G7" s="1240" t="s">
        <v>76</v>
      </c>
      <c r="H7" s="1241" t="s">
        <v>77</v>
      </c>
      <c r="I7" s="1242" t="s">
        <v>77</v>
      </c>
    </row>
    <row r="8" spans="2:14" ht="25.5" customHeight="1">
      <c r="B8" s="1243" t="s">
        <v>457</v>
      </c>
      <c r="C8" s="1244">
        <v>4190.7049999999999</v>
      </c>
      <c r="D8" s="1245">
        <v>8826.9410000000007</v>
      </c>
      <c r="E8" s="1246">
        <f>((C8-D8)/D8)*100</f>
        <v>-52.523699886517882</v>
      </c>
      <c r="F8" s="1247"/>
      <c r="G8" s="1248" t="s">
        <v>179</v>
      </c>
      <c r="H8" s="1249">
        <v>5549.6949999999997</v>
      </c>
      <c r="I8" s="1250">
        <v>11623.36</v>
      </c>
    </row>
    <row r="9" spans="2:14" ht="25.5" customHeight="1" thickBot="1">
      <c r="B9" s="1251" t="s">
        <v>458</v>
      </c>
      <c r="C9" s="1252">
        <v>411486.75099999999</v>
      </c>
      <c r="D9" s="1253">
        <v>394170.91399999999</v>
      </c>
      <c r="E9" s="1254">
        <f t="shared" ref="E9" si="0">((C9-D9)/D9)*100</f>
        <v>4.3929768496312738</v>
      </c>
      <c r="F9" s="1247"/>
      <c r="G9" s="1255" t="s">
        <v>180</v>
      </c>
      <c r="H9" s="1256">
        <v>754006.08100000001</v>
      </c>
      <c r="I9" s="1257">
        <v>779038.84100000001</v>
      </c>
    </row>
    <row r="10" spans="2:14" ht="39" customHeight="1" thickBot="1">
      <c r="B10" s="1240" t="s">
        <v>171</v>
      </c>
      <c r="C10" s="1258" t="s">
        <v>77</v>
      </c>
      <c r="D10" s="1259" t="s">
        <v>77</v>
      </c>
      <c r="E10" s="1260" t="s">
        <v>168</v>
      </c>
      <c r="F10" s="1247"/>
      <c r="G10" s="1240" t="s">
        <v>171</v>
      </c>
      <c r="H10" s="1241" t="s">
        <v>77</v>
      </c>
      <c r="I10" s="1242" t="s">
        <v>77</v>
      </c>
    </row>
    <row r="11" spans="2:14" ht="25.5" customHeight="1">
      <c r="B11" s="1243" t="s">
        <v>459</v>
      </c>
      <c r="C11" s="1261">
        <v>219954.804</v>
      </c>
      <c r="D11" s="1245">
        <v>226162.07</v>
      </c>
      <c r="E11" s="1262">
        <f t="shared" ref="E11:E12" si="1">((C11-D11)/D11)*100</f>
        <v>-2.7446096509463338</v>
      </c>
      <c r="F11" s="1247"/>
      <c r="G11" s="1248" t="s">
        <v>179</v>
      </c>
      <c r="H11" s="1263">
        <v>348424.74699999997</v>
      </c>
      <c r="I11" s="1264">
        <v>485146.74</v>
      </c>
    </row>
    <row r="12" spans="2:14" ht="25.5" customHeight="1" thickBot="1">
      <c r="B12" s="1265" t="s">
        <v>460</v>
      </c>
      <c r="C12" s="1266">
        <v>713930.10199999996</v>
      </c>
      <c r="D12" s="1267">
        <v>664490.40899999999</v>
      </c>
      <c r="E12" s="1268">
        <f t="shared" si="1"/>
        <v>7.4402417748064096</v>
      </c>
      <c r="F12" s="1247"/>
      <c r="G12" s="1269" t="s">
        <v>181</v>
      </c>
      <c r="H12" s="1270">
        <v>1256822.368</v>
      </c>
      <c r="I12" s="1271">
        <v>1365617.466</v>
      </c>
    </row>
    <row r="13" spans="2:14" ht="21" customHeight="1">
      <c r="B13" s="1272" t="s">
        <v>174</v>
      </c>
      <c r="C13" s="1273"/>
      <c r="D13" s="1273"/>
      <c r="E13" s="1274"/>
      <c r="F13" s="1247"/>
      <c r="G13" s="1272" t="s">
        <v>174</v>
      </c>
    </row>
    <row r="14" spans="2:14" ht="21" customHeight="1" thickBot="1">
      <c r="B14" s="1275"/>
      <c r="C14" s="1276"/>
      <c r="D14" s="1276"/>
      <c r="E14" s="1277"/>
      <c r="F14" s="1247"/>
    </row>
    <row r="15" spans="2:14" ht="21" customHeight="1" thickBot="1">
      <c r="B15" s="1607" t="s">
        <v>175</v>
      </c>
      <c r="C15" s="1608"/>
      <c r="D15" s="1609"/>
      <c r="E15" s="1278"/>
      <c r="F15" s="1247"/>
      <c r="G15" s="1610" t="s">
        <v>182</v>
      </c>
      <c r="H15" s="1611"/>
      <c r="I15" s="1612"/>
    </row>
    <row r="16" spans="2:14" ht="26.25" customHeight="1" thickBot="1">
      <c r="B16" s="1279" t="s">
        <v>176</v>
      </c>
      <c r="C16" s="1231" t="str">
        <f>C6</f>
        <v>I-XII 2021 Rok</v>
      </c>
      <c r="D16" s="1280" t="str">
        <f>D6</f>
        <v>I-XII 2020 Rok</v>
      </c>
      <c r="E16" s="1277"/>
      <c r="F16" s="1247"/>
      <c r="G16" s="1281" t="s">
        <v>83</v>
      </c>
      <c r="H16" s="1282" t="str">
        <f>H6</f>
        <v>I-XII 2021 Rok</v>
      </c>
      <c r="I16" s="1280" t="str">
        <f>I6</f>
        <v>I-XII 2020 Rok</v>
      </c>
    </row>
    <row r="17" spans="2:9" ht="24.75" customHeight="1">
      <c r="B17" s="1248" t="s">
        <v>461</v>
      </c>
      <c r="C17" s="1283">
        <f>C8-C11</f>
        <v>-215764.09900000002</v>
      </c>
      <c r="D17" s="1284">
        <f>D8-D11</f>
        <v>-217335.12900000002</v>
      </c>
      <c r="E17" s="1277"/>
      <c r="F17" s="1247"/>
      <c r="G17" s="1248" t="s">
        <v>179</v>
      </c>
      <c r="H17" s="1283">
        <f>H8-H11</f>
        <v>-342875.05199999997</v>
      </c>
      <c r="I17" s="1285">
        <f>I8-I11</f>
        <v>-473523.38</v>
      </c>
    </row>
    <row r="18" spans="2:9" ht="24.75" customHeight="1" thickBot="1">
      <c r="B18" s="1269" t="s">
        <v>458</v>
      </c>
      <c r="C18" s="1286">
        <f>C9-C12</f>
        <v>-302443.35099999997</v>
      </c>
      <c r="D18" s="1287">
        <f>D9-D12</f>
        <v>-270319.495</v>
      </c>
      <c r="E18" s="1288"/>
      <c r="F18" s="1247"/>
      <c r="G18" s="1269" t="s">
        <v>180</v>
      </c>
      <c r="H18" s="1286">
        <f>H9-H12</f>
        <v>-502816.28700000001</v>
      </c>
      <c r="I18" s="1289">
        <f>I9-I12</f>
        <v>-586578.625</v>
      </c>
    </row>
    <row r="19" spans="2:9" ht="21" customHeight="1">
      <c r="B19" s="1290"/>
      <c r="C19" s="1290"/>
      <c r="D19" s="1290"/>
      <c r="E19" s="1239"/>
      <c r="F19" s="1247"/>
    </row>
    <row r="20" spans="2:9" ht="21" customHeight="1">
      <c r="B20" s="1227"/>
      <c r="C20" s="1227"/>
      <c r="D20" s="1227"/>
      <c r="E20" s="1247"/>
      <c r="F20" s="1291"/>
    </row>
    <row r="21" spans="2:9" ht="21" customHeight="1">
      <c r="B21" s="465"/>
      <c r="C21" s="466"/>
      <c r="D21" s="457"/>
      <c r="E21" s="241"/>
      <c r="F21" s="634"/>
    </row>
    <row r="22" spans="2:9" ht="21" customHeight="1">
      <c r="B22" s="456"/>
      <c r="C22" s="467"/>
      <c r="D22" s="457"/>
      <c r="E22" s="241"/>
      <c r="F22" s="436"/>
    </row>
    <row r="23" spans="2:9" ht="21" customHeight="1">
      <c r="B23" s="456"/>
      <c r="C23" s="467"/>
      <c r="D23" s="457"/>
      <c r="E23" s="241"/>
      <c r="F23" s="634"/>
    </row>
    <row r="24" spans="2:9" ht="18" customHeight="1">
      <c r="B24" s="465"/>
      <c r="C24" s="466"/>
      <c r="D24" s="457"/>
      <c r="E24" s="241"/>
      <c r="F24" s="634"/>
    </row>
    <row r="25" spans="2:9" ht="18" customHeight="1">
      <c r="B25" s="456"/>
      <c r="C25" s="467"/>
      <c r="D25" s="457"/>
      <c r="E25" s="241"/>
      <c r="F25" s="436"/>
    </row>
    <row r="26" spans="2:9" ht="18" customHeight="1">
      <c r="B26" s="456"/>
      <c r="C26" s="467"/>
      <c r="D26" s="457"/>
      <c r="E26" s="241"/>
      <c r="F26" s="634"/>
    </row>
    <row r="27" spans="2:9" ht="18" customHeight="1">
      <c r="B27" s="388"/>
      <c r="C27" s="388"/>
      <c r="D27" s="388"/>
      <c r="F27" s="435"/>
    </row>
    <row r="28" spans="2:9" ht="18" customHeight="1">
      <c r="B28" s="388"/>
      <c r="C28" s="388"/>
      <c r="D28" s="388"/>
      <c r="F28" s="434"/>
    </row>
    <row r="29" spans="2:9" ht="18" customHeight="1">
      <c r="B29" s="389"/>
      <c r="C29" s="389"/>
      <c r="D29" s="389"/>
      <c r="F29" s="434"/>
    </row>
    <row r="30" spans="2:9" ht="18" customHeight="1">
      <c r="B30" s="389"/>
      <c r="C30" s="389"/>
      <c r="D30" s="389"/>
      <c r="E30" s="241"/>
      <c r="F30" s="435"/>
    </row>
    <row r="31" spans="2:9" ht="18" customHeight="1">
      <c r="B31" s="389"/>
      <c r="C31" s="389"/>
      <c r="D31" s="389"/>
      <c r="E31" s="241"/>
      <c r="F31" s="436"/>
    </row>
    <row r="32" spans="2:9" ht="18" customHeight="1">
      <c r="B32" s="389"/>
      <c r="C32" s="389"/>
      <c r="D32" s="389"/>
      <c r="E32" s="241"/>
      <c r="F32" s="437"/>
    </row>
    <row r="33" spans="1:9" ht="18" customHeight="1">
      <c r="E33" s="241"/>
      <c r="F33" s="436"/>
    </row>
    <row r="34" spans="1:9" ht="18" customHeight="1">
      <c r="F34" s="437"/>
    </row>
    <row r="35" spans="1:9" ht="18" customHeight="1">
      <c r="E35" s="457"/>
      <c r="F35" s="435"/>
    </row>
    <row r="36" spans="1:9" ht="18" customHeight="1">
      <c r="E36" s="457"/>
      <c r="F36" s="436"/>
    </row>
    <row r="37" spans="1:9" ht="18" customHeight="1">
      <c r="E37" s="457"/>
      <c r="F37" s="437"/>
    </row>
    <row r="38" spans="1:9" ht="23.25" customHeight="1">
      <c r="E38" s="388"/>
      <c r="F38" s="436"/>
    </row>
    <row r="39" spans="1:9" ht="28.5" customHeight="1">
      <c r="A39" s="389"/>
      <c r="E39" s="388"/>
      <c r="F39" s="437"/>
      <c r="G39" s="458"/>
      <c r="H39" s="238"/>
      <c r="I39" s="238"/>
    </row>
    <row r="40" spans="1:9" ht="28.5" customHeight="1">
      <c r="A40" s="389"/>
      <c r="E40" s="389"/>
      <c r="F40" s="457"/>
      <c r="G40" s="458"/>
      <c r="H40" s="388"/>
      <c r="I40" s="388"/>
    </row>
    <row r="41" spans="1:9" ht="28.5" customHeight="1">
      <c r="A41" s="389"/>
      <c r="E41" s="389"/>
      <c r="F41" s="457"/>
      <c r="G41" s="458"/>
      <c r="H41" s="388"/>
      <c r="I41" s="388"/>
    </row>
    <row r="42" spans="1:9" ht="28.5" customHeight="1">
      <c r="A42" s="389"/>
      <c r="E42" s="389"/>
      <c r="F42" s="388"/>
      <c r="G42" s="388"/>
      <c r="H42" s="389"/>
      <c r="I42" s="389"/>
    </row>
    <row r="43" spans="1:9" ht="28.5" customHeight="1">
      <c r="E43" s="389"/>
      <c r="F43" s="388"/>
      <c r="G43" s="388"/>
      <c r="H43" s="389"/>
      <c r="I43" s="389"/>
    </row>
    <row r="44" spans="1:9" ht="28.5" customHeight="1">
      <c r="F44" s="389"/>
      <c r="G44" s="389"/>
      <c r="H44" s="389"/>
      <c r="I44" s="389"/>
    </row>
    <row r="45" spans="1:9" ht="28.5" customHeight="1">
      <c r="F45" s="389"/>
      <c r="G45" s="389"/>
      <c r="H45" s="389"/>
      <c r="I45" s="389"/>
    </row>
    <row r="46" spans="1:9" ht="28.5" customHeight="1">
      <c r="F46" s="389"/>
      <c r="G46" s="389"/>
      <c r="H46" s="389"/>
      <c r="I46" s="389"/>
    </row>
    <row r="47" spans="1:9" ht="28.5" customHeight="1">
      <c r="F47" s="389"/>
      <c r="G47" s="389"/>
      <c r="H47" s="389"/>
      <c r="I47" s="389"/>
    </row>
  </sheetData>
  <mergeCells count="4">
    <mergeCell ref="G5:I5"/>
    <mergeCell ref="B15:D15"/>
    <mergeCell ref="G15:I15"/>
    <mergeCell ref="B5:E5"/>
  </mergeCells>
  <pageMargins left="0.75" right="0.75" top="1" bottom="1" header="0.5" footer="0.5"/>
  <pageSetup paperSize="9" scale="3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B1:Y94"/>
  <sheetViews>
    <sheetView showGridLines="0" zoomScale="90" zoomScaleNormal="90" workbookViewId="0">
      <selection activeCell="I3" sqref="I3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92" t="s">
        <v>84</v>
      </c>
      <c r="C1" s="1293"/>
      <c r="D1" s="1293"/>
      <c r="E1" s="1293"/>
      <c r="F1" s="1293"/>
      <c r="G1" s="1293"/>
      <c r="H1" s="1293"/>
      <c r="I1" s="1294"/>
      <c r="J1" s="1295"/>
      <c r="K1" s="1296"/>
      <c r="L1" s="1297"/>
      <c r="M1" s="1297"/>
      <c r="N1" s="1297"/>
      <c r="O1" s="1297"/>
      <c r="P1" s="1298"/>
      <c r="Q1" s="1298"/>
      <c r="R1" s="1298"/>
      <c r="S1" s="1298"/>
      <c r="T1" s="1296"/>
      <c r="U1" s="1296"/>
      <c r="V1" s="1296"/>
      <c r="W1" s="1296"/>
      <c r="X1" s="1296"/>
      <c r="Y1" s="1296"/>
    </row>
    <row r="2" spans="2:25" ht="12" customHeight="1">
      <c r="B2" s="1299"/>
      <c r="C2" s="1293"/>
      <c r="D2" s="1293"/>
      <c r="E2" s="1293"/>
      <c r="F2" s="1293"/>
      <c r="G2" s="1293"/>
      <c r="H2" s="1293"/>
      <c r="I2" s="1294"/>
      <c r="J2" s="1295"/>
      <c r="K2" s="1296"/>
      <c r="L2" s="1297"/>
      <c r="M2" s="1297"/>
      <c r="N2" s="1297"/>
      <c r="O2" s="1297"/>
      <c r="P2" s="1298"/>
      <c r="Q2" s="1298"/>
      <c r="R2" s="1298"/>
      <c r="S2" s="1298"/>
      <c r="T2" s="1296"/>
      <c r="U2" s="1296"/>
      <c r="V2" s="1296"/>
      <c r="W2" s="1296"/>
      <c r="X2" s="1296"/>
      <c r="Y2" s="1296"/>
    </row>
    <row r="3" spans="2:25" ht="24.75" customHeight="1">
      <c r="B3" s="1300" t="s">
        <v>230</v>
      </c>
      <c r="C3" s="794"/>
      <c r="D3" s="1296"/>
      <c r="E3" s="1296"/>
      <c r="F3" s="1301"/>
      <c r="G3" s="1301"/>
      <c r="H3" s="1301"/>
      <c r="I3" s="1302"/>
      <c r="J3" s="1295"/>
      <c r="K3" s="1296"/>
      <c r="L3" s="1296"/>
      <c r="M3" s="1296"/>
      <c r="N3" s="1300" t="s">
        <v>237</v>
      </c>
      <c r="O3" s="794"/>
      <c r="P3" s="1296"/>
      <c r="Q3" s="1296"/>
      <c r="R3" s="1301"/>
      <c r="S3" s="1301"/>
      <c r="T3" s="1301"/>
      <c r="U3" s="1302"/>
      <c r="V3" s="1296"/>
      <c r="W3" s="1296"/>
      <c r="X3" s="1296"/>
      <c r="Y3" s="1296"/>
    </row>
    <row r="4" spans="2:25" ht="21" customHeight="1">
      <c r="B4" s="1303" t="s">
        <v>2394</v>
      </c>
      <c r="C4" s="1303"/>
      <c r="D4" s="1303"/>
      <c r="E4" s="1303"/>
      <c r="F4" s="1303"/>
      <c r="G4" s="1303"/>
      <c r="H4" s="1303"/>
      <c r="I4" s="1303"/>
      <c r="J4" s="1304"/>
      <c r="K4" s="1304"/>
      <c r="L4" s="1296"/>
      <c r="M4" s="1296"/>
      <c r="N4" s="1303" t="s">
        <v>2395</v>
      </c>
      <c r="O4" s="1303"/>
      <c r="P4" s="1303"/>
      <c r="Q4" s="1303"/>
      <c r="R4" s="1303"/>
      <c r="S4" s="1303"/>
      <c r="T4" s="1303"/>
      <c r="U4" s="1303"/>
      <c r="V4" s="1303"/>
      <c r="W4" s="1296"/>
      <c r="X4" s="1296"/>
      <c r="Y4" s="1296"/>
    </row>
    <row r="5" spans="2:25" ht="15" customHeight="1" thickBot="1">
      <c r="B5" s="1297"/>
      <c r="C5" s="1297"/>
      <c r="D5" s="1297"/>
      <c r="E5" s="1297"/>
      <c r="F5" s="1297"/>
      <c r="G5" s="1297"/>
      <c r="H5" s="1305"/>
      <c r="I5" s="1305"/>
      <c r="J5" s="1296"/>
      <c r="K5" s="1296"/>
      <c r="L5" s="1296"/>
      <c r="M5" s="1296"/>
      <c r="N5" s="1305"/>
      <c r="O5" s="1305"/>
      <c r="P5" s="1305"/>
      <c r="Q5" s="1305"/>
      <c r="R5" s="1305"/>
      <c r="S5" s="1305"/>
      <c r="T5" s="1305"/>
      <c r="U5" s="1305"/>
      <c r="V5" s="1305"/>
      <c r="W5" s="1296"/>
      <c r="X5" s="1296"/>
      <c r="Y5" s="1296"/>
    </row>
    <row r="6" spans="2:25" ht="21.75" thickBot="1">
      <c r="B6" s="1306" t="s">
        <v>76</v>
      </c>
      <c r="C6" s="1307"/>
      <c r="D6" s="1307"/>
      <c r="E6" s="1308"/>
      <c r="F6" s="794"/>
      <c r="G6" s="794"/>
      <c r="H6" s="1306" t="s">
        <v>76</v>
      </c>
      <c r="I6" s="1307"/>
      <c r="J6" s="1307"/>
      <c r="K6" s="1308"/>
      <c r="L6" s="1296"/>
      <c r="M6" s="1296"/>
      <c r="N6" s="1306" t="s">
        <v>85</v>
      </c>
      <c r="O6" s="1307"/>
      <c r="P6" s="1307"/>
      <c r="Q6" s="1308"/>
      <c r="R6" s="794"/>
      <c r="S6" s="794"/>
      <c r="T6" s="1306" t="s">
        <v>85</v>
      </c>
      <c r="U6" s="1307"/>
      <c r="V6" s="1307"/>
      <c r="W6" s="1308"/>
      <c r="X6" s="1296"/>
      <c r="Y6" s="1296"/>
    </row>
    <row r="7" spans="2:25" ht="19.5" thickBot="1">
      <c r="B7" s="1309" t="s">
        <v>2390</v>
      </c>
      <c r="C7" s="1310"/>
      <c r="D7" s="1311"/>
      <c r="E7" s="1312"/>
      <c r="F7" s="794"/>
      <c r="G7" s="794"/>
      <c r="H7" s="1309" t="s">
        <v>2391</v>
      </c>
      <c r="I7" s="1310"/>
      <c r="J7" s="1311"/>
      <c r="K7" s="1312"/>
      <c r="L7" s="1296"/>
      <c r="M7" s="1296"/>
      <c r="N7" s="1309" t="s">
        <v>2390</v>
      </c>
      <c r="O7" s="1313"/>
      <c r="P7" s="1314"/>
      <c r="Q7" s="1315"/>
      <c r="R7" s="794"/>
      <c r="S7" s="794"/>
      <c r="T7" s="1316" t="s">
        <v>2391</v>
      </c>
      <c r="U7" s="1317"/>
      <c r="V7" s="1318"/>
      <c r="W7" s="1319"/>
      <c r="X7" s="1296"/>
      <c r="Y7" s="1296"/>
    </row>
    <row r="8" spans="2:25" ht="30.75" thickBot="1">
      <c r="B8" s="1320" t="s">
        <v>86</v>
      </c>
      <c r="C8" s="1321" t="s">
        <v>83</v>
      </c>
      <c r="D8" s="1322" t="s">
        <v>87</v>
      </c>
      <c r="E8" s="1323" t="s">
        <v>80</v>
      </c>
      <c r="F8" s="794"/>
      <c r="G8" s="794"/>
      <c r="H8" s="1324" t="s">
        <v>86</v>
      </c>
      <c r="I8" s="1325" t="s">
        <v>83</v>
      </c>
      <c r="J8" s="1326" t="s">
        <v>87</v>
      </c>
      <c r="K8" s="1327" t="s">
        <v>80</v>
      </c>
      <c r="L8" s="1296"/>
      <c r="M8" s="1296"/>
      <c r="N8" s="1324" t="s">
        <v>86</v>
      </c>
      <c r="O8" s="1325" t="s">
        <v>83</v>
      </c>
      <c r="P8" s="1326" t="s">
        <v>87</v>
      </c>
      <c r="Q8" s="1327" t="s">
        <v>80</v>
      </c>
      <c r="R8" s="1328"/>
      <c r="S8" s="794"/>
      <c r="T8" s="1324" t="s">
        <v>86</v>
      </c>
      <c r="U8" s="1325" t="s">
        <v>276</v>
      </c>
      <c r="V8" s="1326" t="s">
        <v>87</v>
      </c>
      <c r="W8" s="1327" t="s">
        <v>80</v>
      </c>
      <c r="X8" s="1296"/>
      <c r="Y8" s="1296"/>
    </row>
    <row r="9" spans="2:25" ht="15.75" thickBot="1">
      <c r="B9" s="1329" t="s">
        <v>77</v>
      </c>
      <c r="C9" s="1330">
        <v>779038.84100000001</v>
      </c>
      <c r="D9" s="1331">
        <v>3447888.702</v>
      </c>
      <c r="E9" s="1332">
        <v>394170.91399999999</v>
      </c>
      <c r="F9" s="794"/>
      <c r="G9" s="794"/>
      <c r="H9" s="1329" t="s">
        <v>77</v>
      </c>
      <c r="I9" s="1330">
        <v>754006.08100000001</v>
      </c>
      <c r="J9" s="1333">
        <v>3441863.7390000001</v>
      </c>
      <c r="K9" s="1332">
        <v>411486.75099999999</v>
      </c>
      <c r="L9" s="1296"/>
      <c r="M9" s="1296"/>
      <c r="N9" s="1334" t="s">
        <v>77</v>
      </c>
      <c r="O9" s="1335">
        <v>1365617.466</v>
      </c>
      <c r="P9" s="1336">
        <v>6031969.3329999996</v>
      </c>
      <c r="Q9" s="1337">
        <v>664490.40899999999</v>
      </c>
      <c r="R9" s="1338"/>
      <c r="S9" s="794"/>
      <c r="T9" s="1334" t="s">
        <v>77</v>
      </c>
      <c r="U9" s="1335">
        <v>1256822.368</v>
      </c>
      <c r="V9" s="1336">
        <v>5738761.6160000004</v>
      </c>
      <c r="W9" s="1337">
        <v>713930.10199999996</v>
      </c>
      <c r="X9" s="1296"/>
      <c r="Y9" s="1296"/>
    </row>
    <row r="10" spans="2:25" ht="15" customHeight="1">
      <c r="B10" s="1339" t="s">
        <v>79</v>
      </c>
      <c r="C10" s="1340">
        <v>80395.89</v>
      </c>
      <c r="D10" s="1341">
        <v>355792.886</v>
      </c>
      <c r="E10" s="1342">
        <v>29021.522000000001</v>
      </c>
      <c r="F10" s="794"/>
      <c r="G10" s="794"/>
      <c r="H10" s="1339" t="s">
        <v>433</v>
      </c>
      <c r="I10" s="1343">
        <v>76429.316000000006</v>
      </c>
      <c r="J10" s="1344">
        <v>349039.41200000001</v>
      </c>
      <c r="K10" s="1345">
        <v>25528.394</v>
      </c>
      <c r="L10" s="1296"/>
      <c r="M10" s="1346"/>
      <c r="N10" s="1347" t="s">
        <v>39</v>
      </c>
      <c r="O10" s="1348">
        <v>364551.49200000003</v>
      </c>
      <c r="P10" s="1349">
        <v>1611453.905</v>
      </c>
      <c r="Q10" s="1350">
        <v>147366.33499999999</v>
      </c>
      <c r="R10" s="1351"/>
      <c r="S10" s="794"/>
      <c r="T10" s="1352" t="s">
        <v>39</v>
      </c>
      <c r="U10" s="1353">
        <v>375740.02600000001</v>
      </c>
      <c r="V10" s="1354">
        <v>1714364.9639999999</v>
      </c>
      <c r="W10" s="1355">
        <v>179239.54699999999</v>
      </c>
      <c r="X10" s="1296"/>
      <c r="Y10" s="1298"/>
    </row>
    <row r="11" spans="2:25">
      <c r="B11" s="1356" t="s">
        <v>64</v>
      </c>
      <c r="C11" s="1357">
        <v>72402.145999999993</v>
      </c>
      <c r="D11" s="1358">
        <v>319960.81599999999</v>
      </c>
      <c r="E11" s="1359">
        <v>33132.160000000003</v>
      </c>
      <c r="F11" s="794"/>
      <c r="G11" s="794"/>
      <c r="H11" s="1356" t="s">
        <v>79</v>
      </c>
      <c r="I11" s="1357">
        <v>67490.562000000005</v>
      </c>
      <c r="J11" s="1358">
        <v>308016.147</v>
      </c>
      <c r="K11" s="1360">
        <v>26743.303</v>
      </c>
      <c r="L11" s="1296"/>
      <c r="M11" s="1346"/>
      <c r="N11" s="1361" t="s">
        <v>35</v>
      </c>
      <c r="O11" s="1362">
        <v>350621.79100000003</v>
      </c>
      <c r="P11" s="1363">
        <v>1548454.118</v>
      </c>
      <c r="Q11" s="1364">
        <v>201226.33900000001</v>
      </c>
      <c r="R11" s="1351"/>
      <c r="S11" s="794"/>
      <c r="T11" s="1361" t="s">
        <v>35</v>
      </c>
      <c r="U11" s="1362">
        <v>313098.022</v>
      </c>
      <c r="V11" s="1363">
        <v>1429009.554</v>
      </c>
      <c r="W11" s="1364">
        <v>204324.07199999999</v>
      </c>
      <c r="X11" s="1296"/>
      <c r="Y11" s="1298"/>
    </row>
    <row r="12" spans="2:25">
      <c r="B12" s="1356" t="s">
        <v>433</v>
      </c>
      <c r="C12" s="1357">
        <v>57525.262000000002</v>
      </c>
      <c r="D12" s="1358">
        <v>255765.383</v>
      </c>
      <c r="E12" s="1359">
        <v>20598.937000000002</v>
      </c>
      <c r="F12" s="794"/>
      <c r="G12" s="794"/>
      <c r="H12" s="1356" t="s">
        <v>64</v>
      </c>
      <c r="I12" s="1357">
        <v>67275.372000000003</v>
      </c>
      <c r="J12" s="1358">
        <v>307141.98800000001</v>
      </c>
      <c r="K12" s="1360">
        <v>37374.925999999999</v>
      </c>
      <c r="L12" s="1296"/>
      <c r="M12" s="1346"/>
      <c r="N12" s="1361" t="s">
        <v>37</v>
      </c>
      <c r="O12" s="1362">
        <v>201199.057</v>
      </c>
      <c r="P12" s="1363">
        <v>889015.24100000004</v>
      </c>
      <c r="Q12" s="1364">
        <v>111194.746</v>
      </c>
      <c r="R12" s="1351"/>
      <c r="S12" s="794"/>
      <c r="T12" s="1361" t="s">
        <v>37</v>
      </c>
      <c r="U12" s="1362">
        <v>215935.67800000001</v>
      </c>
      <c r="V12" s="1363">
        <v>986311.299</v>
      </c>
      <c r="W12" s="1364">
        <v>146183.79699999999</v>
      </c>
      <c r="X12" s="1296"/>
      <c r="Y12" s="1298"/>
    </row>
    <row r="13" spans="2:25">
      <c r="B13" s="1356" t="s">
        <v>78</v>
      </c>
      <c r="C13" s="1357">
        <v>57130.552000000003</v>
      </c>
      <c r="D13" s="1358">
        <v>253291.81899999999</v>
      </c>
      <c r="E13" s="1359">
        <v>20597.79</v>
      </c>
      <c r="F13" s="794"/>
      <c r="G13" s="794"/>
      <c r="H13" s="1356" t="s">
        <v>78</v>
      </c>
      <c r="I13" s="1357">
        <v>63022.76</v>
      </c>
      <c r="J13" s="1358">
        <v>287844.79300000001</v>
      </c>
      <c r="K13" s="1360">
        <v>23329.995999999999</v>
      </c>
      <c r="L13" s="1296"/>
      <c r="M13" s="1346"/>
      <c r="N13" s="1361" t="s">
        <v>41</v>
      </c>
      <c r="O13" s="1362">
        <v>157252.67199999999</v>
      </c>
      <c r="P13" s="1363">
        <v>693684.451</v>
      </c>
      <c r="Q13" s="1364">
        <v>63148.364999999998</v>
      </c>
      <c r="R13" s="1351"/>
      <c r="S13" s="794"/>
      <c r="T13" s="1361" t="s">
        <v>41</v>
      </c>
      <c r="U13" s="1362">
        <v>151084.644</v>
      </c>
      <c r="V13" s="1363">
        <v>691050.12399999995</v>
      </c>
      <c r="W13" s="1364">
        <v>67733.767000000007</v>
      </c>
      <c r="X13" s="1296"/>
      <c r="Y13" s="1298"/>
    </row>
    <row r="14" spans="2:25">
      <c r="B14" s="1356" t="s">
        <v>39</v>
      </c>
      <c r="C14" s="1357">
        <v>53583.307999999997</v>
      </c>
      <c r="D14" s="1358">
        <v>235316.7</v>
      </c>
      <c r="E14" s="1359">
        <v>41075.233999999997</v>
      </c>
      <c r="F14" s="794"/>
      <c r="G14" s="794"/>
      <c r="H14" s="1356" t="s">
        <v>39</v>
      </c>
      <c r="I14" s="1357">
        <v>43966.955000000002</v>
      </c>
      <c r="J14" s="1358">
        <v>200553.34599999999</v>
      </c>
      <c r="K14" s="1360">
        <v>35297.85</v>
      </c>
      <c r="L14" s="1296"/>
      <c r="M14" s="1296"/>
      <c r="N14" s="1356" t="s">
        <v>46</v>
      </c>
      <c r="O14" s="1362">
        <v>106275.647</v>
      </c>
      <c r="P14" s="1363">
        <v>467359.13199999998</v>
      </c>
      <c r="Q14" s="1364">
        <v>57850.928999999996</v>
      </c>
      <c r="R14" s="1351"/>
      <c r="S14" s="794"/>
      <c r="T14" s="1356" t="s">
        <v>46</v>
      </c>
      <c r="U14" s="1362">
        <v>84984.899000000005</v>
      </c>
      <c r="V14" s="1363">
        <v>388393.37300000002</v>
      </c>
      <c r="W14" s="1364">
        <v>54312.4</v>
      </c>
      <c r="X14" s="1296"/>
      <c r="Y14" s="1298"/>
    </row>
    <row r="15" spans="2:25">
      <c r="B15" s="1356" t="s">
        <v>46</v>
      </c>
      <c r="C15" s="1357">
        <v>46860.042999999998</v>
      </c>
      <c r="D15" s="1358">
        <v>207749.57399999999</v>
      </c>
      <c r="E15" s="1359">
        <v>20976.091</v>
      </c>
      <c r="F15" s="794"/>
      <c r="G15" s="794"/>
      <c r="H15" s="1356" t="s">
        <v>71</v>
      </c>
      <c r="I15" s="1357">
        <v>43132.68</v>
      </c>
      <c r="J15" s="1358">
        <v>197155.416</v>
      </c>
      <c r="K15" s="1360">
        <v>27608.498</v>
      </c>
      <c r="L15" s="1296"/>
      <c r="M15" s="1296"/>
      <c r="N15" s="1361" t="s">
        <v>78</v>
      </c>
      <c r="O15" s="1362">
        <v>62430.262000000002</v>
      </c>
      <c r="P15" s="1363">
        <v>276158.55599999998</v>
      </c>
      <c r="Q15" s="1364">
        <v>25841.968000000001</v>
      </c>
      <c r="R15" s="1351"/>
      <c r="S15" s="794"/>
      <c r="T15" s="1361" t="s">
        <v>42</v>
      </c>
      <c r="U15" s="1362">
        <v>28874.233</v>
      </c>
      <c r="V15" s="1363">
        <v>131813.71</v>
      </c>
      <c r="W15" s="1364">
        <v>18036.161</v>
      </c>
      <c r="X15" s="1296"/>
      <c r="Y15" s="1298"/>
    </row>
    <row r="16" spans="2:25">
      <c r="B16" s="1356" t="s">
        <v>44</v>
      </c>
      <c r="C16" s="1357">
        <v>46014.993999999999</v>
      </c>
      <c r="D16" s="1358">
        <v>203424.05100000001</v>
      </c>
      <c r="E16" s="1359">
        <v>29344.611000000001</v>
      </c>
      <c r="F16" s="794"/>
      <c r="G16" s="794"/>
      <c r="H16" s="1356" t="s">
        <v>44</v>
      </c>
      <c r="I16" s="1357">
        <v>40634.06</v>
      </c>
      <c r="J16" s="1358">
        <v>185446.87400000001</v>
      </c>
      <c r="K16" s="1360">
        <v>29969.501</v>
      </c>
      <c r="L16" s="1296"/>
      <c r="M16" s="1296"/>
      <c r="N16" s="1361" t="s">
        <v>42</v>
      </c>
      <c r="O16" s="1362">
        <v>33766.728999999999</v>
      </c>
      <c r="P16" s="1363">
        <v>148650.29699999999</v>
      </c>
      <c r="Q16" s="1364">
        <v>18010.577000000001</v>
      </c>
      <c r="R16" s="1351"/>
      <c r="S16" s="794"/>
      <c r="T16" s="1361" t="s">
        <v>50</v>
      </c>
      <c r="U16" s="1362">
        <v>21546.884999999998</v>
      </c>
      <c r="V16" s="1363">
        <v>98316.671000000002</v>
      </c>
      <c r="W16" s="1364">
        <v>5440.7759999999998</v>
      </c>
      <c r="X16" s="1296"/>
      <c r="Y16" s="1298"/>
    </row>
    <row r="17" spans="2:25">
      <c r="B17" s="1356" t="s">
        <v>71</v>
      </c>
      <c r="C17" s="1357">
        <v>43305.394999999997</v>
      </c>
      <c r="D17" s="1358">
        <v>191127.87299999999</v>
      </c>
      <c r="E17" s="1359">
        <v>22792.482</v>
      </c>
      <c r="F17" s="794"/>
      <c r="G17" s="794"/>
      <c r="H17" s="1356" t="s">
        <v>46</v>
      </c>
      <c r="I17" s="1357">
        <v>35895.326999999997</v>
      </c>
      <c r="J17" s="1358">
        <v>163841.46100000001</v>
      </c>
      <c r="K17" s="1360">
        <v>17185.877</v>
      </c>
      <c r="L17" s="1296"/>
      <c r="M17" s="1296"/>
      <c r="N17" s="1361" t="s">
        <v>50</v>
      </c>
      <c r="O17" s="1362">
        <v>20013.013999999999</v>
      </c>
      <c r="P17" s="1363">
        <v>88960.682000000001</v>
      </c>
      <c r="Q17" s="1364">
        <v>5319.1</v>
      </c>
      <c r="R17" s="1351"/>
      <c r="S17" s="794"/>
      <c r="T17" s="1361" t="s">
        <v>61</v>
      </c>
      <c r="U17" s="1362">
        <v>16800.009999999998</v>
      </c>
      <c r="V17" s="1363">
        <v>76673.043000000005</v>
      </c>
      <c r="W17" s="1364">
        <v>9258.3739999999998</v>
      </c>
      <c r="X17" s="1296"/>
      <c r="Y17" s="1298"/>
    </row>
    <row r="18" spans="2:25">
      <c r="B18" s="1356" t="s">
        <v>61</v>
      </c>
      <c r="C18" s="1357">
        <v>43135.095000000001</v>
      </c>
      <c r="D18" s="1358">
        <v>189280.375</v>
      </c>
      <c r="E18" s="1359">
        <v>18131.183000000001</v>
      </c>
      <c r="F18" s="794"/>
      <c r="G18" s="794"/>
      <c r="H18" s="1356" t="s">
        <v>61</v>
      </c>
      <c r="I18" s="1357">
        <v>32861.298000000003</v>
      </c>
      <c r="J18" s="1358">
        <v>149978.50099999999</v>
      </c>
      <c r="K18" s="1360">
        <v>17380.513999999999</v>
      </c>
      <c r="L18" s="1296"/>
      <c r="M18" s="1296"/>
      <c r="N18" s="1361" t="s">
        <v>61</v>
      </c>
      <c r="O18" s="1362">
        <v>18918.984</v>
      </c>
      <c r="P18" s="1363">
        <v>83706.599000000002</v>
      </c>
      <c r="Q18" s="1364">
        <v>9267.4120000000003</v>
      </c>
      <c r="R18" s="1351"/>
      <c r="S18" s="794"/>
      <c r="T18" s="1361" t="s">
        <v>64</v>
      </c>
      <c r="U18" s="1362">
        <v>9411.9330000000009</v>
      </c>
      <c r="V18" s="1363">
        <v>42826.105000000003</v>
      </c>
      <c r="W18" s="1364">
        <v>5218.8509999999997</v>
      </c>
      <c r="X18" s="1296"/>
      <c r="Y18" s="1298"/>
    </row>
    <row r="19" spans="2:25">
      <c r="B19" s="1356" t="s">
        <v>81</v>
      </c>
      <c r="C19" s="1357">
        <v>36582.44</v>
      </c>
      <c r="D19" s="1358">
        <v>162795.70000000001</v>
      </c>
      <c r="E19" s="1359">
        <v>21082.337</v>
      </c>
      <c r="F19" s="794"/>
      <c r="G19" s="794"/>
      <c r="H19" s="1356" t="s">
        <v>81</v>
      </c>
      <c r="I19" s="1357">
        <v>32146.460999999999</v>
      </c>
      <c r="J19" s="1358">
        <v>146768.13</v>
      </c>
      <c r="K19" s="1360">
        <v>19532.284</v>
      </c>
      <c r="L19" s="1296"/>
      <c r="M19" s="1296"/>
      <c r="N19" s="1361" t="s">
        <v>49</v>
      </c>
      <c r="O19" s="1362">
        <v>8822.5990000000002</v>
      </c>
      <c r="P19" s="1363">
        <v>39201.398000000001</v>
      </c>
      <c r="Q19" s="1364">
        <v>6330.857</v>
      </c>
      <c r="R19" s="1351"/>
      <c r="S19" s="794"/>
      <c r="T19" s="1361" t="s">
        <v>44</v>
      </c>
      <c r="U19" s="1362">
        <v>8120.6059999999998</v>
      </c>
      <c r="V19" s="1363">
        <v>37124.762000000002</v>
      </c>
      <c r="W19" s="1364">
        <v>2871.2139999999999</v>
      </c>
      <c r="X19" s="1296"/>
      <c r="Y19" s="1298"/>
    </row>
    <row r="20" spans="2:25">
      <c r="B20" s="1356" t="s">
        <v>59</v>
      </c>
      <c r="C20" s="1357">
        <v>34911.953000000001</v>
      </c>
      <c r="D20" s="1358">
        <v>154396.14499999999</v>
      </c>
      <c r="E20" s="1359">
        <v>17774.466</v>
      </c>
      <c r="F20" s="794"/>
      <c r="G20" s="794"/>
      <c r="H20" s="1356" t="s">
        <v>59</v>
      </c>
      <c r="I20" s="1357">
        <v>27375.973000000002</v>
      </c>
      <c r="J20" s="1358">
        <v>125024.61500000001</v>
      </c>
      <c r="K20" s="1360">
        <v>15531.918</v>
      </c>
      <c r="L20" s="1296"/>
      <c r="M20" s="1296"/>
      <c r="N20" s="1361" t="s">
        <v>43</v>
      </c>
      <c r="O20" s="1348">
        <v>8739.0660000000007</v>
      </c>
      <c r="P20" s="1349">
        <v>38722.597999999998</v>
      </c>
      <c r="Q20" s="1350">
        <v>3410.4560000000001</v>
      </c>
      <c r="R20" s="1351"/>
      <c r="S20" s="794"/>
      <c r="T20" s="1347" t="s">
        <v>49</v>
      </c>
      <c r="U20" s="1362">
        <v>7328.8490000000002</v>
      </c>
      <c r="V20" s="1363">
        <v>33456.639999999999</v>
      </c>
      <c r="W20" s="1364">
        <v>3643.7420000000002</v>
      </c>
      <c r="X20" s="1296"/>
      <c r="Y20" s="1298"/>
    </row>
    <row r="21" spans="2:25">
      <c r="B21" s="1356" t="s">
        <v>143</v>
      </c>
      <c r="C21" s="1357">
        <v>25932.81</v>
      </c>
      <c r="D21" s="1358">
        <v>115362.70299999999</v>
      </c>
      <c r="E21" s="1359">
        <v>21611.612000000001</v>
      </c>
      <c r="F21" s="794"/>
      <c r="G21" s="794"/>
      <c r="H21" s="1356" t="s">
        <v>224</v>
      </c>
      <c r="I21" s="1357">
        <v>23310.767</v>
      </c>
      <c r="J21" s="1358">
        <v>106405.56200000001</v>
      </c>
      <c r="K21" s="1360">
        <v>8404.7739999999994</v>
      </c>
      <c r="L21" s="1296"/>
      <c r="M21" s="1296"/>
      <c r="N21" s="1361" t="s">
        <v>64</v>
      </c>
      <c r="O21" s="1362">
        <v>8013.2740000000003</v>
      </c>
      <c r="P21" s="1363">
        <v>35754.572999999997</v>
      </c>
      <c r="Q21" s="1364">
        <v>3858.317</v>
      </c>
      <c r="R21" s="1351"/>
      <c r="S21" s="794"/>
      <c r="T21" s="1361" t="s">
        <v>79</v>
      </c>
      <c r="U21" s="1362">
        <v>6497.4790000000003</v>
      </c>
      <c r="V21" s="1363">
        <v>29682.552</v>
      </c>
      <c r="W21" s="1364">
        <v>5452.2430000000004</v>
      </c>
      <c r="X21" s="1296"/>
      <c r="Y21" s="1298"/>
    </row>
    <row r="22" spans="2:25">
      <c r="B22" s="1356" t="s">
        <v>37</v>
      </c>
      <c r="C22" s="1357">
        <v>18646.232</v>
      </c>
      <c r="D22" s="1358">
        <v>82068.145999999993</v>
      </c>
      <c r="E22" s="1359">
        <v>8535.2659999999996</v>
      </c>
      <c r="F22" s="794"/>
      <c r="G22" s="794"/>
      <c r="H22" s="1356" t="s">
        <v>41</v>
      </c>
      <c r="I22" s="1357">
        <v>17679.992999999999</v>
      </c>
      <c r="J22" s="1358">
        <v>80714.417000000001</v>
      </c>
      <c r="K22" s="1360">
        <v>9597.9269999999997</v>
      </c>
      <c r="L22" s="1296"/>
      <c r="M22" s="1296"/>
      <c r="N22" s="1347" t="s">
        <v>59</v>
      </c>
      <c r="O22" s="1362">
        <v>7143.12</v>
      </c>
      <c r="P22" s="1363">
        <v>32026.131000000001</v>
      </c>
      <c r="Q22" s="1364">
        <v>4128.0320000000002</v>
      </c>
      <c r="R22" s="1351"/>
      <c r="S22" s="794"/>
      <c r="T22" s="1361" t="s">
        <v>78</v>
      </c>
      <c r="U22" s="1362">
        <v>6385.9040000000005</v>
      </c>
      <c r="V22" s="1363">
        <v>29297.769</v>
      </c>
      <c r="W22" s="1364">
        <v>5582.4489999999996</v>
      </c>
      <c r="X22" s="1296"/>
      <c r="Y22" s="1298"/>
    </row>
    <row r="23" spans="2:25" ht="13.5" thickBot="1">
      <c r="B23" s="1356" t="s">
        <v>224</v>
      </c>
      <c r="C23" s="1357">
        <v>18113.362000000001</v>
      </c>
      <c r="D23" s="1358">
        <v>80203.645000000004</v>
      </c>
      <c r="E23" s="1359">
        <v>5469.2920000000004</v>
      </c>
      <c r="F23" s="794"/>
      <c r="G23" s="794"/>
      <c r="H23" s="1356" t="s">
        <v>214</v>
      </c>
      <c r="I23" s="1357">
        <v>17442.952000000001</v>
      </c>
      <c r="J23" s="1358">
        <v>79661.262000000002</v>
      </c>
      <c r="K23" s="1360">
        <v>12435.293</v>
      </c>
      <c r="L23" s="1296"/>
      <c r="M23" s="1296"/>
      <c r="N23" s="1365" t="s">
        <v>68</v>
      </c>
      <c r="O23" s="1366">
        <v>6401.6130000000003</v>
      </c>
      <c r="P23" s="1367">
        <v>28345.440999999999</v>
      </c>
      <c r="Q23" s="1368">
        <v>2227.654</v>
      </c>
      <c r="R23" s="1351"/>
      <c r="S23" s="794"/>
      <c r="T23" s="1369" t="s">
        <v>43</v>
      </c>
      <c r="U23" s="1366">
        <v>5521.4359999999997</v>
      </c>
      <c r="V23" s="1367">
        <v>25291.457999999999</v>
      </c>
      <c r="W23" s="1368">
        <v>3090.6729999999998</v>
      </c>
      <c r="X23" s="1296"/>
      <c r="Y23" s="1298"/>
    </row>
    <row r="24" spans="2:25">
      <c r="B24" s="1356" t="s">
        <v>214</v>
      </c>
      <c r="C24" s="1357">
        <v>17650.105</v>
      </c>
      <c r="D24" s="1358">
        <v>78985.067999999999</v>
      </c>
      <c r="E24" s="1359">
        <v>11334.79</v>
      </c>
      <c r="F24" s="794"/>
      <c r="G24" s="794"/>
      <c r="H24" s="1356" t="s">
        <v>43</v>
      </c>
      <c r="I24" s="1357">
        <v>17374.044999999998</v>
      </c>
      <c r="J24" s="1358">
        <v>79370.895000000004</v>
      </c>
      <c r="K24" s="1360">
        <v>5140.7039999999997</v>
      </c>
      <c r="L24" s="1296"/>
      <c r="M24" s="1296"/>
      <c r="N24" s="1302" t="s">
        <v>225</v>
      </c>
      <c r="O24" s="1296"/>
      <c r="P24" s="1296"/>
      <c r="Q24" s="1296"/>
      <c r="R24" s="1296"/>
      <c r="S24" s="794"/>
      <c r="T24" s="1302" t="s">
        <v>88</v>
      </c>
      <c r="U24" s="794"/>
      <c r="V24" s="794"/>
      <c r="W24" s="794"/>
      <c r="X24" s="1296"/>
      <c r="Y24" s="1298"/>
    </row>
    <row r="25" spans="2:25">
      <c r="B25" s="1339" t="s">
        <v>41</v>
      </c>
      <c r="C25" s="1357">
        <v>14458.543</v>
      </c>
      <c r="D25" s="1358">
        <v>63967.925000000003</v>
      </c>
      <c r="E25" s="1359">
        <v>6659.9290000000001</v>
      </c>
      <c r="F25" s="794"/>
      <c r="G25" s="794"/>
      <c r="H25" s="1339" t="s">
        <v>143</v>
      </c>
      <c r="I25" s="1357">
        <v>16169.050999999999</v>
      </c>
      <c r="J25" s="1358">
        <v>73412.387000000002</v>
      </c>
      <c r="K25" s="1360">
        <v>16345.887000000001</v>
      </c>
      <c r="L25" s="1296"/>
      <c r="M25" s="1296"/>
      <c r="N25" s="1296"/>
      <c r="O25" s="1296"/>
      <c r="P25" s="1296"/>
      <c r="Q25" s="1296"/>
      <c r="R25" s="1296"/>
      <c r="S25" s="1296"/>
      <c r="T25" s="1296"/>
      <c r="U25" s="1296"/>
      <c r="V25" s="1296"/>
      <c r="W25" s="1296"/>
      <c r="X25" s="794"/>
      <c r="Y25" s="1298"/>
    </row>
    <row r="26" spans="2:25">
      <c r="B26" s="1339" t="s">
        <v>56</v>
      </c>
      <c r="C26" s="1357">
        <v>13051.781000000001</v>
      </c>
      <c r="D26" s="1358">
        <v>57653.661999999997</v>
      </c>
      <c r="E26" s="1359">
        <v>5510.9409999999998</v>
      </c>
      <c r="F26" s="794"/>
      <c r="G26" s="794"/>
      <c r="H26" s="1339" t="s">
        <v>37</v>
      </c>
      <c r="I26" s="1357">
        <v>16052.744000000001</v>
      </c>
      <c r="J26" s="1358">
        <v>73258.566999999995</v>
      </c>
      <c r="K26" s="1360">
        <v>8654.7000000000007</v>
      </c>
      <c r="L26" s="1296"/>
      <c r="M26" s="1296"/>
      <c r="N26" s="1296"/>
      <c r="O26" s="1370"/>
      <c r="P26" s="1351"/>
      <c r="Q26" s="1351"/>
      <c r="R26" s="1351"/>
      <c r="S26" s="1351"/>
      <c r="T26" s="1351"/>
      <c r="U26" s="1296"/>
      <c r="V26" s="1296"/>
      <c r="W26" s="1296"/>
      <c r="X26" s="1296"/>
      <c r="Y26" s="1298"/>
    </row>
    <row r="27" spans="2:25">
      <c r="B27" s="1339" t="s">
        <v>72</v>
      </c>
      <c r="C27" s="1357">
        <v>11229.623</v>
      </c>
      <c r="D27" s="1358">
        <v>49636.533000000003</v>
      </c>
      <c r="E27" s="1359">
        <v>5906.4709999999995</v>
      </c>
      <c r="F27" s="794"/>
      <c r="G27" s="794"/>
      <c r="H27" s="1339" t="s">
        <v>60</v>
      </c>
      <c r="I27" s="1357">
        <v>13702.111999999999</v>
      </c>
      <c r="J27" s="1358">
        <v>62512.860999999997</v>
      </c>
      <c r="K27" s="1360">
        <v>6658.6109999999999</v>
      </c>
      <c r="L27" s="1296"/>
      <c r="M27" s="1296"/>
      <c r="N27" s="1351"/>
      <c r="O27" s="1370"/>
      <c r="P27" s="1351"/>
      <c r="Q27" s="1351"/>
      <c r="R27" s="1351"/>
      <c r="S27" s="1351"/>
      <c r="T27" s="1351"/>
      <c r="U27" s="1370"/>
      <c r="V27" s="1351"/>
      <c r="W27" s="1351"/>
      <c r="X27" s="1351"/>
      <c r="Y27" s="1298"/>
    </row>
    <row r="28" spans="2:25">
      <c r="B28" s="1339" t="s">
        <v>43</v>
      </c>
      <c r="C28" s="1357">
        <v>10914.865</v>
      </c>
      <c r="D28" s="1358">
        <v>48653.267999999996</v>
      </c>
      <c r="E28" s="1359">
        <v>3641.4389999999999</v>
      </c>
      <c r="F28" s="794"/>
      <c r="G28" s="794"/>
      <c r="H28" s="1339" t="s">
        <v>56</v>
      </c>
      <c r="I28" s="1357">
        <v>11276.665999999999</v>
      </c>
      <c r="J28" s="1358">
        <v>51428.677000000003</v>
      </c>
      <c r="K28" s="1360">
        <v>5486.2759999999998</v>
      </c>
      <c r="L28" s="1296"/>
      <c r="M28" s="1370"/>
      <c r="N28" s="1351"/>
      <c r="O28" s="1371"/>
      <c r="P28" s="1372"/>
      <c r="Q28" s="1351"/>
      <c r="R28" s="1351"/>
      <c r="S28" s="1351"/>
      <c r="T28" s="1351"/>
      <c r="U28" s="1373"/>
      <c r="V28" s="1351"/>
      <c r="W28" s="1374"/>
      <c r="X28" s="1375"/>
      <c r="Y28" s="1298"/>
    </row>
    <row r="29" spans="2:25">
      <c r="B29" s="1339" t="s">
        <v>60</v>
      </c>
      <c r="C29" s="1357">
        <v>9144.3340000000007</v>
      </c>
      <c r="D29" s="1358">
        <v>40303.381999999998</v>
      </c>
      <c r="E29" s="1359">
        <v>4333.0479999999998</v>
      </c>
      <c r="F29" s="794"/>
      <c r="G29" s="794"/>
      <c r="H29" s="1356" t="s">
        <v>72</v>
      </c>
      <c r="I29" s="1357">
        <v>9191.6020000000008</v>
      </c>
      <c r="J29" s="1358">
        <v>41915.836000000003</v>
      </c>
      <c r="K29" s="1360">
        <v>5366.8339999999998</v>
      </c>
      <c r="L29" s="1296"/>
      <c r="M29" s="1376"/>
      <c r="N29" s="1377"/>
      <c r="O29" s="1371"/>
      <c r="P29" s="1372"/>
      <c r="Q29" s="1351"/>
      <c r="R29" s="1351"/>
      <c r="S29" s="1351"/>
      <c r="T29" s="1370"/>
      <c r="U29" s="1351"/>
      <c r="V29" s="1374"/>
      <c r="W29" s="1375"/>
      <c r="X29" s="1298"/>
      <c r="Y29" s="1298"/>
    </row>
    <row r="30" spans="2:25">
      <c r="B30" s="1339" t="s">
        <v>139</v>
      </c>
      <c r="C30" s="1357">
        <v>9056.5730000000003</v>
      </c>
      <c r="D30" s="1358">
        <v>40312.504999999997</v>
      </c>
      <c r="E30" s="1359">
        <v>2979.0070000000001</v>
      </c>
      <c r="F30" s="794"/>
      <c r="G30" s="794"/>
      <c r="H30" s="1339" t="s">
        <v>35</v>
      </c>
      <c r="I30" s="1357">
        <v>8889.17</v>
      </c>
      <c r="J30" s="1358">
        <v>40516.921000000002</v>
      </c>
      <c r="K30" s="1360">
        <v>4543.4390000000003</v>
      </c>
      <c r="L30" s="1296"/>
      <c r="M30" s="1296"/>
      <c r="N30" s="1346"/>
      <c r="O30" s="1370"/>
      <c r="P30" s="1351"/>
      <c r="Q30" s="1351"/>
      <c r="R30" s="1351"/>
      <c r="S30" s="1351"/>
      <c r="T30" s="1374"/>
      <c r="U30" s="1374"/>
      <c r="V30" s="1374"/>
      <c r="W30" s="1375"/>
      <c r="X30" s="1298"/>
      <c r="Y30" s="1298"/>
    </row>
    <row r="31" spans="2:25">
      <c r="B31" s="1339" t="s">
        <v>35</v>
      </c>
      <c r="C31" s="1357">
        <v>6842.9979999999996</v>
      </c>
      <c r="D31" s="1358">
        <v>30312.002</v>
      </c>
      <c r="E31" s="1359">
        <v>3547.9760000000001</v>
      </c>
      <c r="F31" s="794"/>
      <c r="G31" s="794"/>
      <c r="H31" s="1339" t="s">
        <v>261</v>
      </c>
      <c r="I31" s="1357">
        <v>7842.3890000000001</v>
      </c>
      <c r="J31" s="1358">
        <v>35871.033000000003</v>
      </c>
      <c r="K31" s="1360">
        <v>4507.2910000000002</v>
      </c>
      <c r="L31" s="1296"/>
      <c r="M31" s="1296"/>
      <c r="N31" s="1346"/>
      <c r="O31" s="1370"/>
      <c r="P31" s="1351"/>
      <c r="Q31" s="1351"/>
      <c r="R31" s="1351"/>
      <c r="S31" s="1351"/>
      <c r="T31" s="1374"/>
      <c r="U31" s="1374"/>
      <c r="V31" s="1374"/>
      <c r="W31" s="1375"/>
      <c r="X31" s="1298"/>
      <c r="Y31" s="1298"/>
    </row>
    <row r="32" spans="2:25">
      <c r="B32" s="1339" t="s">
        <v>125</v>
      </c>
      <c r="C32" s="1357">
        <v>5910.6769999999997</v>
      </c>
      <c r="D32" s="1358">
        <v>26165.297999999999</v>
      </c>
      <c r="E32" s="1359">
        <v>3052.6170000000002</v>
      </c>
      <c r="F32" s="794"/>
      <c r="G32" s="794"/>
      <c r="H32" s="1339" t="s">
        <v>2392</v>
      </c>
      <c r="I32" s="1357">
        <v>6498.643</v>
      </c>
      <c r="J32" s="1358">
        <v>29772.475999999999</v>
      </c>
      <c r="K32" s="1359">
        <v>3436.355</v>
      </c>
      <c r="L32" s="1296"/>
      <c r="M32" s="1346"/>
      <c r="N32" s="1346"/>
      <c r="O32" s="1370"/>
      <c r="P32" s="1351"/>
      <c r="Q32" s="1351"/>
      <c r="R32" s="1351"/>
      <c r="S32" s="1351"/>
      <c r="T32" s="1374"/>
      <c r="U32" s="1374"/>
      <c r="V32" s="1374"/>
      <c r="W32" s="1375"/>
      <c r="X32" s="1298"/>
      <c r="Y32" s="1298"/>
    </row>
    <row r="33" spans="2:25" ht="13.5" customHeight="1" thickBot="1">
      <c r="B33" s="1378" t="s">
        <v>50</v>
      </c>
      <c r="C33" s="1379">
        <v>5358.4279999999999</v>
      </c>
      <c r="D33" s="1380">
        <v>23540.361000000001</v>
      </c>
      <c r="E33" s="1381">
        <v>3227.6219999999998</v>
      </c>
      <c r="F33" s="794"/>
      <c r="G33" s="794"/>
      <c r="H33" s="1378" t="s">
        <v>139</v>
      </c>
      <c r="I33" s="1379">
        <v>6404.5990000000002</v>
      </c>
      <c r="J33" s="1380">
        <v>29161.134999999998</v>
      </c>
      <c r="K33" s="1381">
        <v>2001.5229999999999</v>
      </c>
      <c r="L33" s="1296"/>
      <c r="M33" s="1296"/>
      <c r="N33" s="1382"/>
      <c r="O33" s="1382"/>
      <c r="P33" s="1382"/>
      <c r="Q33" s="1296"/>
      <c r="R33" s="1296"/>
      <c r="S33" s="1296"/>
      <c r="T33" s="1296"/>
      <c r="U33" s="1296"/>
      <c r="V33" s="1296"/>
      <c r="W33" s="1296"/>
      <c r="X33" s="1298"/>
      <c r="Y33" s="1298"/>
    </row>
    <row r="34" spans="2:25" ht="14.25" customHeight="1">
      <c r="B34" s="1302" t="s">
        <v>225</v>
      </c>
      <c r="C34" s="1383"/>
      <c r="D34" s="1383"/>
      <c r="E34" s="1383"/>
      <c r="F34" s="1296"/>
      <c r="G34" s="1296"/>
      <c r="H34" s="1302" t="s">
        <v>88</v>
      </c>
      <c r="I34" s="1383"/>
      <c r="J34" s="1383"/>
      <c r="K34" s="1296"/>
      <c r="L34" s="1296"/>
      <c r="M34" s="1382"/>
      <c r="N34" s="1382"/>
      <c r="O34" s="1382"/>
      <c r="P34" s="1384"/>
      <c r="Q34" s="1296"/>
      <c r="R34" s="1296"/>
      <c r="S34" s="1296"/>
      <c r="T34" s="1296"/>
      <c r="U34" s="1296"/>
      <c r="V34" s="1296"/>
      <c r="W34" s="1298"/>
      <c r="X34" s="1298"/>
      <c r="Y34" s="1298"/>
    </row>
    <row r="35" spans="2:25">
      <c r="B35" s="1296"/>
      <c r="C35" s="1296"/>
      <c r="D35" s="1296"/>
      <c r="E35" s="1296"/>
      <c r="F35" s="1296"/>
      <c r="G35" s="1296"/>
      <c r="H35" s="1296"/>
      <c r="I35" s="1296"/>
      <c r="J35" s="1296"/>
      <c r="K35" s="1296"/>
      <c r="L35" s="1296"/>
      <c r="M35" s="1296"/>
      <c r="N35" s="1296"/>
      <c r="O35" s="1296"/>
      <c r="P35" s="1296"/>
      <c r="Q35" s="1296"/>
      <c r="R35" s="1296"/>
      <c r="S35" s="1296"/>
      <c r="T35" s="1296"/>
      <c r="U35" s="1296"/>
      <c r="V35" s="1296"/>
      <c r="W35" s="1298"/>
      <c r="X35" s="1298"/>
      <c r="Y35" s="1298"/>
    </row>
    <row r="36" spans="2:25" ht="26.25">
      <c r="B36" s="1300" t="s">
        <v>226</v>
      </c>
      <c r="C36" s="794"/>
      <c r="D36" s="1296"/>
      <c r="E36" s="1296"/>
      <c r="F36" s="1296"/>
      <c r="G36" s="1296"/>
      <c r="H36" s="1296"/>
      <c r="I36" s="1346"/>
      <c r="J36" s="1346"/>
      <c r="K36" s="1346"/>
      <c r="L36" s="1296"/>
      <c r="M36" s="1296"/>
      <c r="N36" s="1300" t="s">
        <v>228</v>
      </c>
      <c r="O36" s="1296"/>
      <c r="P36" s="1296"/>
      <c r="Q36" s="1296"/>
      <c r="R36" s="1296"/>
      <c r="S36" s="1296"/>
      <c r="T36" s="1296"/>
      <c r="U36" s="1296"/>
      <c r="V36" s="1296"/>
      <c r="W36" s="1296"/>
      <c r="X36" s="1298"/>
      <c r="Y36" s="1298"/>
    </row>
    <row r="37" spans="2:25" ht="15.75">
      <c r="B37" s="1303" t="s">
        <v>2396</v>
      </c>
      <c r="C37" s="1303"/>
      <c r="D37" s="1303"/>
      <c r="E37" s="1303"/>
      <c r="F37" s="1303"/>
      <c r="G37" s="1303"/>
      <c r="H37" s="1303"/>
      <c r="I37" s="1303"/>
      <c r="J37" s="1303"/>
      <c r="K37" s="1303"/>
      <c r="L37" s="1304"/>
      <c r="M37" s="1296"/>
      <c r="N37" s="1303" t="s">
        <v>2397</v>
      </c>
      <c r="O37" s="1385"/>
      <c r="P37" s="1385"/>
      <c r="Q37" s="1385"/>
      <c r="R37" s="1385"/>
      <c r="S37" s="1385"/>
      <c r="T37" s="1385"/>
      <c r="U37" s="1385"/>
      <c r="V37" s="1385"/>
      <c r="W37" s="1385"/>
      <c r="X37" s="1386"/>
      <c r="Y37" s="1296"/>
    </row>
    <row r="38" spans="2:25" ht="13.5" thickBot="1">
      <c r="B38" s="1296"/>
      <c r="C38" s="1296"/>
      <c r="D38" s="1296"/>
      <c r="E38" s="1296"/>
      <c r="F38" s="1296"/>
      <c r="G38" s="1296"/>
      <c r="H38" s="1296"/>
      <c r="I38" s="1296"/>
      <c r="J38" s="1296"/>
      <c r="K38" s="1296"/>
      <c r="L38" s="1296"/>
      <c r="M38" s="1296"/>
      <c r="N38" s="1296"/>
      <c r="O38" s="1296"/>
      <c r="P38" s="1296"/>
      <c r="Q38" s="1296"/>
      <c r="R38" s="1296"/>
      <c r="S38" s="1296"/>
      <c r="T38" s="1296"/>
      <c r="U38" s="1296"/>
      <c r="V38" s="1296"/>
      <c r="W38" s="1296"/>
      <c r="X38" s="1296"/>
      <c r="Y38"/>
    </row>
    <row r="39" spans="2:25" ht="21.75" thickBot="1">
      <c r="B39" s="1306" t="s">
        <v>76</v>
      </c>
      <c r="C39" s="1307"/>
      <c r="D39" s="1307"/>
      <c r="E39" s="1307"/>
      <c r="F39" s="1308"/>
      <c r="G39" s="794"/>
      <c r="H39" s="1306" t="s">
        <v>76</v>
      </c>
      <c r="I39" s="1307"/>
      <c r="J39" s="1307"/>
      <c r="K39" s="1307"/>
      <c r="L39" s="1308"/>
      <c r="M39" s="1296"/>
      <c r="N39" s="1306" t="s">
        <v>85</v>
      </c>
      <c r="O39" s="1307"/>
      <c r="P39" s="1307"/>
      <c r="Q39" s="1307"/>
      <c r="R39" s="1308"/>
      <c r="S39" s="794"/>
      <c r="T39" s="1306" t="s">
        <v>85</v>
      </c>
      <c r="U39" s="1307"/>
      <c r="V39" s="1307"/>
      <c r="W39" s="1307"/>
      <c r="X39" s="1308"/>
      <c r="Y39"/>
    </row>
    <row r="40" spans="2:25" s="763" customFormat="1" ht="19.5" thickBot="1">
      <c r="B40" s="1309" t="s">
        <v>2390</v>
      </c>
      <c r="C40" s="1313"/>
      <c r="D40" s="1314"/>
      <c r="E40" s="1315"/>
      <c r="F40" s="1315"/>
      <c r="G40" s="1387"/>
      <c r="H40" s="1309" t="s">
        <v>2391</v>
      </c>
      <c r="I40" s="1313"/>
      <c r="J40" s="1314"/>
      <c r="K40" s="1315"/>
      <c r="L40" s="1315"/>
      <c r="M40" s="1388"/>
      <c r="N40" s="1309" t="s">
        <v>2390</v>
      </c>
      <c r="O40" s="1313"/>
      <c r="P40" s="1314"/>
      <c r="Q40" s="1315"/>
      <c r="R40" s="1315"/>
      <c r="S40" s="794"/>
      <c r="T40" s="1309" t="s">
        <v>2391</v>
      </c>
      <c r="U40" s="1313"/>
      <c r="V40" s="1314"/>
      <c r="W40" s="1315"/>
      <c r="X40" s="1315"/>
      <c r="Y40"/>
    </row>
    <row r="41" spans="2:25" ht="30.75" thickBot="1">
      <c r="B41" s="1324" t="s">
        <v>86</v>
      </c>
      <c r="C41" s="1325" t="s">
        <v>83</v>
      </c>
      <c r="D41" s="1326" t="s">
        <v>87</v>
      </c>
      <c r="E41" s="1389" t="s">
        <v>80</v>
      </c>
      <c r="F41" s="1390" t="s">
        <v>227</v>
      </c>
      <c r="G41" s="793"/>
      <c r="H41" s="1391" t="s">
        <v>86</v>
      </c>
      <c r="I41" s="1325" t="s">
        <v>83</v>
      </c>
      <c r="J41" s="1326" t="s">
        <v>87</v>
      </c>
      <c r="K41" s="1389" t="s">
        <v>80</v>
      </c>
      <c r="L41" s="1390" t="s">
        <v>227</v>
      </c>
      <c r="M41" s="1375"/>
      <c r="N41" s="1391" t="s">
        <v>86</v>
      </c>
      <c r="O41" s="1325" t="s">
        <v>83</v>
      </c>
      <c r="P41" s="1326" t="s">
        <v>87</v>
      </c>
      <c r="Q41" s="1389" t="s">
        <v>80</v>
      </c>
      <c r="R41" s="1390" t="s">
        <v>227</v>
      </c>
      <c r="S41" s="793"/>
      <c r="T41" s="1392" t="s">
        <v>86</v>
      </c>
      <c r="U41" s="1321" t="s">
        <v>83</v>
      </c>
      <c r="V41" s="1322" t="s">
        <v>462</v>
      </c>
      <c r="W41" s="1393" t="s">
        <v>80</v>
      </c>
      <c r="X41" s="1323" t="s">
        <v>227</v>
      </c>
      <c r="Y41"/>
    </row>
    <row r="42" spans="2:25" ht="15.75" thickBot="1">
      <c r="B42" s="1329" t="s">
        <v>77</v>
      </c>
      <c r="C42" s="1330">
        <v>11623.36</v>
      </c>
      <c r="D42" s="1331">
        <v>51133.673000000003</v>
      </c>
      <c r="E42" s="1394">
        <v>8826.9410000000007</v>
      </c>
      <c r="F42" s="1395">
        <v>78.004000000000005</v>
      </c>
      <c r="G42" s="793"/>
      <c r="H42" s="1396" t="s">
        <v>77</v>
      </c>
      <c r="I42" s="1397">
        <v>5549.6949999999997</v>
      </c>
      <c r="J42" s="1398">
        <v>25423.593000000001</v>
      </c>
      <c r="K42" s="1399">
        <v>4190.7049999999999</v>
      </c>
      <c r="L42" s="1400">
        <v>27.417000000000002</v>
      </c>
      <c r="M42" s="1375"/>
      <c r="N42" s="1401" t="s">
        <v>77</v>
      </c>
      <c r="O42" s="1399">
        <v>485146.74</v>
      </c>
      <c r="P42" s="1398">
        <v>2138246.7790000001</v>
      </c>
      <c r="Q42" s="1397">
        <v>226162.07</v>
      </c>
      <c r="R42" s="1402">
        <v>7172.1540000000005</v>
      </c>
      <c r="S42" s="793"/>
      <c r="T42" s="1401" t="s">
        <v>77</v>
      </c>
      <c r="U42" s="1399">
        <v>348424.74699999997</v>
      </c>
      <c r="V42" s="1398">
        <v>1588279.4650000001</v>
      </c>
      <c r="W42" s="1397">
        <v>219954.804</v>
      </c>
      <c r="X42" s="1403">
        <v>6598.2420000000002</v>
      </c>
      <c r="Y42"/>
    </row>
    <row r="43" spans="2:25">
      <c r="B43" s="1404" t="s">
        <v>64</v>
      </c>
      <c r="C43" s="1405">
        <v>7997.8829999999998</v>
      </c>
      <c r="D43" s="1406">
        <v>35219.216</v>
      </c>
      <c r="E43" s="1407">
        <v>6671.0510000000004</v>
      </c>
      <c r="F43" s="1408">
        <v>49.594999999999999</v>
      </c>
      <c r="G43" s="793"/>
      <c r="H43" s="1409" t="s">
        <v>64</v>
      </c>
      <c r="I43" s="1410">
        <v>2795.6109999999999</v>
      </c>
      <c r="J43" s="1411">
        <v>12729.101000000001</v>
      </c>
      <c r="K43" s="1412">
        <v>2881.663</v>
      </c>
      <c r="L43" s="1413">
        <v>16.859000000000002</v>
      </c>
      <c r="M43" s="1375"/>
      <c r="N43" s="1414" t="s">
        <v>37</v>
      </c>
      <c r="O43" s="1415">
        <v>430957.45299999998</v>
      </c>
      <c r="P43" s="1406">
        <v>1898712.577</v>
      </c>
      <c r="Q43" s="1407">
        <v>196539.39</v>
      </c>
      <c r="R43" s="1408">
        <v>6464.56</v>
      </c>
      <c r="S43" s="793"/>
      <c r="T43" s="1414" t="s">
        <v>37</v>
      </c>
      <c r="U43" s="1415">
        <v>295814.57199999999</v>
      </c>
      <c r="V43" s="1406">
        <v>1348129.1510000001</v>
      </c>
      <c r="W43" s="1407">
        <v>180936.51500000001</v>
      </c>
      <c r="X43" s="1416">
        <v>5911.4279999999999</v>
      </c>
      <c r="Y43"/>
    </row>
    <row r="44" spans="2:25">
      <c r="B44" s="1417" t="s">
        <v>46</v>
      </c>
      <c r="C44" s="1418">
        <v>1842.519</v>
      </c>
      <c r="D44" s="1411">
        <v>8157.9790000000003</v>
      </c>
      <c r="E44" s="1412">
        <v>1619.866</v>
      </c>
      <c r="F44" s="1413">
        <v>13.015000000000001</v>
      </c>
      <c r="G44" s="793"/>
      <c r="H44" s="1409" t="s">
        <v>439</v>
      </c>
      <c r="I44" s="1410">
        <v>1330.8040000000001</v>
      </c>
      <c r="J44" s="1411">
        <v>6184.1989999999996</v>
      </c>
      <c r="K44" s="1412">
        <v>166.839</v>
      </c>
      <c r="L44" s="1413">
        <v>1.4650000000000001</v>
      </c>
      <c r="M44" s="1375"/>
      <c r="N44" s="1409" t="s">
        <v>39</v>
      </c>
      <c r="O44" s="1410">
        <v>25822.893</v>
      </c>
      <c r="P44" s="1411">
        <v>114273.181</v>
      </c>
      <c r="Q44" s="1412">
        <v>14703.721</v>
      </c>
      <c r="R44" s="1413">
        <v>344.21</v>
      </c>
      <c r="S44" s="793"/>
      <c r="T44" s="1409" t="s">
        <v>39</v>
      </c>
      <c r="U44" s="1410">
        <v>25837.168000000001</v>
      </c>
      <c r="V44" s="1411">
        <v>117834.83500000001</v>
      </c>
      <c r="W44" s="1412">
        <v>18902.038</v>
      </c>
      <c r="X44" s="1419">
        <v>354.93900000000002</v>
      </c>
      <c r="Y44"/>
    </row>
    <row r="45" spans="2:25">
      <c r="B45" s="1356" t="s">
        <v>39</v>
      </c>
      <c r="C45" s="1418">
        <v>1163.8489999999999</v>
      </c>
      <c r="D45" s="1411">
        <v>5070.1180000000004</v>
      </c>
      <c r="E45" s="1412">
        <v>395.80799999999999</v>
      </c>
      <c r="F45" s="1413">
        <v>14.199</v>
      </c>
      <c r="G45" s="793"/>
      <c r="H45" s="1409" t="s">
        <v>71</v>
      </c>
      <c r="I45" s="1410">
        <v>943.31299999999999</v>
      </c>
      <c r="J45" s="1411">
        <v>4331.4539999999997</v>
      </c>
      <c r="K45" s="1412">
        <v>804.149</v>
      </c>
      <c r="L45" s="1413">
        <v>6.806</v>
      </c>
      <c r="M45" s="1375"/>
      <c r="N45" s="1420" t="s">
        <v>46</v>
      </c>
      <c r="O45" s="1410">
        <v>17170.452000000001</v>
      </c>
      <c r="P45" s="1411">
        <v>75591.582999999999</v>
      </c>
      <c r="Q45" s="1412">
        <v>7378.5990000000002</v>
      </c>
      <c r="R45" s="1413">
        <v>243.221</v>
      </c>
      <c r="S45" s="793"/>
      <c r="T45" s="1420" t="s">
        <v>46</v>
      </c>
      <c r="U45" s="1410">
        <v>10529.727999999999</v>
      </c>
      <c r="V45" s="1411">
        <v>48140.646999999997</v>
      </c>
      <c r="W45" s="1412">
        <v>6053.8819999999996</v>
      </c>
      <c r="X45" s="1419">
        <v>144.619</v>
      </c>
      <c r="Y45"/>
    </row>
    <row r="46" spans="2:25" ht="13.5" thickBot="1">
      <c r="B46" s="1421" t="s">
        <v>261</v>
      </c>
      <c r="C46" s="1422">
        <v>457.36700000000002</v>
      </c>
      <c r="D46" s="1423">
        <v>1976.89</v>
      </c>
      <c r="E46" s="1424">
        <v>89.96</v>
      </c>
      <c r="F46" s="1425">
        <v>0.80400000000000005</v>
      </c>
      <c r="G46" s="793"/>
      <c r="H46" s="1426" t="s">
        <v>44</v>
      </c>
      <c r="I46" s="1427">
        <v>291.43400000000003</v>
      </c>
      <c r="J46" s="1423">
        <v>1320.9829999999999</v>
      </c>
      <c r="K46" s="1424">
        <v>207.27099999999999</v>
      </c>
      <c r="L46" s="1425">
        <v>1.3480000000000001</v>
      </c>
      <c r="M46" s="1375"/>
      <c r="N46" s="1409" t="s">
        <v>59</v>
      </c>
      <c r="O46" s="1410">
        <v>5077.3230000000003</v>
      </c>
      <c r="P46" s="1411">
        <v>22582.601999999999</v>
      </c>
      <c r="Q46" s="1412">
        <v>4138.4849999999997</v>
      </c>
      <c r="R46" s="1413">
        <v>38.451000000000001</v>
      </c>
      <c r="S46" s="793"/>
      <c r="T46" s="1409" t="s">
        <v>59</v>
      </c>
      <c r="U46" s="1410">
        <v>9164.4419999999991</v>
      </c>
      <c r="V46" s="1411">
        <v>41805.381999999998</v>
      </c>
      <c r="W46" s="1412">
        <v>8826.9500000000007</v>
      </c>
      <c r="X46" s="1419">
        <v>77.869</v>
      </c>
      <c r="Y46"/>
    </row>
    <row r="47" spans="2:25">
      <c r="B47" s="1302" t="s">
        <v>225</v>
      </c>
      <c r="C47" s="1384"/>
      <c r="D47" s="1370"/>
      <c r="E47" s="1370"/>
      <c r="F47" s="1371"/>
      <c r="G47" s="1371"/>
      <c r="H47" s="1428" t="s">
        <v>88</v>
      </c>
      <c r="I47" s="1370"/>
      <c r="J47" s="1370"/>
      <c r="K47" s="1370"/>
      <c r="L47" s="1371"/>
      <c r="M47" s="1375"/>
      <c r="N47" s="1429" t="s">
        <v>60</v>
      </c>
      <c r="O47" s="1430">
        <v>2758.768</v>
      </c>
      <c r="P47" s="1431">
        <v>12169.365</v>
      </c>
      <c r="Q47" s="1432">
        <v>1348.675</v>
      </c>
      <c r="R47" s="1433">
        <v>44.448</v>
      </c>
      <c r="S47" s="793"/>
      <c r="T47" s="1429" t="s">
        <v>60</v>
      </c>
      <c r="U47" s="1430">
        <v>2004.1849999999999</v>
      </c>
      <c r="V47" s="1431">
        <v>9182.2289999999994</v>
      </c>
      <c r="W47" s="1432">
        <v>1319.971</v>
      </c>
      <c r="X47" s="1434">
        <v>35.656999999999996</v>
      </c>
      <c r="Y47"/>
    </row>
    <row r="48" spans="2:25">
      <c r="B48" s="1435"/>
      <c r="C48" s="1384"/>
      <c r="D48" s="1370"/>
      <c r="E48" s="1370"/>
      <c r="F48" s="1371"/>
      <c r="G48" s="1371"/>
      <c r="H48" s="1436"/>
      <c r="I48" s="1370"/>
      <c r="J48" s="1370"/>
      <c r="K48" s="1370"/>
      <c r="L48" s="1371"/>
      <c r="M48" s="1375"/>
      <c r="N48" s="1409" t="s">
        <v>64</v>
      </c>
      <c r="O48" s="1410">
        <v>1770.335</v>
      </c>
      <c r="P48" s="1411">
        <v>7844.277</v>
      </c>
      <c r="Q48" s="1412">
        <v>1031.797</v>
      </c>
      <c r="R48" s="1413">
        <v>19.184999999999999</v>
      </c>
      <c r="S48" s="793"/>
      <c r="T48" s="1409" t="s">
        <v>61</v>
      </c>
      <c r="U48" s="1410">
        <v>1538.0519999999999</v>
      </c>
      <c r="V48" s="1411">
        <v>6989.2150000000001</v>
      </c>
      <c r="W48" s="1412">
        <v>644.86</v>
      </c>
      <c r="X48" s="1419">
        <v>23.530999999999999</v>
      </c>
      <c r="Y48" s="1296"/>
    </row>
    <row r="49" spans="2:25" ht="13.5" thickBot="1">
      <c r="B49" s="1296"/>
      <c r="C49" s="1384"/>
      <c r="D49" s="1370"/>
      <c r="E49" s="1370"/>
      <c r="F49" s="1371"/>
      <c r="G49" s="1371"/>
      <c r="H49" s="1436"/>
      <c r="I49" s="1370"/>
      <c r="J49" s="1370"/>
      <c r="K49" s="1370"/>
      <c r="L49" s="1371"/>
      <c r="M49" s="1375"/>
      <c r="N49" s="1437" t="s">
        <v>79</v>
      </c>
      <c r="O49" s="1427">
        <v>1071.5989999999999</v>
      </c>
      <c r="P49" s="1423">
        <v>4760.268</v>
      </c>
      <c r="Q49" s="1424">
        <v>785.50800000000004</v>
      </c>
      <c r="R49" s="1425">
        <v>9.6839999999999993</v>
      </c>
      <c r="S49" s="793"/>
      <c r="T49" s="1437" t="s">
        <v>64</v>
      </c>
      <c r="U49" s="1427">
        <v>1376.95</v>
      </c>
      <c r="V49" s="1423">
        <v>6268.0159999999996</v>
      </c>
      <c r="W49" s="1424">
        <v>1313.924</v>
      </c>
      <c r="X49" s="1438">
        <v>11.263999999999999</v>
      </c>
      <c r="Y49" s="1296"/>
    </row>
    <row r="50" spans="2:25">
      <c r="B50" s="1439"/>
      <c r="C50" s="1439"/>
      <c r="D50" s="1439"/>
      <c r="E50" s="1439"/>
      <c r="F50" s="1439"/>
      <c r="G50" s="1439"/>
      <c r="H50" s="794"/>
      <c r="I50" s="1298"/>
      <c r="J50" s="1298"/>
      <c r="K50" s="1298"/>
      <c r="L50" s="1298"/>
      <c r="M50" s="1296"/>
      <c r="N50" s="1302" t="s">
        <v>225</v>
      </c>
      <c r="O50" s="1382"/>
      <c r="P50" s="1382"/>
      <c r="Q50" s="1382"/>
      <c r="R50" s="1440"/>
      <c r="S50" s="1440"/>
      <c r="T50" s="1302" t="s">
        <v>88</v>
      </c>
      <c r="U50" s="794"/>
      <c r="V50" s="794"/>
      <c r="W50" s="794"/>
      <c r="X50" s="794"/>
      <c r="Y50" s="1296"/>
    </row>
    <row r="51" spans="2:25">
      <c r="B51" s="1439"/>
      <c r="C51" s="1298"/>
      <c r="D51" s="1298"/>
      <c r="E51" s="1298"/>
      <c r="F51" s="1298"/>
      <c r="G51" s="1298"/>
      <c r="H51" s="794"/>
      <c r="I51" s="1298"/>
      <c r="J51" s="1298"/>
      <c r="K51" s="1298"/>
      <c r="L51" s="1298"/>
      <c r="M51" s="1296"/>
      <c r="N51" s="1296"/>
      <c r="O51" s="1296"/>
      <c r="P51" s="1296"/>
      <c r="Q51" s="1296"/>
      <c r="R51" s="1296"/>
      <c r="S51" s="1296"/>
      <c r="T51" s="1296"/>
      <c r="U51" s="1382"/>
      <c r="V51" s="1382"/>
      <c r="W51" s="1382"/>
      <c r="X51" s="1382"/>
      <c r="Y51" s="1296"/>
    </row>
    <row r="52" spans="2:25">
      <c r="B52" s="1439"/>
      <c r="C52" s="1298"/>
      <c r="D52" s="1298"/>
      <c r="E52" s="1298"/>
      <c r="F52" s="1298"/>
      <c r="G52" s="1298"/>
      <c r="H52" s="794"/>
      <c r="I52" s="1298"/>
      <c r="J52" s="1298"/>
      <c r="K52" s="1298"/>
      <c r="L52" s="1298"/>
      <c r="M52" s="1296"/>
      <c r="N52" s="1296"/>
      <c r="O52" s="1296"/>
      <c r="P52" s="1296"/>
      <c r="Q52" s="1296"/>
      <c r="R52" s="1296"/>
      <c r="S52" s="1296"/>
      <c r="T52" s="1435"/>
      <c r="U52" s="1384"/>
      <c r="V52" s="1384"/>
      <c r="W52" s="1384"/>
      <c r="X52" s="1441"/>
      <c r="Y52" s="1296"/>
    </row>
    <row r="53" spans="2:25">
      <c r="B53" s="1439"/>
      <c r="C53" s="1298"/>
      <c r="D53" s="1298"/>
      <c r="E53" s="1298"/>
      <c r="F53" s="1298"/>
      <c r="G53" s="1298"/>
      <c r="H53" s="794"/>
      <c r="I53" s="1298"/>
      <c r="J53" s="1298"/>
      <c r="K53" s="1298"/>
      <c r="L53" s="1298"/>
      <c r="M53" s="1296"/>
      <c r="N53" s="1296"/>
      <c r="O53" s="1296"/>
      <c r="P53" s="1296"/>
      <c r="Q53" s="1296"/>
      <c r="R53" s="1296"/>
      <c r="S53" s="1296"/>
      <c r="T53" s="1296"/>
      <c r="U53" s="1296"/>
      <c r="V53" s="1296"/>
      <c r="W53" s="1296"/>
      <c r="X53" s="1296"/>
      <c r="Y53" s="1296"/>
    </row>
    <row r="54" spans="2:25">
      <c r="B54" s="1439"/>
      <c r="C54" s="1298"/>
      <c r="D54" s="1298"/>
      <c r="E54" s="1298"/>
      <c r="F54" s="1298"/>
      <c r="G54" s="1298"/>
      <c r="H54" s="794"/>
      <c r="I54" s="1298"/>
      <c r="J54" s="1298"/>
      <c r="K54" s="1298"/>
      <c r="L54" s="1298"/>
      <c r="M54" s="1296"/>
      <c r="N54" s="1296"/>
      <c r="O54" s="1296"/>
      <c r="P54" s="1296"/>
      <c r="Q54" s="1296"/>
      <c r="R54" s="1296"/>
      <c r="S54" s="1296"/>
      <c r="T54" s="1296"/>
      <c r="U54" s="1296"/>
      <c r="V54" s="1296"/>
      <c r="W54" s="1296"/>
      <c r="X54" s="1296"/>
      <c r="Y54" s="1296"/>
    </row>
    <row r="55" spans="2:25">
      <c r="B55" s="1439"/>
      <c r="C55" s="1298"/>
      <c r="D55" s="1298"/>
      <c r="E55" s="1298"/>
      <c r="F55" s="1298"/>
      <c r="G55" s="1298"/>
      <c r="H55" s="1296"/>
      <c r="I55" s="1296"/>
      <c r="J55" s="1296"/>
      <c r="K55" s="1296"/>
      <c r="L55" s="1296"/>
      <c r="M55" s="1296"/>
      <c r="N55" s="1296"/>
      <c r="O55" s="1296"/>
      <c r="P55" s="1296"/>
      <c r="Q55" s="1296"/>
      <c r="R55" s="1296"/>
      <c r="S55" s="1296"/>
      <c r="T55" s="1296"/>
      <c r="U55" s="794"/>
      <c r="V55" s="794"/>
      <c r="W55" s="794"/>
      <c r="X55" s="794"/>
      <c r="Y55" s="794"/>
    </row>
    <row r="56" spans="2:25">
      <c r="B56" s="1439"/>
      <c r="C56" s="1298"/>
      <c r="D56" s="1298"/>
      <c r="E56" s="1298"/>
      <c r="F56" s="1298"/>
      <c r="G56" s="1298"/>
      <c r="H56" s="1296"/>
      <c r="I56" s="1296"/>
      <c r="J56" s="1296"/>
      <c r="K56" s="1296"/>
      <c r="L56" s="1296"/>
      <c r="M56" s="1296"/>
      <c r="N56" s="1296"/>
      <c r="O56" s="1296"/>
      <c r="P56" s="1296"/>
      <c r="Q56" s="1296"/>
      <c r="R56" s="1296"/>
      <c r="S56" s="1296"/>
      <c r="T56" s="1296"/>
      <c r="U56" s="794"/>
      <c r="V56" s="794"/>
      <c r="W56" s="794"/>
      <c r="X56" s="794"/>
      <c r="Y56" s="794"/>
    </row>
    <row r="57" spans="2:25">
      <c r="B57" s="1376"/>
      <c r="C57" s="1376"/>
      <c r="D57" s="1376"/>
      <c r="E57" s="1376"/>
      <c r="F57" s="1376"/>
      <c r="G57" s="1376"/>
      <c r="H57" s="1296"/>
      <c r="I57" s="1296"/>
      <c r="J57" s="1296"/>
      <c r="K57" s="1296"/>
      <c r="L57" s="1296"/>
      <c r="M57" s="1296"/>
      <c r="N57" s="1296"/>
      <c r="O57" s="1296"/>
      <c r="P57" s="1296"/>
      <c r="Q57" s="1296"/>
      <c r="R57" s="1296"/>
      <c r="S57" s="1296"/>
      <c r="T57" s="1296"/>
      <c r="U57" s="794"/>
      <c r="V57" s="794"/>
      <c r="W57" s="794"/>
      <c r="X57" s="794"/>
      <c r="Y57" s="79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C26" sqref="C26"/>
    </sheetView>
  </sheetViews>
  <sheetFormatPr defaultColWidth="9.140625" defaultRowHeight="12.75"/>
  <cols>
    <col min="1" max="1" width="30.7109375" style="17" customWidth="1"/>
    <col min="2" max="5" width="15.5703125" style="17" customWidth="1"/>
    <col min="6" max="6" width="9.140625" style="17"/>
    <col min="7" max="7" width="14.42578125" style="17" customWidth="1"/>
    <col min="8" max="9" width="9.140625" style="17"/>
    <col min="10" max="10" width="18" style="17" customWidth="1"/>
    <col min="11" max="11" width="14.5703125" style="17" customWidth="1"/>
    <col min="12" max="12" width="18.85546875" style="17" customWidth="1"/>
    <col min="13" max="13" width="14.5703125" style="17" customWidth="1"/>
    <col min="14" max="14" width="19.5703125" style="17" customWidth="1"/>
    <col min="15" max="15" width="9.140625" style="17"/>
    <col min="16" max="16" width="9.140625" style="17" customWidth="1"/>
    <col min="17" max="17" width="9.140625" style="17"/>
    <col min="18" max="18" width="17" style="17" customWidth="1"/>
    <col min="19" max="19" width="15" style="17" customWidth="1"/>
    <col min="20" max="20" width="17.5703125" style="17" customWidth="1"/>
    <col min="21" max="21" width="15.85546875" style="17" customWidth="1"/>
    <col min="22" max="22" width="17.7109375" style="17" customWidth="1"/>
    <col min="23" max="24" width="9.140625" style="17"/>
    <col min="25" max="25" width="18.5703125" style="17" customWidth="1"/>
    <col min="26" max="26" width="13.85546875" style="17" customWidth="1"/>
    <col min="27" max="27" width="17.7109375" style="17" customWidth="1"/>
    <col min="28" max="28" width="13.85546875" style="17" customWidth="1"/>
    <col min="29" max="29" width="18.42578125" style="17" customWidth="1"/>
    <col min="30" max="30" width="13.85546875" style="17" customWidth="1"/>
    <col min="31" max="31" width="22.7109375" style="17" customWidth="1"/>
    <col min="32" max="32" width="18.42578125" style="17" customWidth="1"/>
    <col min="33" max="39" width="16.5703125" style="17" customWidth="1"/>
    <col min="40" max="40" width="18.140625" style="17" customWidth="1"/>
    <col min="41" max="47" width="16.5703125" style="17" customWidth="1"/>
    <col min="48" max="48" width="18.5703125" style="17" customWidth="1"/>
    <col min="49" max="54" width="16.5703125" style="17" customWidth="1"/>
    <col min="55" max="55" width="18" style="17" customWidth="1"/>
    <col min="56" max="58" width="16.5703125" style="17" customWidth="1"/>
    <col min="59" max="59" width="18.85546875" style="17" customWidth="1"/>
    <col min="60" max="63" width="16.5703125" style="17" customWidth="1"/>
    <col min="64" max="16384" width="9.140625" style="17"/>
  </cols>
  <sheetData>
    <row r="1" spans="1:63" ht="18">
      <c r="BB1" s="16"/>
      <c r="BC1" s="16"/>
      <c r="BD1" s="16"/>
      <c r="BE1" s="16"/>
    </row>
    <row r="3" spans="1:63" ht="18.75">
      <c r="A3" s="37" t="s">
        <v>134</v>
      </c>
      <c r="J3" s="37" t="s">
        <v>134</v>
      </c>
      <c r="R3" s="37" t="s">
        <v>134</v>
      </c>
      <c r="Y3" s="37" t="s">
        <v>134</v>
      </c>
      <c r="AF3" s="37" t="s">
        <v>134</v>
      </c>
      <c r="AN3" s="37" t="s">
        <v>134</v>
      </c>
      <c r="AV3" s="37" t="s">
        <v>134</v>
      </c>
      <c r="BC3" s="37" t="s">
        <v>134</v>
      </c>
      <c r="BG3" s="37" t="s">
        <v>134</v>
      </c>
    </row>
    <row r="5" spans="1:63" ht="23.25" customHeight="1">
      <c r="A5" s="38" t="s">
        <v>377</v>
      </c>
      <c r="B5" s="38"/>
      <c r="C5" s="38"/>
      <c r="J5" s="38" t="s">
        <v>266</v>
      </c>
      <c r="K5" s="38"/>
      <c r="L5" s="38"/>
      <c r="R5" s="38" t="s">
        <v>235</v>
      </c>
      <c r="S5" s="38"/>
      <c r="T5" s="38"/>
      <c r="Y5" s="38" t="s">
        <v>267</v>
      </c>
      <c r="Z5" s="38"/>
      <c r="AA5" s="38"/>
      <c r="AF5" s="38" t="s">
        <v>231</v>
      </c>
      <c r="AG5" s="38"/>
      <c r="AH5" s="38"/>
      <c r="AN5" s="38" t="s">
        <v>232</v>
      </c>
      <c r="AO5" s="38"/>
      <c r="AP5" s="38"/>
      <c r="AV5" s="15" t="s">
        <v>152</v>
      </c>
      <c r="AW5" s="16"/>
      <c r="AX5" s="16"/>
      <c r="AY5" s="15"/>
      <c r="AZ5" s="16"/>
      <c r="BA5" s="16"/>
      <c r="BC5" s="15" t="s">
        <v>151</v>
      </c>
      <c r="BD5" s="16"/>
      <c r="BE5" s="16"/>
      <c r="BG5" s="38" t="s">
        <v>136</v>
      </c>
      <c r="BH5" s="38"/>
      <c r="BI5" s="39"/>
    </row>
    <row r="6" spans="1:63" ht="15" customHeight="1">
      <c r="A6" s="40"/>
      <c r="B6" s="40"/>
      <c r="C6" s="40"/>
      <c r="J6" s="40"/>
      <c r="K6" s="40"/>
      <c r="L6" s="40"/>
      <c r="R6" s="40"/>
      <c r="S6" s="40"/>
      <c r="T6" s="40"/>
      <c r="Y6" s="40"/>
      <c r="Z6" s="40"/>
      <c r="AA6" s="40"/>
      <c r="AF6" s="40"/>
      <c r="AG6" s="40"/>
      <c r="AH6" s="40"/>
      <c r="AN6" s="40"/>
      <c r="AO6" s="40"/>
      <c r="AP6" s="40"/>
      <c r="AV6" s="16"/>
      <c r="AW6" s="16"/>
      <c r="AX6" s="16"/>
      <c r="BC6" s="16"/>
      <c r="BD6" s="16"/>
      <c r="BE6" s="16"/>
      <c r="BG6" s="40"/>
      <c r="BH6" s="40"/>
      <c r="BI6"/>
    </row>
    <row r="7" spans="1:63" ht="15" customHeight="1">
      <c r="A7" s="547" t="s">
        <v>128</v>
      </c>
      <c r="B7" s="53" t="s">
        <v>129</v>
      </c>
      <c r="C7" s="53" t="s">
        <v>129</v>
      </c>
      <c r="D7" s="53" t="s">
        <v>146</v>
      </c>
      <c r="E7" s="53" t="s">
        <v>147</v>
      </c>
      <c r="J7" s="547" t="s">
        <v>128</v>
      </c>
      <c r="K7" s="53" t="s">
        <v>129</v>
      </c>
      <c r="L7" s="53" t="s">
        <v>129</v>
      </c>
      <c r="M7" s="53" t="s">
        <v>146</v>
      </c>
      <c r="N7" s="53" t="s">
        <v>147</v>
      </c>
      <c r="R7" s="547" t="s">
        <v>128</v>
      </c>
      <c r="S7" s="53" t="s">
        <v>129</v>
      </c>
      <c r="T7" s="53" t="s">
        <v>129</v>
      </c>
      <c r="U7" s="53" t="s">
        <v>146</v>
      </c>
      <c r="V7" s="53" t="s">
        <v>147</v>
      </c>
      <c r="Y7" s="547" t="s">
        <v>128</v>
      </c>
      <c r="Z7" s="53" t="s">
        <v>129</v>
      </c>
      <c r="AA7" s="53" t="s">
        <v>129</v>
      </c>
      <c r="AB7" s="53" t="s">
        <v>146</v>
      </c>
      <c r="AC7" s="53" t="s">
        <v>147</v>
      </c>
      <c r="AF7" s="547" t="s">
        <v>128</v>
      </c>
      <c r="AG7" s="53" t="s">
        <v>129</v>
      </c>
      <c r="AH7" s="53" t="s">
        <v>129</v>
      </c>
      <c r="AI7" s="53" t="s">
        <v>146</v>
      </c>
      <c r="AJ7" s="53" t="s">
        <v>147</v>
      </c>
      <c r="AN7" s="547" t="s">
        <v>128</v>
      </c>
      <c r="AO7" s="53" t="s">
        <v>129</v>
      </c>
      <c r="AP7" s="53" t="s">
        <v>129</v>
      </c>
      <c r="AQ7" s="53" t="s">
        <v>146</v>
      </c>
      <c r="AR7" s="53" t="s">
        <v>147</v>
      </c>
      <c r="AV7" s="1629" t="s">
        <v>128</v>
      </c>
      <c r="AW7" s="1632" t="s">
        <v>129</v>
      </c>
      <c r="AX7" s="1632" t="s">
        <v>129</v>
      </c>
      <c r="BC7" s="1629" t="s">
        <v>128</v>
      </c>
      <c r="BD7" s="1632" t="s">
        <v>129</v>
      </c>
      <c r="BE7" s="1632" t="s">
        <v>129</v>
      </c>
      <c r="BF7" s="18"/>
      <c r="BG7" s="1618" t="s">
        <v>128</v>
      </c>
      <c r="BH7" s="1621" t="s">
        <v>129</v>
      </c>
      <c r="BI7"/>
    </row>
    <row r="8" spans="1:63" ht="15" customHeight="1">
      <c r="A8" s="548"/>
      <c r="B8" s="48"/>
      <c r="C8" s="151"/>
      <c r="D8"/>
      <c r="J8" s="548"/>
      <c r="K8" s="48"/>
      <c r="L8" s="151"/>
      <c r="M8"/>
      <c r="R8" s="548"/>
      <c r="S8" s="48"/>
      <c r="T8" s="151"/>
      <c r="U8"/>
      <c r="Y8" s="548"/>
      <c r="Z8" s="48"/>
      <c r="AA8" s="151"/>
      <c r="AB8"/>
      <c r="AF8" s="548"/>
      <c r="AG8" s="48"/>
      <c r="AH8" s="151"/>
      <c r="AI8"/>
      <c r="AN8" s="548"/>
      <c r="AO8" s="48"/>
      <c r="AP8" s="151"/>
      <c r="AQ8"/>
      <c r="AV8" s="1630"/>
      <c r="AW8" s="1633"/>
      <c r="AX8" s="1633"/>
      <c r="BC8" s="1630"/>
      <c r="BD8" s="1633"/>
      <c r="BE8" s="1633"/>
      <c r="BG8" s="1619"/>
      <c r="BH8" s="1622"/>
      <c r="BI8"/>
    </row>
    <row r="9" spans="1:63" ht="15" customHeight="1">
      <c r="A9" s="548"/>
      <c r="B9" s="54" t="s">
        <v>130</v>
      </c>
      <c r="C9" s="54" t="s">
        <v>148</v>
      </c>
      <c r="D9"/>
      <c r="J9" s="548"/>
      <c r="K9" s="54" t="s">
        <v>130</v>
      </c>
      <c r="L9" s="54" t="s">
        <v>148</v>
      </c>
      <c r="M9"/>
      <c r="R9" s="548"/>
      <c r="S9" s="54" t="s">
        <v>130</v>
      </c>
      <c r="T9" s="54" t="s">
        <v>148</v>
      </c>
      <c r="U9"/>
      <c r="Y9" s="548"/>
      <c r="Z9" s="54" t="s">
        <v>130</v>
      </c>
      <c r="AA9" s="54" t="s">
        <v>148</v>
      </c>
      <c r="AB9"/>
      <c r="AF9" s="548"/>
      <c r="AG9" s="54" t="s">
        <v>130</v>
      </c>
      <c r="AH9" s="54" t="s">
        <v>148</v>
      </c>
      <c r="AI9"/>
      <c r="AN9" s="548"/>
      <c r="AO9" s="54" t="s">
        <v>130</v>
      </c>
      <c r="AP9" s="1623" t="s">
        <v>150</v>
      </c>
      <c r="AQ9"/>
      <c r="AV9" s="1630"/>
      <c r="AW9" s="1625" t="s">
        <v>130</v>
      </c>
      <c r="AX9" s="1623" t="s">
        <v>150</v>
      </c>
      <c r="AZ9" s="167"/>
      <c r="BA9" s="167"/>
      <c r="BC9" s="1630"/>
      <c r="BD9" s="1625" t="s">
        <v>130</v>
      </c>
      <c r="BE9" s="1623" t="s">
        <v>150</v>
      </c>
      <c r="BG9" s="1619"/>
      <c r="BH9" s="1627" t="s">
        <v>130</v>
      </c>
      <c r="BI9"/>
    </row>
    <row r="10" spans="1:63" ht="15" customHeight="1">
      <c r="A10" s="549"/>
      <c r="B10" s="55"/>
      <c r="C10" s="55" t="s">
        <v>434</v>
      </c>
      <c r="D10"/>
      <c r="J10" s="549"/>
      <c r="K10" s="55"/>
      <c r="L10" s="55"/>
      <c r="M10"/>
      <c r="R10" s="549"/>
      <c r="S10" s="55"/>
      <c r="T10" s="55"/>
      <c r="U10"/>
      <c r="Y10" s="549"/>
      <c r="Z10" s="55"/>
      <c r="AA10" s="55"/>
      <c r="AB10"/>
      <c r="AF10" s="549"/>
      <c r="AG10" s="55"/>
      <c r="AH10" s="55"/>
      <c r="AI10"/>
      <c r="AN10" s="549"/>
      <c r="AO10" s="55"/>
      <c r="AP10" s="1624"/>
      <c r="AQ10"/>
      <c r="AV10" s="1631"/>
      <c r="AW10" s="1626"/>
      <c r="AX10" s="1624"/>
      <c r="AZ10" s="166"/>
      <c r="BA10" s="166"/>
      <c r="BC10" s="1631"/>
      <c r="BD10" s="1626"/>
      <c r="BE10" s="1624"/>
      <c r="BG10" s="1620"/>
      <c r="BH10" s="1628"/>
      <c r="BI10"/>
    </row>
    <row r="11" spans="1:63" ht="15" customHeight="1">
      <c r="A11" s="548"/>
      <c r="B11" s="48"/>
      <c r="C11" s="151"/>
      <c r="D11"/>
      <c r="J11" s="548"/>
      <c r="K11" s="48"/>
      <c r="L11" s="151"/>
      <c r="M11"/>
      <c r="R11" s="548"/>
      <c r="S11" s="48"/>
      <c r="T11" s="151"/>
      <c r="U11"/>
      <c r="Y11" s="548"/>
      <c r="Z11" s="48"/>
      <c r="AA11" s="151"/>
      <c r="AB11"/>
      <c r="AF11" s="548"/>
      <c r="AG11" s="48"/>
      <c r="AH11" s="151"/>
      <c r="AI11"/>
      <c r="AN11" s="548"/>
      <c r="AO11" s="48"/>
      <c r="AP11" s="151"/>
      <c r="AQ11"/>
      <c r="AV11" s="551"/>
      <c r="AW11" s="552"/>
      <c r="AX11" s="158"/>
      <c r="BC11" s="551"/>
      <c r="BD11" s="552"/>
      <c r="BE11" s="158"/>
      <c r="BG11" s="548"/>
      <c r="BH11" s="550"/>
      <c r="BI11"/>
    </row>
    <row r="12" spans="1:63" ht="15" customHeight="1">
      <c r="A12"/>
      <c r="B12" s="1616" t="s">
        <v>131</v>
      </c>
      <c r="C12" s="1617"/>
      <c r="D12"/>
      <c r="J12"/>
      <c r="K12" s="49" t="s">
        <v>131</v>
      </c>
      <c r="L12" s="152"/>
      <c r="M12"/>
      <c r="R12"/>
      <c r="S12" s="49" t="s">
        <v>131</v>
      </c>
      <c r="T12" s="152"/>
      <c r="U12"/>
      <c r="Y12"/>
      <c r="Z12" s="49" t="s">
        <v>131</v>
      </c>
      <c r="AA12" s="152"/>
      <c r="AB12"/>
      <c r="AF12"/>
      <c r="AG12" s="49" t="s">
        <v>131</v>
      </c>
      <c r="AH12" s="152"/>
      <c r="AI12"/>
      <c r="AN12"/>
      <c r="AO12" s="49" t="s">
        <v>131</v>
      </c>
      <c r="AP12" s="152"/>
      <c r="AQ12"/>
      <c r="AW12" s="19" t="s">
        <v>131</v>
      </c>
      <c r="AX12" s="159"/>
      <c r="BD12" s="19" t="s">
        <v>131</v>
      </c>
      <c r="BE12" s="159"/>
      <c r="BG12"/>
      <c r="BH12" s="225" t="s">
        <v>131</v>
      </c>
      <c r="BI12"/>
    </row>
    <row r="13" spans="1:63" ht="15" customHeight="1">
      <c r="A13"/>
      <c r="B13" s="49"/>
      <c r="C13" s="152"/>
      <c r="D13"/>
      <c r="J13"/>
      <c r="K13" s="49"/>
      <c r="L13" s="152"/>
      <c r="M13"/>
      <c r="R13"/>
      <c r="S13" s="49"/>
      <c r="T13" s="152"/>
      <c r="U13"/>
      <c r="Y13"/>
      <c r="Z13" s="49"/>
      <c r="AA13" s="152"/>
      <c r="AB13"/>
      <c r="AE13" s="218"/>
      <c r="AF13"/>
      <c r="AG13" s="49"/>
      <c r="AH13" s="152"/>
      <c r="AI13"/>
      <c r="AN13"/>
      <c r="AO13" s="49"/>
      <c r="AP13" s="152"/>
      <c r="AQ13"/>
      <c r="AW13" s="19"/>
      <c r="AX13" s="159"/>
      <c r="BD13" s="19"/>
      <c r="BE13" s="159"/>
      <c r="BG13"/>
      <c r="BH13" s="225"/>
      <c r="BI13"/>
      <c r="BK13" s="13"/>
    </row>
    <row r="14" spans="1:63" ht="15" customHeight="1">
      <c r="A14" s="41" t="s">
        <v>105</v>
      </c>
      <c r="B14" s="553">
        <v>1799141</v>
      </c>
      <c r="C14" s="220">
        <f>B14</f>
        <v>1799141</v>
      </c>
      <c r="D14" s="150">
        <f>((B14-K14)/K14)*100</f>
        <v>4.526654531912409</v>
      </c>
      <c r="E14" s="150">
        <f>((C14-L14)/L14)*100</f>
        <v>4.526654531912409</v>
      </c>
      <c r="J14" s="41" t="s">
        <v>105</v>
      </c>
      <c r="K14" s="553">
        <v>1721227</v>
      </c>
      <c r="L14" s="220">
        <f>K14</f>
        <v>1721227</v>
      </c>
      <c r="M14" s="150">
        <f>((K14-S14)/S14)*100</f>
        <v>-12.980829995763369</v>
      </c>
      <c r="N14" s="150">
        <f>((L14-T14)/T14)*100</f>
        <v>-12.980829995763369</v>
      </c>
      <c r="R14" s="41" t="s">
        <v>105</v>
      </c>
      <c r="S14" s="554">
        <v>1977986</v>
      </c>
      <c r="T14" s="220">
        <f>S14</f>
        <v>1977986</v>
      </c>
      <c r="U14" s="150">
        <f>((S14-Z14)/Z14)*100</f>
        <v>-1.8268865204085378</v>
      </c>
      <c r="V14" s="150">
        <f>((T14-AA14)/AA14)*100</f>
        <v>-1.8268865204085378</v>
      </c>
      <c r="Y14" s="41" t="s">
        <v>105</v>
      </c>
      <c r="Z14" s="555">
        <v>2014794</v>
      </c>
      <c r="AA14" s="220">
        <f>Z14</f>
        <v>2014794</v>
      </c>
      <c r="AB14" s="150">
        <f>((Z14-AG14)/AG14)*100</f>
        <v>13.329343432582114</v>
      </c>
      <c r="AC14" s="150">
        <f t="shared" ref="AC14:AC25" si="0">((AA14-AH14)/AH14)*100</f>
        <v>13.329343432582114</v>
      </c>
      <c r="AF14" s="41" t="s">
        <v>105</v>
      </c>
      <c r="AG14" s="222">
        <v>1777822</v>
      </c>
      <c r="AH14" s="220">
        <f>AG14</f>
        <v>1777822</v>
      </c>
      <c r="AI14" s="150">
        <f t="shared" ref="AI14:AJ25" si="1">((AG14-AO14)/AO14)*100</f>
        <v>-0.1505193479142399</v>
      </c>
      <c r="AJ14" s="150">
        <f t="shared" si="1"/>
        <v>-0.1505193479142399</v>
      </c>
      <c r="AK14" s="167"/>
      <c r="AL14" s="167"/>
      <c r="AN14" s="41" t="s">
        <v>105</v>
      </c>
      <c r="AO14" s="222">
        <v>1780502</v>
      </c>
      <c r="AP14" s="220">
        <v>1780502</v>
      </c>
      <c r="AQ14" s="150">
        <f t="shared" ref="AQ14:AR25" si="2">((AO14-AW14)/AW14)*100</f>
        <v>0.43762663983068062</v>
      </c>
      <c r="AR14" s="150">
        <f t="shared" si="2"/>
        <v>0.43762663983068062</v>
      </c>
      <c r="AV14" s="20" t="s">
        <v>105</v>
      </c>
      <c r="AW14" s="21">
        <v>1772744</v>
      </c>
      <c r="AX14" s="153">
        <v>1772744</v>
      </c>
      <c r="BC14" s="20" t="s">
        <v>105</v>
      </c>
      <c r="BD14" s="21">
        <v>1664436</v>
      </c>
      <c r="BE14" s="153">
        <f>BD14</f>
        <v>1664436</v>
      </c>
      <c r="BG14" s="41" t="s">
        <v>105</v>
      </c>
      <c r="BH14" s="21">
        <v>1596479</v>
      </c>
      <c r="BI14"/>
    </row>
    <row r="15" spans="1:63" ht="15" customHeight="1">
      <c r="A15" s="41" t="s">
        <v>106</v>
      </c>
      <c r="B15" s="556">
        <v>1658960</v>
      </c>
      <c r="C15" s="220">
        <f>B15+B14</f>
        <v>3458101</v>
      </c>
      <c r="D15" s="150">
        <f t="shared" ref="D15:E25" si="3">((B15-K15)/K15)*100</f>
        <v>6.417672815819218</v>
      </c>
      <c r="E15" s="150">
        <f t="shared" si="3"/>
        <v>5.425376531069853</v>
      </c>
      <c r="J15" s="41" t="s">
        <v>106</v>
      </c>
      <c r="K15" s="556">
        <v>1558914</v>
      </c>
      <c r="L15" s="220">
        <f>K15+K14</f>
        <v>3280141</v>
      </c>
      <c r="M15" s="150">
        <f t="shared" ref="M15:N25" si="4">((K15-S15)/S15)*100</f>
        <v>-12.314008539590525</v>
      </c>
      <c r="N15" s="150">
        <f>((L15-T15)/T15)*100</f>
        <v>-12.665186831221812</v>
      </c>
      <c r="R15" s="41" t="s">
        <v>106</v>
      </c>
      <c r="S15" s="557">
        <v>1777837</v>
      </c>
      <c r="T15" s="220">
        <f>S15+S14</f>
        <v>3755823</v>
      </c>
      <c r="U15" s="150">
        <f t="shared" ref="U15:V42" si="5">((S15-Z15)/Z15)*100</f>
        <v>5.7655228704705683</v>
      </c>
      <c r="V15" s="150">
        <f t="shared" si="5"/>
        <v>1.6263691186311076</v>
      </c>
      <c r="Y15" s="41" t="s">
        <v>106</v>
      </c>
      <c r="Z15" s="555">
        <v>1680923</v>
      </c>
      <c r="AA15" s="220">
        <f t="shared" ref="AA15:AA25" si="6">AA14+Z15</f>
        <v>3695717</v>
      </c>
      <c r="AB15" s="150">
        <f t="shared" ref="AB15:AB25" si="7">((Z15-AG15)/AG15)*100</f>
        <v>-1.887683392635344</v>
      </c>
      <c r="AC15" s="150">
        <f t="shared" si="0"/>
        <v>5.8615284756663115</v>
      </c>
      <c r="AF15" s="41" t="s">
        <v>106</v>
      </c>
      <c r="AG15" s="222">
        <v>1713264</v>
      </c>
      <c r="AH15" s="220">
        <f t="shared" ref="AH15:AH25" si="8">AH14+AG15</f>
        <v>3491086</v>
      </c>
      <c r="AI15" s="150">
        <f t="shared" si="1"/>
        <v>-4.2313922822284651</v>
      </c>
      <c r="AJ15" s="150">
        <f t="shared" si="1"/>
        <v>-2.1957918611870015</v>
      </c>
      <c r="AN15" s="41" t="s">
        <v>106</v>
      </c>
      <c r="AO15" s="222">
        <v>1788962</v>
      </c>
      <c r="AP15" s="220">
        <v>3569464</v>
      </c>
      <c r="AQ15" s="150">
        <f t="shared" si="2"/>
        <v>13.021432199599204</v>
      </c>
      <c r="AR15" s="150">
        <f t="shared" si="2"/>
        <v>6.3734728495325426</v>
      </c>
      <c r="AV15" s="20" t="s">
        <v>106</v>
      </c>
      <c r="AW15" s="21">
        <v>1582852</v>
      </c>
      <c r="AX15" s="153">
        <v>3355596</v>
      </c>
      <c r="AZ15" s="167"/>
      <c r="BA15" s="167"/>
      <c r="BC15" s="20" t="s">
        <v>106</v>
      </c>
      <c r="BD15" s="21">
        <v>1622510</v>
      </c>
      <c r="BE15" s="153">
        <f>BD14+BD15</f>
        <v>3286946</v>
      </c>
      <c r="BG15" s="41" t="s">
        <v>106</v>
      </c>
      <c r="BH15" s="21">
        <v>1461448</v>
      </c>
      <c r="BI15"/>
    </row>
    <row r="16" spans="1:63" ht="15" customHeight="1">
      <c r="A16" s="41" t="s">
        <v>107</v>
      </c>
      <c r="B16" s="556">
        <v>2086588</v>
      </c>
      <c r="C16" s="220">
        <f>C15+B16</f>
        <v>5544689</v>
      </c>
      <c r="D16" s="150">
        <f t="shared" si="3"/>
        <v>11.393115966207109</v>
      </c>
      <c r="E16" s="150">
        <f t="shared" si="3"/>
        <v>7.5945856997707883</v>
      </c>
      <c r="J16" s="41" t="s">
        <v>107</v>
      </c>
      <c r="K16" s="556">
        <v>1873175</v>
      </c>
      <c r="L16" s="220">
        <f>L15+K16</f>
        <v>5153316</v>
      </c>
      <c r="M16" s="150">
        <f t="shared" si="4"/>
        <v>-1.3675613314819759</v>
      </c>
      <c r="N16" s="150">
        <f t="shared" si="4"/>
        <v>-8.8710284935198604</v>
      </c>
      <c r="R16" s="41" t="s">
        <v>107</v>
      </c>
      <c r="S16" s="555">
        <v>1899147</v>
      </c>
      <c r="T16" s="220">
        <f>T15+S16</f>
        <v>5654970</v>
      </c>
      <c r="U16" s="150">
        <f t="shared" si="5"/>
        <v>-14.635832465449067</v>
      </c>
      <c r="V16" s="150">
        <f t="shared" si="5"/>
        <v>-4.4845380675472715</v>
      </c>
      <c r="Y16" s="41" t="s">
        <v>107</v>
      </c>
      <c r="Z16" s="555">
        <v>2224759</v>
      </c>
      <c r="AA16" s="220">
        <f t="shared" si="6"/>
        <v>5920476</v>
      </c>
      <c r="AB16" s="150">
        <f t="shared" si="7"/>
        <v>10.82683784501392</v>
      </c>
      <c r="AC16" s="150">
        <f t="shared" si="0"/>
        <v>7.6742860104701185</v>
      </c>
      <c r="AF16" s="41" t="s">
        <v>107</v>
      </c>
      <c r="AG16" s="222">
        <v>2007419</v>
      </c>
      <c r="AH16" s="220">
        <f t="shared" si="8"/>
        <v>5498505</v>
      </c>
      <c r="AI16" s="150">
        <f t="shared" si="1"/>
        <v>2.4734489896450422</v>
      </c>
      <c r="AJ16" s="150">
        <f t="shared" si="1"/>
        <v>-0.54127492638505448</v>
      </c>
      <c r="AN16" s="41" t="s">
        <v>107</v>
      </c>
      <c r="AO16" s="222">
        <v>1958965</v>
      </c>
      <c r="AP16" s="220">
        <v>5528429</v>
      </c>
      <c r="AQ16" s="150">
        <f t="shared" si="2"/>
        <v>-4.6831619480988351</v>
      </c>
      <c r="AR16" s="150">
        <f t="shared" si="2"/>
        <v>2.1737780480186886</v>
      </c>
      <c r="AV16" s="20" t="s">
        <v>107</v>
      </c>
      <c r="AW16" s="22">
        <v>2055214</v>
      </c>
      <c r="AX16" s="160">
        <v>5410810</v>
      </c>
      <c r="BC16" s="20" t="s">
        <v>107</v>
      </c>
      <c r="BD16" s="22">
        <v>1661575</v>
      </c>
      <c r="BE16" s="160">
        <f t="shared" ref="BE16:BE25" si="9">BE15+BD16</f>
        <v>4948521</v>
      </c>
      <c r="BG16" s="41" t="s">
        <v>107</v>
      </c>
      <c r="BH16" s="22">
        <v>1675553</v>
      </c>
      <c r="BI16"/>
    </row>
    <row r="17" spans="1:61" ht="15" customHeight="1">
      <c r="A17" s="41" t="s">
        <v>96</v>
      </c>
      <c r="B17" s="556">
        <v>1674367</v>
      </c>
      <c r="C17" s="220">
        <f>C16+B17</f>
        <v>7219056</v>
      </c>
      <c r="D17" s="150">
        <f t="shared" si="3"/>
        <v>8.6703712934261699</v>
      </c>
      <c r="E17" s="150">
        <f t="shared" si="3"/>
        <v>7.8421987627298826</v>
      </c>
      <c r="J17" s="41" t="s">
        <v>96</v>
      </c>
      <c r="K17" s="556">
        <v>1540776</v>
      </c>
      <c r="L17" s="220">
        <f>L16+K17</f>
        <v>6694092</v>
      </c>
      <c r="M17" s="150">
        <f t="shared" si="4"/>
        <v>-15.537031788677028</v>
      </c>
      <c r="N17" s="150">
        <f t="shared" si="4"/>
        <v>-10.496895846639728</v>
      </c>
      <c r="R17" s="41" t="s">
        <v>96</v>
      </c>
      <c r="S17" s="555">
        <v>1824203</v>
      </c>
      <c r="T17" s="220">
        <f t="shared" ref="T17:T25" si="10">T16+S17</f>
        <v>7479173</v>
      </c>
      <c r="U17" s="150">
        <f t="shared" si="5"/>
        <v>0.66984352106574541</v>
      </c>
      <c r="V17" s="150">
        <f t="shared" si="5"/>
        <v>-3.2766460598139728</v>
      </c>
      <c r="Y17" s="41" t="s">
        <v>96</v>
      </c>
      <c r="Z17" s="555">
        <v>1812065</v>
      </c>
      <c r="AA17" s="220">
        <f t="shared" si="6"/>
        <v>7732541</v>
      </c>
      <c r="AB17" s="150">
        <f t="shared" si="7"/>
        <v>2.416015662532117</v>
      </c>
      <c r="AC17" s="150">
        <f t="shared" si="0"/>
        <v>6.3941843382812156</v>
      </c>
      <c r="AF17" s="41" t="s">
        <v>96</v>
      </c>
      <c r="AG17" s="222">
        <v>1769318</v>
      </c>
      <c r="AH17" s="220">
        <f t="shared" si="8"/>
        <v>7267823</v>
      </c>
      <c r="AI17" s="150">
        <f t="shared" si="1"/>
        <v>-0.66283986965534114</v>
      </c>
      <c r="AJ17" s="150">
        <f t="shared" si="1"/>
        <v>-0.57089674293352821</v>
      </c>
      <c r="AN17" s="41" t="s">
        <v>96</v>
      </c>
      <c r="AO17" s="222">
        <v>1781124</v>
      </c>
      <c r="AP17" s="220">
        <v>7309553</v>
      </c>
      <c r="AQ17" s="150">
        <f t="shared" si="2"/>
        <v>11.976643084682021</v>
      </c>
      <c r="AR17" s="150">
        <f t="shared" si="2"/>
        <v>4.4008431990545933</v>
      </c>
      <c r="AV17" s="20" t="s">
        <v>96</v>
      </c>
      <c r="AW17" s="22">
        <v>1590621</v>
      </c>
      <c r="AX17" s="160">
        <v>7001431</v>
      </c>
      <c r="BC17" s="20" t="s">
        <v>96</v>
      </c>
      <c r="BD17" s="22">
        <v>1824649</v>
      </c>
      <c r="BE17" s="160">
        <f t="shared" si="9"/>
        <v>6773170</v>
      </c>
      <c r="BG17" s="41" t="s">
        <v>96</v>
      </c>
      <c r="BH17" s="22">
        <v>1480531</v>
      </c>
      <c r="BI17"/>
    </row>
    <row r="18" spans="1:61" ht="15" customHeight="1">
      <c r="A18" s="41" t="s">
        <v>97</v>
      </c>
      <c r="B18" s="556">
        <v>1717149</v>
      </c>
      <c r="C18" s="220">
        <f t="shared" ref="C18:C24" si="11">C17+B18</f>
        <v>8936205</v>
      </c>
      <c r="D18" s="150">
        <f t="shared" si="3"/>
        <v>6.3979458365579376</v>
      </c>
      <c r="E18" s="150">
        <f t="shared" si="3"/>
        <v>7.5616409995925604</v>
      </c>
      <c r="J18" s="41" t="s">
        <v>97</v>
      </c>
      <c r="K18" s="556">
        <v>1613893</v>
      </c>
      <c r="L18" s="220">
        <f>L17+K18</f>
        <v>8307985</v>
      </c>
      <c r="M18" s="150">
        <f t="shared" si="4"/>
        <v>-4.9831236720157923</v>
      </c>
      <c r="N18" s="150">
        <f t="shared" si="4"/>
        <v>-9.4764530482889722</v>
      </c>
      <c r="R18" s="41" t="s">
        <v>97</v>
      </c>
      <c r="S18" s="555">
        <v>1698533</v>
      </c>
      <c r="T18" s="220">
        <f t="shared" si="10"/>
        <v>9177706</v>
      </c>
      <c r="U18" s="150">
        <f t="shared" si="5"/>
        <v>-8.4977217802975211</v>
      </c>
      <c r="V18" s="150">
        <f t="shared" si="5"/>
        <v>-4.2873806617397463</v>
      </c>
      <c r="Y18" s="41" t="s">
        <v>97</v>
      </c>
      <c r="Z18" s="555">
        <v>1856274</v>
      </c>
      <c r="AA18" s="220">
        <f t="shared" si="6"/>
        <v>9588815</v>
      </c>
      <c r="AB18" s="150">
        <f t="shared" si="7"/>
        <v>4.7729567632644372</v>
      </c>
      <c r="AC18" s="150">
        <f t="shared" si="0"/>
        <v>6.0764304885627949</v>
      </c>
      <c r="AF18" s="41" t="s">
        <v>97</v>
      </c>
      <c r="AG18" s="222">
        <v>1771711</v>
      </c>
      <c r="AH18" s="220">
        <f t="shared" si="8"/>
        <v>9039534</v>
      </c>
      <c r="AI18" s="150">
        <f t="shared" si="1"/>
        <v>-0.73741941303386849</v>
      </c>
      <c r="AJ18" s="150">
        <f t="shared" si="1"/>
        <v>-0.60357849962163634</v>
      </c>
      <c r="AN18" s="41" t="s">
        <v>97</v>
      </c>
      <c r="AO18" s="222">
        <v>1784873</v>
      </c>
      <c r="AP18" s="220">
        <v>9094426</v>
      </c>
      <c r="AQ18" s="150">
        <f t="shared" si="2"/>
        <v>2.2487737867047661</v>
      </c>
      <c r="AR18" s="150">
        <f t="shared" si="2"/>
        <v>3.9713622274209279</v>
      </c>
      <c r="AT18" s="167"/>
      <c r="AV18" s="20" t="s">
        <v>97</v>
      </c>
      <c r="AW18" s="21">
        <v>1745618</v>
      </c>
      <c r="AX18" s="153">
        <v>8747049</v>
      </c>
      <c r="BC18" s="20" t="s">
        <v>97</v>
      </c>
      <c r="BD18" s="21">
        <v>1637642</v>
      </c>
      <c r="BE18" s="153">
        <f t="shared" si="9"/>
        <v>8410812</v>
      </c>
      <c r="BG18" s="41" t="s">
        <v>97</v>
      </c>
      <c r="BH18" s="21">
        <v>1528627</v>
      </c>
      <c r="BI18"/>
    </row>
    <row r="19" spans="1:61" ht="15" customHeight="1">
      <c r="A19" s="41" t="s">
        <v>98</v>
      </c>
      <c r="B19" s="558">
        <v>1683382</v>
      </c>
      <c r="C19" s="220">
        <f t="shared" si="11"/>
        <v>10619587</v>
      </c>
      <c r="D19" s="150">
        <f t="shared" si="3"/>
        <v>3.4400291508105876</v>
      </c>
      <c r="E19" s="150">
        <f t="shared" si="3"/>
        <v>6.8865279892553728</v>
      </c>
      <c r="J19" s="41" t="s">
        <v>98</v>
      </c>
      <c r="K19" s="558">
        <v>1627399</v>
      </c>
      <c r="L19" s="220">
        <f>L18+K19</f>
        <v>9935384</v>
      </c>
      <c r="M19" s="150">
        <f t="shared" si="4"/>
        <v>3.4012382232817489</v>
      </c>
      <c r="N19" s="150">
        <f t="shared" si="4"/>
        <v>-7.5913536008774152</v>
      </c>
      <c r="R19" s="41" t="s">
        <v>98</v>
      </c>
      <c r="S19" s="559">
        <v>1573868</v>
      </c>
      <c r="T19" s="220">
        <f t="shared" si="10"/>
        <v>10751574</v>
      </c>
      <c r="U19" s="150">
        <f t="shared" si="5"/>
        <v>-12.131258102300299</v>
      </c>
      <c r="V19" s="150">
        <f t="shared" si="5"/>
        <v>-5.5219726795485364</v>
      </c>
      <c r="Y19" s="41" t="s">
        <v>98</v>
      </c>
      <c r="Z19" s="559">
        <v>1791158</v>
      </c>
      <c r="AA19" s="220">
        <f t="shared" si="6"/>
        <v>11379973</v>
      </c>
      <c r="AB19" s="150">
        <f t="shared" si="7"/>
        <v>4.0136071013366692</v>
      </c>
      <c r="AC19" s="150">
        <f t="shared" si="0"/>
        <v>5.7463423572904189</v>
      </c>
      <c r="AF19" s="41" t="s">
        <v>98</v>
      </c>
      <c r="AG19" s="223">
        <v>1722042</v>
      </c>
      <c r="AH19" s="220">
        <f t="shared" si="8"/>
        <v>10761576</v>
      </c>
      <c r="AI19" s="150">
        <f t="shared" si="1"/>
        <v>-1.5661574182838973</v>
      </c>
      <c r="AJ19" s="150">
        <f t="shared" si="1"/>
        <v>-0.75887135096732561</v>
      </c>
      <c r="AN19" s="41" t="s">
        <v>98</v>
      </c>
      <c r="AO19" s="223">
        <v>1749441</v>
      </c>
      <c r="AP19" s="220">
        <v>10843867</v>
      </c>
      <c r="AQ19" s="150">
        <f t="shared" si="2"/>
        <v>-3.2799718859552629E-2</v>
      </c>
      <c r="AR19" s="150">
        <f t="shared" si="2"/>
        <v>3.303809522357871</v>
      </c>
      <c r="AV19" s="20" t="s">
        <v>98</v>
      </c>
      <c r="AW19" s="21">
        <v>1750015</v>
      </c>
      <c r="AX19" s="153">
        <v>10497064</v>
      </c>
      <c r="BC19" s="20" t="s">
        <v>98</v>
      </c>
      <c r="BD19" s="21">
        <v>1549232</v>
      </c>
      <c r="BE19" s="153">
        <f t="shared" si="9"/>
        <v>9960044</v>
      </c>
      <c r="BG19" s="41" t="s">
        <v>98</v>
      </c>
      <c r="BH19" s="21">
        <v>1412417</v>
      </c>
      <c r="BI19"/>
    </row>
    <row r="20" spans="1:61" ht="15" customHeight="1">
      <c r="A20" s="41" t="s">
        <v>99</v>
      </c>
      <c r="B20" s="555">
        <v>1671761</v>
      </c>
      <c r="C20" s="220">
        <f t="shared" si="11"/>
        <v>12291348</v>
      </c>
      <c r="D20" s="150">
        <f t="shared" si="3"/>
        <v>2.5176212021051003</v>
      </c>
      <c r="E20" s="150">
        <f t="shared" si="3"/>
        <v>6.2705546991247694</v>
      </c>
      <c r="G20" s="218"/>
      <c r="J20" s="41" t="s">
        <v>99</v>
      </c>
      <c r="K20" s="555">
        <v>1630706</v>
      </c>
      <c r="L20" s="220">
        <f t="shared" ref="L20:L25" si="12">L19+K20</f>
        <v>11566090</v>
      </c>
      <c r="M20" s="150">
        <f t="shared" si="4"/>
        <v>-6.1309119837348671</v>
      </c>
      <c r="N20" s="150">
        <f t="shared" si="4"/>
        <v>-7.3882035140802698</v>
      </c>
      <c r="R20" s="41" t="s">
        <v>99</v>
      </c>
      <c r="S20" s="555">
        <v>1737213</v>
      </c>
      <c r="T20" s="220">
        <f t="shared" si="10"/>
        <v>12488787</v>
      </c>
      <c r="U20" s="150">
        <f t="shared" si="5"/>
        <v>-5.4519300789273455</v>
      </c>
      <c r="V20" s="150">
        <f t="shared" si="5"/>
        <v>-5.5122358407606233</v>
      </c>
      <c r="Y20" s="41" t="s">
        <v>99</v>
      </c>
      <c r="Z20" s="555">
        <v>1837386</v>
      </c>
      <c r="AA20" s="220">
        <f t="shared" si="6"/>
        <v>13217359</v>
      </c>
      <c r="AB20" s="150">
        <f t="shared" si="7"/>
        <v>2.2812784422221046</v>
      </c>
      <c r="AC20" s="150">
        <f t="shared" si="0"/>
        <v>5.25066887742544</v>
      </c>
      <c r="AF20" s="41" t="s">
        <v>99</v>
      </c>
      <c r="AG20" s="222">
        <v>1796405</v>
      </c>
      <c r="AH20" s="220">
        <f t="shared" si="8"/>
        <v>12557981</v>
      </c>
      <c r="AI20" s="150">
        <f t="shared" si="1"/>
        <v>8.3930134851297922</v>
      </c>
      <c r="AJ20" s="150">
        <f t="shared" si="1"/>
        <v>0.45441332150084462</v>
      </c>
      <c r="AN20" s="41" t="s">
        <v>99</v>
      </c>
      <c r="AO20" s="222">
        <v>1657307</v>
      </c>
      <c r="AP20" s="220">
        <v>12501174</v>
      </c>
      <c r="AQ20" s="150">
        <f t="shared" si="2"/>
        <v>-5.8338129786628379</v>
      </c>
      <c r="AR20" s="150">
        <f t="shared" si="2"/>
        <v>1.9917443396838308</v>
      </c>
      <c r="AV20" s="20" t="s">
        <v>99</v>
      </c>
      <c r="AW20" s="21">
        <v>1759981</v>
      </c>
      <c r="AX20" s="153">
        <v>12257045</v>
      </c>
      <c r="BC20" s="20" t="s">
        <v>99</v>
      </c>
      <c r="BD20" s="21">
        <v>1661369</v>
      </c>
      <c r="BE20" s="153">
        <f t="shared" si="9"/>
        <v>11621413</v>
      </c>
      <c r="BG20" s="41" t="s">
        <v>99</v>
      </c>
      <c r="BH20" s="21">
        <v>1616596</v>
      </c>
      <c r="BI20"/>
    </row>
    <row r="21" spans="1:61" ht="15" customHeight="1">
      <c r="A21" s="41" t="s">
        <v>100</v>
      </c>
      <c r="B21" s="555">
        <v>1605239</v>
      </c>
      <c r="C21" s="220">
        <f t="shared" si="11"/>
        <v>13896587</v>
      </c>
      <c r="D21" s="150">
        <f t="shared" si="3"/>
        <v>-9.243206692274553</v>
      </c>
      <c r="E21" s="150">
        <f t="shared" si="3"/>
        <v>4.2128140350792993</v>
      </c>
      <c r="J21" s="41" t="s">
        <v>100</v>
      </c>
      <c r="K21" s="555">
        <v>1768726</v>
      </c>
      <c r="L21" s="220">
        <f t="shared" si="12"/>
        <v>13334816</v>
      </c>
      <c r="M21" s="150">
        <f t="shared" si="4"/>
        <v>6.9924887985283677</v>
      </c>
      <c r="N21" s="150">
        <f t="shared" si="4"/>
        <v>-5.7071607967179556</v>
      </c>
      <c r="R21" s="41" t="s">
        <v>100</v>
      </c>
      <c r="S21" s="555">
        <v>1653131</v>
      </c>
      <c r="T21" s="220">
        <f t="shared" si="10"/>
        <v>14141918</v>
      </c>
      <c r="U21" s="150">
        <f t="shared" si="5"/>
        <v>-7.8257179880054695</v>
      </c>
      <c r="V21" s="150">
        <f t="shared" si="5"/>
        <v>-5.7886489119898199</v>
      </c>
      <c r="Y21" s="41" t="s">
        <v>100</v>
      </c>
      <c r="Z21" s="555">
        <v>1793484</v>
      </c>
      <c r="AA21" s="220">
        <f t="shared" si="6"/>
        <v>15010843</v>
      </c>
      <c r="AB21" s="150">
        <f t="shared" si="7"/>
        <v>-0.70335978314549763</v>
      </c>
      <c r="AC21" s="150">
        <f t="shared" si="0"/>
        <v>4.5019938153052923</v>
      </c>
      <c r="AF21" s="41" t="s">
        <v>100</v>
      </c>
      <c r="AG21" s="222">
        <v>1806188</v>
      </c>
      <c r="AH21" s="220">
        <f t="shared" si="8"/>
        <v>14364169</v>
      </c>
      <c r="AI21" s="150">
        <f t="shared" si="1"/>
        <v>-1.3030898316152424</v>
      </c>
      <c r="AJ21" s="150">
        <f t="shared" si="1"/>
        <v>0.22998757467007844</v>
      </c>
      <c r="AK21" s="167"/>
      <c r="AL21" s="167"/>
      <c r="AN21" s="41" t="s">
        <v>100</v>
      </c>
      <c r="AO21" s="222">
        <v>1830035</v>
      </c>
      <c r="AP21" s="220">
        <v>14331209</v>
      </c>
      <c r="AQ21" s="150">
        <f t="shared" si="2"/>
        <v>11.430071052056332</v>
      </c>
      <c r="AR21" s="150">
        <f t="shared" si="2"/>
        <v>3.106955556665119</v>
      </c>
      <c r="AV21" s="20" t="s">
        <v>100</v>
      </c>
      <c r="AW21" s="21">
        <v>1642317</v>
      </c>
      <c r="AX21" s="153">
        <v>13899362</v>
      </c>
      <c r="BC21" s="20" t="s">
        <v>100</v>
      </c>
      <c r="BD21" s="21">
        <v>1616455</v>
      </c>
      <c r="BE21" s="153">
        <f t="shared" si="9"/>
        <v>13237868</v>
      </c>
      <c r="BG21" s="41" t="s">
        <v>100</v>
      </c>
      <c r="BH21" s="21">
        <v>1506040</v>
      </c>
      <c r="BI21"/>
    </row>
    <row r="22" spans="1:61" ht="15" customHeight="1">
      <c r="A22" s="41" t="s">
        <v>101</v>
      </c>
      <c r="B22" s="555">
        <v>1756689</v>
      </c>
      <c r="C22" s="220">
        <f t="shared" si="11"/>
        <v>15653276</v>
      </c>
      <c r="D22" s="150">
        <f t="shared" si="3"/>
        <v>-6.3887032673302144</v>
      </c>
      <c r="E22" s="150">
        <f t="shared" si="3"/>
        <v>2.9049408620932438</v>
      </c>
      <c r="J22" s="41" t="s">
        <v>101</v>
      </c>
      <c r="K22" s="555">
        <v>1876578</v>
      </c>
      <c r="L22" s="220">
        <f t="shared" si="12"/>
        <v>15211394</v>
      </c>
      <c r="M22" s="150">
        <f t="shared" si="4"/>
        <v>8.2429663742622594</v>
      </c>
      <c r="N22" s="150">
        <f t="shared" si="4"/>
        <v>-4.1837563202375474</v>
      </c>
      <c r="R22" s="41" t="s">
        <v>101</v>
      </c>
      <c r="S22" s="555">
        <v>1733672</v>
      </c>
      <c r="T22" s="220">
        <f t="shared" si="10"/>
        <v>15875590</v>
      </c>
      <c r="U22" s="150">
        <f t="shared" si="5"/>
        <v>-2.0744487962593721</v>
      </c>
      <c r="V22" s="150">
        <f t="shared" si="5"/>
        <v>-5.3968058738921627</v>
      </c>
      <c r="Y22" s="41" t="s">
        <v>101</v>
      </c>
      <c r="Z22" s="555">
        <v>1770398</v>
      </c>
      <c r="AA22" s="220">
        <f t="shared" si="6"/>
        <v>16781241</v>
      </c>
      <c r="AB22" s="150">
        <f t="shared" si="7"/>
        <v>-2.6304760794312698</v>
      </c>
      <c r="AC22" s="150">
        <f t="shared" si="0"/>
        <v>3.7006017959640709</v>
      </c>
      <c r="AF22" s="41" t="s">
        <v>101</v>
      </c>
      <c r="AG22" s="222">
        <v>1818226</v>
      </c>
      <c r="AH22" s="220">
        <f t="shared" si="8"/>
        <v>16182395</v>
      </c>
      <c r="AI22" s="150">
        <f t="shared" si="1"/>
        <v>2.7644612544748979</v>
      </c>
      <c r="AJ22" s="150">
        <f t="shared" si="1"/>
        <v>0.50850522060680881</v>
      </c>
      <c r="AN22" s="41" t="s">
        <v>101</v>
      </c>
      <c r="AO22" s="222">
        <v>1769314</v>
      </c>
      <c r="AP22" s="220">
        <v>16100523</v>
      </c>
      <c r="AQ22" s="150">
        <f t="shared" si="2"/>
        <v>1.6044801403948836</v>
      </c>
      <c r="AR22" s="150">
        <f t="shared" si="2"/>
        <v>2.9396762402996894</v>
      </c>
      <c r="AV22" s="20" t="s">
        <v>101</v>
      </c>
      <c r="AW22" s="21">
        <v>1741374</v>
      </c>
      <c r="AX22" s="153">
        <v>15640736</v>
      </c>
      <c r="AZ22" s="167"/>
      <c r="BC22" s="20" t="s">
        <v>101</v>
      </c>
      <c r="BD22" s="21">
        <v>1815073</v>
      </c>
      <c r="BE22" s="153">
        <f t="shared" si="9"/>
        <v>15052941</v>
      </c>
      <c r="BG22" s="41" t="s">
        <v>101</v>
      </c>
      <c r="BH22" s="21">
        <v>1547153</v>
      </c>
      <c r="BI22"/>
    </row>
    <row r="23" spans="1:61" ht="15" customHeight="1">
      <c r="A23" s="41" t="s">
        <v>102</v>
      </c>
      <c r="B23" s="555">
        <v>1796951</v>
      </c>
      <c r="C23" s="220">
        <f t="shared" si="11"/>
        <v>17450227</v>
      </c>
      <c r="D23" s="150">
        <f t="shared" si="3"/>
        <v>-3.6202135967321158</v>
      </c>
      <c r="E23" s="150">
        <f t="shared" si="3"/>
        <v>2.1924833926198191</v>
      </c>
      <c r="J23" s="41" t="s">
        <v>102</v>
      </c>
      <c r="K23" s="555">
        <v>1864448</v>
      </c>
      <c r="L23" s="220">
        <f t="shared" si="12"/>
        <v>17075842</v>
      </c>
      <c r="M23" s="150">
        <f t="shared" si="4"/>
        <v>-1.1258025632173485</v>
      </c>
      <c r="N23" s="150">
        <f t="shared" si="4"/>
        <v>-3.8590996914803428</v>
      </c>
      <c r="R23" s="41" t="s">
        <v>102</v>
      </c>
      <c r="S23" s="555">
        <v>1885677</v>
      </c>
      <c r="T23" s="220">
        <f t="shared" si="10"/>
        <v>17761267</v>
      </c>
      <c r="U23" s="150">
        <f t="shared" si="5"/>
        <v>-8.9965513147569567</v>
      </c>
      <c r="V23" s="150">
        <f t="shared" si="5"/>
        <v>-5.7924393747843546</v>
      </c>
      <c r="Y23" s="41" t="s">
        <v>102</v>
      </c>
      <c r="Z23" s="555">
        <v>2072094</v>
      </c>
      <c r="AA23" s="220">
        <f t="shared" si="6"/>
        <v>18853335</v>
      </c>
      <c r="AB23" s="150">
        <f t="shared" si="7"/>
        <v>3.5894723475649077</v>
      </c>
      <c r="AC23" s="150">
        <f t="shared" si="0"/>
        <v>3.6883763452149458</v>
      </c>
      <c r="AF23" s="41" t="s">
        <v>102</v>
      </c>
      <c r="AG23" s="222">
        <v>2000294</v>
      </c>
      <c r="AH23" s="220">
        <f t="shared" si="8"/>
        <v>18182689</v>
      </c>
      <c r="AI23" s="150">
        <f t="shared" si="1"/>
        <v>6.2222203341047475</v>
      </c>
      <c r="AJ23" s="150">
        <f t="shared" si="1"/>
        <v>1.1068056559168067</v>
      </c>
      <c r="AN23" s="41" t="s">
        <v>102</v>
      </c>
      <c r="AO23" s="222">
        <v>1883122</v>
      </c>
      <c r="AP23" s="220">
        <v>17983645</v>
      </c>
      <c r="AQ23" s="150">
        <f t="shared" si="2"/>
        <v>0.73494837601497398</v>
      </c>
      <c r="AR23" s="150">
        <f t="shared" si="2"/>
        <v>2.7042991541062626</v>
      </c>
      <c r="AS23" s="167"/>
      <c r="AV23" s="20" t="s">
        <v>102</v>
      </c>
      <c r="AW23" s="21">
        <v>1869383</v>
      </c>
      <c r="AX23" s="153">
        <v>17510119</v>
      </c>
      <c r="BC23" s="20" t="s">
        <v>102</v>
      </c>
      <c r="BD23" s="21">
        <v>1908090</v>
      </c>
      <c r="BE23" s="153">
        <f t="shared" si="9"/>
        <v>16961031</v>
      </c>
      <c r="BG23" s="41" t="s">
        <v>102</v>
      </c>
      <c r="BH23" s="21">
        <v>1711834</v>
      </c>
      <c r="BI23"/>
    </row>
    <row r="24" spans="1:61" ht="15" customHeight="1">
      <c r="A24" s="41" t="s">
        <v>103</v>
      </c>
      <c r="B24" s="555">
        <v>1885363</v>
      </c>
      <c r="C24" s="220">
        <f t="shared" si="11"/>
        <v>19335590</v>
      </c>
      <c r="D24" s="150">
        <f t="shared" si="3"/>
        <v>-0.59253369580633986</v>
      </c>
      <c r="E24" s="150">
        <f t="shared" si="3"/>
        <v>1.91407611555349</v>
      </c>
      <c r="J24" s="41" t="s">
        <v>103</v>
      </c>
      <c r="K24" s="555">
        <v>1896601</v>
      </c>
      <c r="L24" s="220">
        <f t="shared" si="12"/>
        <v>18972443</v>
      </c>
      <c r="M24" s="150">
        <f t="shared" si="4"/>
        <v>6.7307410933958218</v>
      </c>
      <c r="N24" s="150">
        <f t="shared" si="4"/>
        <v>-2.8959585609017546</v>
      </c>
      <c r="R24" s="41" t="s">
        <v>103</v>
      </c>
      <c r="S24" s="555">
        <v>1776996</v>
      </c>
      <c r="T24" s="220">
        <f t="shared" si="10"/>
        <v>19538263</v>
      </c>
      <c r="U24" s="150">
        <f t="shared" si="5"/>
        <v>-9.311305338345635</v>
      </c>
      <c r="V24" s="150">
        <f t="shared" si="5"/>
        <v>-6.1237275306937597</v>
      </c>
      <c r="Y24" s="41" t="s">
        <v>103</v>
      </c>
      <c r="Z24" s="555">
        <v>1959446</v>
      </c>
      <c r="AA24" s="220">
        <f t="shared" si="6"/>
        <v>20812781</v>
      </c>
      <c r="AB24" s="150">
        <f t="shared" si="7"/>
        <v>-1.417027778574379</v>
      </c>
      <c r="AC24" s="150">
        <f t="shared" si="0"/>
        <v>3.1852823210363748</v>
      </c>
      <c r="AF24" s="41" t="s">
        <v>103</v>
      </c>
      <c r="AG24" s="222">
        <v>1987611</v>
      </c>
      <c r="AH24" s="220">
        <f t="shared" si="8"/>
        <v>20170300</v>
      </c>
      <c r="AI24" s="150">
        <f t="shared" si="1"/>
        <v>7.6206312524771667</v>
      </c>
      <c r="AJ24" s="150">
        <f t="shared" si="1"/>
        <v>1.7134554209464981</v>
      </c>
      <c r="AN24" s="41" t="s">
        <v>103</v>
      </c>
      <c r="AO24" s="222">
        <v>1846868</v>
      </c>
      <c r="AP24" s="220">
        <v>19830513</v>
      </c>
      <c r="AQ24" s="150">
        <f t="shared" si="2"/>
        <v>2.3776369530415042</v>
      </c>
      <c r="AR24" s="168">
        <f t="shared" si="2"/>
        <v>2.673788236000703</v>
      </c>
      <c r="AV24" s="20" t="s">
        <v>103</v>
      </c>
      <c r="AW24" s="21">
        <v>1803976</v>
      </c>
      <c r="AX24" s="153">
        <v>19314095</v>
      </c>
      <c r="AZ24" s="218"/>
      <c r="BC24" s="20" t="s">
        <v>103</v>
      </c>
      <c r="BD24" s="21">
        <v>1683989</v>
      </c>
      <c r="BE24" s="153">
        <f t="shared" si="9"/>
        <v>18645020</v>
      </c>
      <c r="BG24" s="41" t="s">
        <v>103</v>
      </c>
      <c r="BH24" s="21">
        <v>1587171</v>
      </c>
      <c r="BI24"/>
    </row>
    <row r="25" spans="1:61" ht="15" customHeight="1">
      <c r="A25" s="41" t="s">
        <v>104</v>
      </c>
      <c r="B25" s="222"/>
      <c r="C25" s="220"/>
      <c r="D25" s="150">
        <f t="shared" si="3"/>
        <v>-100</v>
      </c>
      <c r="E25" s="150">
        <f t="shared" ref="E25" si="13">((C25-K25)/K25)*100</f>
        <v>-100</v>
      </c>
      <c r="J25" s="41" t="s">
        <v>104</v>
      </c>
      <c r="K25" s="222">
        <v>1917694</v>
      </c>
      <c r="L25" s="220">
        <f t="shared" si="12"/>
        <v>20890137</v>
      </c>
      <c r="M25" s="150">
        <f t="shared" si="4"/>
        <v>4.9594982157322072</v>
      </c>
      <c r="N25" s="150">
        <f t="shared" si="4"/>
        <v>-2.2241908309171539</v>
      </c>
      <c r="R25" s="41" t="s">
        <v>104</v>
      </c>
      <c r="S25" s="222">
        <v>1827080</v>
      </c>
      <c r="T25" s="220">
        <f t="shared" si="10"/>
        <v>21365343</v>
      </c>
      <c r="U25" s="150">
        <f t="shared" si="5"/>
        <v>-1.945126022098143</v>
      </c>
      <c r="V25" s="150">
        <f t="shared" si="5"/>
        <v>-5.7803666017598703</v>
      </c>
      <c r="Y25" s="41" t="s">
        <v>104</v>
      </c>
      <c r="Z25" s="222">
        <v>1863324</v>
      </c>
      <c r="AA25" s="220">
        <f t="shared" si="6"/>
        <v>22676105</v>
      </c>
      <c r="AB25" s="150">
        <f t="shared" si="7"/>
        <v>-2.8840455755816956</v>
      </c>
      <c r="AC25" s="150">
        <f t="shared" si="0"/>
        <v>2.6580971968846518</v>
      </c>
      <c r="AF25" s="41" t="s">
        <v>104</v>
      </c>
      <c r="AG25" s="222">
        <v>1918659</v>
      </c>
      <c r="AH25" s="220">
        <f t="shared" si="8"/>
        <v>22088959</v>
      </c>
      <c r="AI25" s="150">
        <f t="shared" si="1"/>
        <v>-2.2537594923424447</v>
      </c>
      <c r="AJ25" s="150">
        <f t="shared" si="1"/>
        <v>1.3561346592325543</v>
      </c>
      <c r="AN25" s="41" t="s">
        <v>104</v>
      </c>
      <c r="AO25" s="21">
        <v>1962898</v>
      </c>
      <c r="AP25" s="220">
        <v>21793411</v>
      </c>
      <c r="AQ25" s="168">
        <f t="shared" si="2"/>
        <v>0.72667579052483744</v>
      </c>
      <c r="AR25" s="168">
        <f t="shared" si="2"/>
        <v>2.4953355225682072</v>
      </c>
      <c r="AS25" s="184"/>
      <c r="AT25" s="47"/>
      <c r="AV25" s="20" t="s">
        <v>104</v>
      </c>
      <c r="AW25" s="21">
        <v>1948737</v>
      </c>
      <c r="AX25" s="153">
        <v>21262832</v>
      </c>
      <c r="BC25" s="20" t="s">
        <v>104</v>
      </c>
      <c r="BD25" s="21">
        <v>1877577</v>
      </c>
      <c r="BE25" s="153">
        <f t="shared" si="9"/>
        <v>20522597</v>
      </c>
      <c r="BG25" s="41" t="s">
        <v>104</v>
      </c>
      <c r="BH25" s="21">
        <v>1661623</v>
      </c>
      <c r="BI25"/>
    </row>
    <row r="26" spans="1:61" ht="15" customHeight="1">
      <c r="A26" s="42"/>
      <c r="B26" s="50"/>
      <c r="C26" s="153"/>
      <c r="D26" s="150"/>
      <c r="E26" s="150"/>
      <c r="J26" s="42"/>
      <c r="K26" s="50"/>
      <c r="L26" s="153"/>
      <c r="M26" s="150"/>
      <c r="N26" s="150"/>
      <c r="R26" s="42"/>
      <c r="S26" s="50"/>
      <c r="T26" s="153"/>
      <c r="U26" s="150"/>
      <c r="V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N26" s="42"/>
      <c r="AO26" s="50"/>
      <c r="AP26" s="153"/>
      <c r="AQ26" s="168"/>
      <c r="AR26" s="168"/>
      <c r="AS26" s="167"/>
      <c r="AT26" s="167"/>
      <c r="AV26" s="23"/>
      <c r="AW26" s="24"/>
      <c r="AX26" s="161"/>
      <c r="BC26" s="23"/>
      <c r="BD26" s="24"/>
      <c r="BE26" s="161"/>
      <c r="BG26" s="42"/>
      <c r="BH26" s="24"/>
      <c r="BI26"/>
    </row>
    <row r="27" spans="1:61" ht="15" customHeight="1">
      <c r="A27" s="43" t="s">
        <v>378</v>
      </c>
      <c r="B27" s="26">
        <f>SUM(B14:B25)</f>
        <v>19335590</v>
      </c>
      <c r="C27" s="153"/>
      <c r="D27" s="150"/>
      <c r="E27" s="150"/>
      <c r="J27" s="43" t="s">
        <v>376</v>
      </c>
      <c r="K27" s="26">
        <f>SUM(K14:K25)</f>
        <v>20890137</v>
      </c>
      <c r="L27" s="153"/>
      <c r="M27" s="150"/>
      <c r="N27" s="150"/>
      <c r="R27" s="43" t="s">
        <v>236</v>
      </c>
      <c r="S27" s="26">
        <f>SUM(S14:S25)</f>
        <v>21365343</v>
      </c>
      <c r="T27" s="153"/>
      <c r="U27" s="150"/>
      <c r="V27" s="150"/>
      <c r="Y27" s="43" t="s">
        <v>222</v>
      </c>
      <c r="Z27" s="26">
        <f>SUM(Z14:Z25)</f>
        <v>22676105</v>
      </c>
      <c r="AA27" s="153"/>
      <c r="AB27" s="150"/>
      <c r="AC27" s="150"/>
      <c r="AF27" s="43" t="s">
        <v>162</v>
      </c>
      <c r="AG27" s="26">
        <f>SUM(AG14:AG25)</f>
        <v>22088959</v>
      </c>
      <c r="AH27" s="153">
        <f>AG27</f>
        <v>22088959</v>
      </c>
      <c r="AI27" s="150"/>
      <c r="AJ27" s="150"/>
      <c r="AK27" s="47">
        <f>AH27/1000</f>
        <v>22088.958999999999</v>
      </c>
      <c r="AL27" s="217" t="s">
        <v>137</v>
      </c>
      <c r="AN27" s="43" t="s">
        <v>153</v>
      </c>
      <c r="AO27" s="26">
        <f>SUM(AO14:AO25)</f>
        <v>21793411</v>
      </c>
      <c r="AP27" s="153">
        <f>AO27</f>
        <v>21793411</v>
      </c>
      <c r="AQ27" s="168">
        <f>((AO27-AW27)/AW27)*100</f>
        <v>2.4953355225682072</v>
      </c>
      <c r="AR27" s="168"/>
      <c r="AS27" s="47">
        <f>AP27/1000</f>
        <v>21793.411</v>
      </c>
      <c r="AT27" s="47" t="s">
        <v>137</v>
      </c>
      <c r="AV27" s="25" t="s">
        <v>138</v>
      </c>
      <c r="AW27" s="26">
        <f>SUM(AW14:AW25)</f>
        <v>21262832</v>
      </c>
      <c r="AX27" s="154"/>
      <c r="AZ27" s="47">
        <f>AW27/1000</f>
        <v>21262.831999999999</v>
      </c>
      <c r="BA27" s="217" t="s">
        <v>137</v>
      </c>
      <c r="BC27" s="25" t="s">
        <v>132</v>
      </c>
      <c r="BD27" s="26">
        <f>SUM(BD14:BD25)</f>
        <v>20522597</v>
      </c>
      <c r="BE27" s="154"/>
      <c r="BG27" s="43" t="s">
        <v>135</v>
      </c>
      <c r="BH27" s="26">
        <f>SUM(BH14:BH25)</f>
        <v>18785472</v>
      </c>
      <c r="BI27"/>
    </row>
    <row r="28" spans="1:61" ht="15" customHeight="1">
      <c r="A28" s="2"/>
      <c r="B28" s="51"/>
      <c r="C28" s="2"/>
      <c r="D28" s="150"/>
      <c r="E28" s="150"/>
      <c r="J28" s="2"/>
      <c r="K28" s="51"/>
      <c r="L28" s="2"/>
      <c r="M28" s="150"/>
      <c r="N28" s="150"/>
      <c r="R28" s="2"/>
      <c r="S28" s="51"/>
      <c r="T28" s="2"/>
      <c r="U28" s="150"/>
      <c r="V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N28" s="2"/>
      <c r="AO28" s="51"/>
      <c r="AP28" s="2"/>
      <c r="AQ28" s="150"/>
      <c r="AR28" s="150"/>
      <c r="AV28" s="27"/>
      <c r="AW28" s="28"/>
      <c r="AX28" s="156"/>
      <c r="BC28" s="27"/>
      <c r="BD28" s="28"/>
      <c r="BE28" s="156"/>
      <c r="BG28" s="2"/>
      <c r="BH28" s="226"/>
      <c r="BI28"/>
    </row>
    <row r="29" spans="1:61" ht="15" customHeight="1">
      <c r="A29" s="2"/>
      <c r="B29" s="49" t="s">
        <v>133</v>
      </c>
      <c r="C29" s="152"/>
      <c r="D29" s="150"/>
      <c r="E29" s="150"/>
      <c r="J29" s="2"/>
      <c r="K29" s="49" t="s">
        <v>133</v>
      </c>
      <c r="L29" s="152"/>
      <c r="M29" s="150"/>
      <c r="N29" s="150"/>
      <c r="R29" s="2"/>
      <c r="S29" s="49" t="s">
        <v>133</v>
      </c>
      <c r="T29" s="152"/>
      <c r="U29" s="150"/>
      <c r="V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N29" s="2"/>
      <c r="AO29" s="49" t="s">
        <v>133</v>
      </c>
      <c r="AP29" s="152"/>
      <c r="AQ29" s="150"/>
      <c r="AR29" s="150"/>
      <c r="AV29" s="27"/>
      <c r="AW29" s="29" t="s">
        <v>133</v>
      </c>
      <c r="AX29" s="162"/>
      <c r="BC29" s="27"/>
      <c r="BD29" s="29" t="s">
        <v>133</v>
      </c>
      <c r="BE29" s="162"/>
      <c r="BG29" s="2"/>
      <c r="BH29" s="225" t="s">
        <v>133</v>
      </c>
      <c r="BI29"/>
    </row>
    <row r="30" spans="1:61" ht="15" customHeight="1">
      <c r="A30"/>
      <c r="B30" s="52"/>
      <c r="C30" s="155"/>
      <c r="D30" s="150"/>
      <c r="E30" s="150"/>
      <c r="G30" s="218"/>
      <c r="J30"/>
      <c r="K30" s="52"/>
      <c r="L30" s="155"/>
      <c r="M30" s="150"/>
      <c r="N30" s="150"/>
      <c r="R30"/>
      <c r="S30" s="52"/>
      <c r="T30" s="155"/>
      <c r="U30" s="150"/>
      <c r="V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N30"/>
      <c r="AO30" s="52"/>
      <c r="AP30" s="155"/>
      <c r="AQ30" s="150"/>
      <c r="AR30" s="150"/>
      <c r="AW30" s="30"/>
      <c r="AX30" s="163"/>
      <c r="BD30" s="30"/>
      <c r="BE30" s="163"/>
      <c r="BG30"/>
      <c r="BH30" s="224"/>
      <c r="BI30"/>
    </row>
    <row r="31" spans="1:61" ht="15" customHeight="1">
      <c r="A31" s="44" t="s">
        <v>105</v>
      </c>
      <c r="B31" s="556">
        <v>171338933</v>
      </c>
      <c r="C31" s="220">
        <f>B31</f>
        <v>171338933</v>
      </c>
      <c r="D31" s="150">
        <f t="shared" ref="D31:D42" si="14">((B31-K31)/K31)*100</f>
        <v>5.5166094640612746</v>
      </c>
      <c r="E31" s="150">
        <f>((C31-L31)/L31)*100</f>
        <v>5.5166094640612746</v>
      </c>
      <c r="J31" s="44" t="s">
        <v>105</v>
      </c>
      <c r="K31" s="556">
        <v>162381007</v>
      </c>
      <c r="L31" s="220">
        <f>K31</f>
        <v>162381007</v>
      </c>
      <c r="M31" s="150">
        <f t="shared" ref="M31:N42" si="15">((K31-S31)/S31)*100</f>
        <v>-14.289515079443833</v>
      </c>
      <c r="N31" s="150">
        <f t="shared" si="15"/>
        <v>-14.289515079443833</v>
      </c>
      <c r="R31" s="44" t="s">
        <v>105</v>
      </c>
      <c r="S31" s="560">
        <v>189452909</v>
      </c>
      <c r="T31" s="220">
        <f>S31</f>
        <v>189452909</v>
      </c>
      <c r="U31" s="150">
        <f t="shared" si="5"/>
        <v>1.000986777017369</v>
      </c>
      <c r="V31" s="150">
        <f t="shared" si="5"/>
        <v>1.000986777017369</v>
      </c>
      <c r="Y31" s="44" t="s">
        <v>105</v>
      </c>
      <c r="Z31" s="555">
        <v>187575305</v>
      </c>
      <c r="AA31" s="220">
        <f>Z31</f>
        <v>187575305</v>
      </c>
      <c r="AB31" s="150">
        <f>((Z31-AG31)/AG31)*100</f>
        <v>21.434013372629099</v>
      </c>
      <c r="AC31" s="150">
        <f>((AA31-AH31)/AH31)*100</f>
        <v>21.434013372629099</v>
      </c>
      <c r="AF31" s="44" t="s">
        <v>105</v>
      </c>
      <c r="AG31" s="222">
        <v>154466858</v>
      </c>
      <c r="AH31" s="220">
        <f>AG31</f>
        <v>154466858</v>
      </c>
      <c r="AI31" s="150">
        <f t="shared" ref="AI31:AJ42" si="16">((AG31-AO31)/AO31)*100</f>
        <v>-5.7973652608719597</v>
      </c>
      <c r="AJ31" s="150">
        <f t="shared" si="16"/>
        <v>-5.7973652608719597</v>
      </c>
      <c r="AK31" s="167"/>
      <c r="AL31" s="167"/>
      <c r="AN31" s="44" t="s">
        <v>105</v>
      </c>
      <c r="AO31" s="222">
        <v>163972970</v>
      </c>
      <c r="AP31" s="220">
        <f>AO31</f>
        <v>163972970</v>
      </c>
      <c r="AQ31" s="150">
        <f t="shared" ref="AQ31:AR42" si="17">((AO31-AW31)/AW31)*100</f>
        <v>8.1166556859620744</v>
      </c>
      <c r="AR31" s="150">
        <f t="shared" si="17"/>
        <v>8.1166556859620744</v>
      </c>
      <c r="AV31" s="31" t="s">
        <v>105</v>
      </c>
      <c r="AW31" s="21">
        <v>151663006</v>
      </c>
      <c r="AX31" s="153">
        <v>151663006</v>
      </c>
      <c r="BC31" s="31" t="s">
        <v>105</v>
      </c>
      <c r="BD31" s="21">
        <v>145263905</v>
      </c>
      <c r="BE31" s="153">
        <f>BD31</f>
        <v>145263905</v>
      </c>
      <c r="BG31" s="44" t="s">
        <v>105</v>
      </c>
      <c r="BH31" s="21">
        <v>144544826</v>
      </c>
      <c r="BI31"/>
    </row>
    <row r="32" spans="1:61" ht="15" customHeight="1">
      <c r="A32" s="45" t="s">
        <v>106</v>
      </c>
      <c r="B32" s="556">
        <v>156246136</v>
      </c>
      <c r="C32" s="220">
        <f>B32+B31</f>
        <v>327585069</v>
      </c>
      <c r="D32" s="150">
        <f t="shared" si="14"/>
        <v>5.5471288772041634</v>
      </c>
      <c r="E32" s="150">
        <f t="shared" ref="E32:E42" si="18">((C32-L32)/L32)*100</f>
        <v>5.5311639097380061</v>
      </c>
      <c r="J32" s="45" t="s">
        <v>106</v>
      </c>
      <c r="K32" s="556">
        <v>148034473</v>
      </c>
      <c r="L32" s="220">
        <f>L31+K32</f>
        <v>310415480</v>
      </c>
      <c r="M32" s="150">
        <f t="shared" si="15"/>
        <v>-11.625087037972806</v>
      </c>
      <c r="N32" s="150">
        <f t="shared" si="15"/>
        <v>-13.039204249564399</v>
      </c>
      <c r="R32" s="45" t="s">
        <v>106</v>
      </c>
      <c r="S32" s="557">
        <v>167507348</v>
      </c>
      <c r="T32" s="220">
        <f>T31+S32</f>
        <v>356960257</v>
      </c>
      <c r="U32" s="150">
        <f t="shared" si="5"/>
        <v>7.0192474394196678</v>
      </c>
      <c r="V32" s="150">
        <f t="shared" si="5"/>
        <v>3.7385442640608106</v>
      </c>
      <c r="Y32" s="45" t="s">
        <v>106</v>
      </c>
      <c r="Z32" s="555">
        <v>156520768</v>
      </c>
      <c r="AA32" s="220">
        <f t="shared" ref="AA32:AA42" si="19">AA31+Z32</f>
        <v>344096073</v>
      </c>
      <c r="AB32" s="150">
        <f t="shared" ref="AB32:AC42" si="20">((Z32-AG32)/AG32)*100</f>
        <v>4.0355581849537234</v>
      </c>
      <c r="AC32" s="150">
        <f t="shared" si="20"/>
        <v>12.849406336968885</v>
      </c>
      <c r="AF32" s="45" t="s">
        <v>106</v>
      </c>
      <c r="AG32" s="222">
        <v>150449299</v>
      </c>
      <c r="AH32" s="220">
        <f t="shared" ref="AH32:AH42" si="21">AH31+AG32</f>
        <v>304916157</v>
      </c>
      <c r="AI32" s="150">
        <f t="shared" si="16"/>
        <v>-7.3601574124820797</v>
      </c>
      <c r="AJ32" s="150">
        <f t="shared" si="16"/>
        <v>-6.5750010603589137</v>
      </c>
      <c r="AN32" s="45" t="s">
        <v>106</v>
      </c>
      <c r="AO32" s="222">
        <v>162402369</v>
      </c>
      <c r="AP32" s="220">
        <f t="shared" ref="AP32:AP42" si="22">AP31+AO32</f>
        <v>326375339</v>
      </c>
      <c r="AQ32" s="150">
        <f t="shared" si="17"/>
        <v>16.200455512020216</v>
      </c>
      <c r="AR32" s="150">
        <f t="shared" si="17"/>
        <v>11.993474116587558</v>
      </c>
      <c r="AV32" s="32" t="s">
        <v>106</v>
      </c>
      <c r="AW32" s="21">
        <v>139760527</v>
      </c>
      <c r="AX32" s="153">
        <v>291423533</v>
      </c>
      <c r="BC32" s="32" t="s">
        <v>106</v>
      </c>
      <c r="BD32" s="21">
        <v>145635767</v>
      </c>
      <c r="BE32" s="153">
        <f>BD31+BD32</f>
        <v>290899672</v>
      </c>
      <c r="BG32" s="45" t="s">
        <v>106</v>
      </c>
      <c r="BH32" s="21">
        <v>130552137</v>
      </c>
      <c r="BI32"/>
    </row>
    <row r="33" spans="1:61" ht="15" customHeight="1">
      <c r="A33" s="45" t="s">
        <v>107</v>
      </c>
      <c r="B33" s="558">
        <v>201455305</v>
      </c>
      <c r="C33" s="220">
        <f t="shared" ref="C33:C41" si="23">C32+B33</f>
        <v>529040374</v>
      </c>
      <c r="D33" s="150">
        <f t="shared" si="14"/>
        <v>12.292626913120968</v>
      </c>
      <c r="E33" s="150">
        <f t="shared" si="18"/>
        <v>8.007638035726842</v>
      </c>
      <c r="J33" s="45" t="s">
        <v>107</v>
      </c>
      <c r="K33" s="558">
        <v>179402077</v>
      </c>
      <c r="L33" s="220">
        <f t="shared" ref="L33:L42" si="24">L32+K33</f>
        <v>489817557</v>
      </c>
      <c r="M33" s="150">
        <f t="shared" si="15"/>
        <v>1.2421643337690909</v>
      </c>
      <c r="N33" s="150">
        <f t="shared" si="15"/>
        <v>-8.3015481878675619</v>
      </c>
      <c r="R33" s="45" t="s">
        <v>107</v>
      </c>
      <c r="S33" s="559">
        <v>177200950</v>
      </c>
      <c r="T33" s="220">
        <f t="shared" ref="T33:T42" si="25">T32+S33</f>
        <v>534161207</v>
      </c>
      <c r="U33" s="150">
        <f t="shared" si="5"/>
        <v>-10.341212396056322</v>
      </c>
      <c r="V33" s="150">
        <f t="shared" si="5"/>
        <v>-1.3981200343266527</v>
      </c>
      <c r="Y33" s="45" t="s">
        <v>107</v>
      </c>
      <c r="Z33" s="559">
        <v>197639244</v>
      </c>
      <c r="AA33" s="220">
        <f t="shared" si="19"/>
        <v>541735317</v>
      </c>
      <c r="AB33" s="150">
        <f t="shared" si="20"/>
        <v>12.61810586972098</v>
      </c>
      <c r="AC33" s="150">
        <f t="shared" si="20"/>
        <v>12.764911862127622</v>
      </c>
      <c r="AF33" s="45" t="s">
        <v>107</v>
      </c>
      <c r="AG33" s="223">
        <v>175495088</v>
      </c>
      <c r="AH33" s="220">
        <f t="shared" si="21"/>
        <v>480411245</v>
      </c>
      <c r="AI33" s="150">
        <f t="shared" si="16"/>
        <v>4.9824347207530257</v>
      </c>
      <c r="AJ33" s="150">
        <f t="shared" si="16"/>
        <v>-2.6604122352973518</v>
      </c>
      <c r="AN33" s="45" t="s">
        <v>107</v>
      </c>
      <c r="AO33" s="223">
        <v>167166144</v>
      </c>
      <c r="AP33" s="220">
        <f t="shared" si="22"/>
        <v>493541483</v>
      </c>
      <c r="AQ33" s="150">
        <f t="shared" si="17"/>
        <v>-6.3349603515207829</v>
      </c>
      <c r="AR33" s="150">
        <f t="shared" si="17"/>
        <v>5.0321062013434439</v>
      </c>
      <c r="AV33" s="32" t="s">
        <v>107</v>
      </c>
      <c r="AW33" s="21">
        <v>178472293</v>
      </c>
      <c r="AX33" s="153">
        <v>469895826</v>
      </c>
      <c r="BC33" s="32" t="s">
        <v>107</v>
      </c>
      <c r="BD33" s="21">
        <v>149875335</v>
      </c>
      <c r="BE33" s="153">
        <f t="shared" ref="BE33:BE42" si="26">BE32+BD33</f>
        <v>440775007</v>
      </c>
      <c r="BG33" s="45" t="s">
        <v>107</v>
      </c>
      <c r="BH33" s="21">
        <v>148471573</v>
      </c>
      <c r="BI33"/>
    </row>
    <row r="34" spans="1:61" ht="15" customHeight="1">
      <c r="A34" s="45" t="s">
        <v>96</v>
      </c>
      <c r="B34" s="556">
        <v>156892113</v>
      </c>
      <c r="C34" s="220">
        <f t="shared" si="23"/>
        <v>685932487</v>
      </c>
      <c r="D34" s="150">
        <f t="shared" si="14"/>
        <v>7.8260478423277142</v>
      </c>
      <c r="E34" s="150">
        <f t="shared" si="18"/>
        <v>7.9660493061922493</v>
      </c>
      <c r="G34" s="218"/>
      <c r="J34" s="45" t="s">
        <v>96</v>
      </c>
      <c r="K34" s="556">
        <v>145504835</v>
      </c>
      <c r="L34" s="220">
        <f t="shared" si="24"/>
        <v>635322392</v>
      </c>
      <c r="M34" s="150">
        <f t="shared" si="15"/>
        <v>-13.837440315386889</v>
      </c>
      <c r="N34" s="150">
        <f t="shared" si="15"/>
        <v>-9.6312991940522537</v>
      </c>
      <c r="R34" s="45" t="s">
        <v>96</v>
      </c>
      <c r="S34" s="555">
        <v>168872461</v>
      </c>
      <c r="T34" s="220">
        <f t="shared" si="25"/>
        <v>703033668</v>
      </c>
      <c r="U34" s="150">
        <f t="shared" si="5"/>
        <v>0.27207317509015316</v>
      </c>
      <c r="V34" s="150">
        <f t="shared" si="5"/>
        <v>-1.0020283501742551</v>
      </c>
      <c r="Y34" s="45" t="s">
        <v>96</v>
      </c>
      <c r="Z34" s="555">
        <v>168414251</v>
      </c>
      <c r="AA34" s="220">
        <f t="shared" si="19"/>
        <v>710149568</v>
      </c>
      <c r="AB34" s="150">
        <f t="shared" si="20"/>
        <v>4.4969756673011467</v>
      </c>
      <c r="AC34" s="150">
        <f t="shared" si="20"/>
        <v>10.687977094072846</v>
      </c>
      <c r="AF34" s="45" t="s">
        <v>96</v>
      </c>
      <c r="AG34" s="222">
        <v>161166627</v>
      </c>
      <c r="AH34" s="220">
        <f t="shared" si="21"/>
        <v>641577872</v>
      </c>
      <c r="AI34" s="150">
        <f t="shared" si="16"/>
        <v>-0.41179721687382631</v>
      </c>
      <c r="AJ34" s="150">
        <f t="shared" si="16"/>
        <v>-2.1051568659211894</v>
      </c>
      <c r="AN34" s="45" t="s">
        <v>96</v>
      </c>
      <c r="AO34" s="222">
        <v>161833051</v>
      </c>
      <c r="AP34" s="220">
        <f t="shared" si="22"/>
        <v>655374534</v>
      </c>
      <c r="AQ34" s="150">
        <f t="shared" si="17"/>
        <v>11.615928574877062</v>
      </c>
      <c r="AR34" s="150">
        <f t="shared" si="17"/>
        <v>6.5845788668759022</v>
      </c>
      <c r="AV34" s="32" t="s">
        <v>96</v>
      </c>
      <c r="AW34" s="22">
        <v>144991000</v>
      </c>
      <c r="AX34" s="160">
        <v>614886826</v>
      </c>
      <c r="BC34" s="32" t="s">
        <v>96</v>
      </c>
      <c r="BD34" s="22">
        <v>163172988</v>
      </c>
      <c r="BE34" s="160">
        <f t="shared" si="26"/>
        <v>603947995</v>
      </c>
      <c r="BG34" s="45" t="s">
        <v>96</v>
      </c>
      <c r="BH34" s="22">
        <v>132527931</v>
      </c>
      <c r="BI34"/>
    </row>
    <row r="35" spans="1:61" ht="15" customHeight="1">
      <c r="A35" s="45" t="s">
        <v>97</v>
      </c>
      <c r="B35" s="556">
        <v>162555641</v>
      </c>
      <c r="C35" s="220">
        <f t="shared" si="23"/>
        <v>848488128</v>
      </c>
      <c r="D35" s="150">
        <f t="shared" si="14"/>
        <v>6.6439681332245604</v>
      </c>
      <c r="E35" s="150">
        <f t="shared" si="18"/>
        <v>7.7102289800191643</v>
      </c>
      <c r="G35" s="218"/>
      <c r="J35" s="45" t="s">
        <v>97</v>
      </c>
      <c r="K35" s="556">
        <v>152428350</v>
      </c>
      <c r="L35" s="220">
        <f t="shared" si="24"/>
        <v>787750742</v>
      </c>
      <c r="M35" s="150">
        <f t="shared" si="15"/>
        <v>-1.4065140747945148</v>
      </c>
      <c r="N35" s="150">
        <f t="shared" si="15"/>
        <v>-8.1486485984320751</v>
      </c>
      <c r="R35" s="45" t="s">
        <v>97</v>
      </c>
      <c r="S35" s="555">
        <v>154602861</v>
      </c>
      <c r="T35" s="220">
        <f t="shared" si="25"/>
        <v>857636529</v>
      </c>
      <c r="U35" s="150">
        <f t="shared" si="5"/>
        <v>-10.275806775758626</v>
      </c>
      <c r="V35" s="150">
        <f t="shared" si="5"/>
        <v>-2.8128278054037459</v>
      </c>
      <c r="Y35" s="45" t="s">
        <v>97</v>
      </c>
      <c r="Z35" s="555">
        <v>172309001</v>
      </c>
      <c r="AA35" s="220">
        <f t="shared" si="19"/>
        <v>882458569</v>
      </c>
      <c r="AB35" s="150">
        <f t="shared" si="20"/>
        <v>6.8675179434400064</v>
      </c>
      <c r="AC35" s="150">
        <f t="shared" si="20"/>
        <v>9.9206811746057895</v>
      </c>
      <c r="AF35" s="45" t="s">
        <v>97</v>
      </c>
      <c r="AG35" s="222">
        <v>161236084</v>
      </c>
      <c r="AH35" s="220">
        <f t="shared" si="21"/>
        <v>802813956</v>
      </c>
      <c r="AI35" s="150">
        <f t="shared" si="16"/>
        <v>-0.15067618998696397</v>
      </c>
      <c r="AJ35" s="150">
        <f t="shared" si="16"/>
        <v>-1.7187862482571228</v>
      </c>
      <c r="AN35" s="45" t="s">
        <v>97</v>
      </c>
      <c r="AO35" s="222">
        <v>161479395</v>
      </c>
      <c r="AP35" s="220">
        <f t="shared" si="22"/>
        <v>816853929</v>
      </c>
      <c r="AQ35" s="150">
        <f t="shared" si="17"/>
        <v>1.1314305939931864</v>
      </c>
      <c r="AR35" s="150">
        <f t="shared" si="17"/>
        <v>5.4604310815401975</v>
      </c>
      <c r="AV35" s="32" t="s">
        <v>97</v>
      </c>
      <c r="AW35" s="21">
        <v>159672808</v>
      </c>
      <c r="AX35" s="153">
        <v>774559634</v>
      </c>
      <c r="BC35" s="32" t="s">
        <v>97</v>
      </c>
      <c r="BD35" s="21">
        <v>147287789</v>
      </c>
      <c r="BE35" s="153">
        <f t="shared" si="26"/>
        <v>751235784</v>
      </c>
      <c r="BG35" s="45" t="s">
        <v>97</v>
      </c>
      <c r="BH35" s="21">
        <v>135253559</v>
      </c>
      <c r="BI35"/>
    </row>
    <row r="36" spans="1:61" ht="15" customHeight="1">
      <c r="A36" s="45" t="s">
        <v>98</v>
      </c>
      <c r="B36" s="556">
        <v>147519270</v>
      </c>
      <c r="C36" s="220">
        <f t="shared" si="23"/>
        <v>996007398</v>
      </c>
      <c r="D36" s="150">
        <f t="shared" si="14"/>
        <v>-4.0098277452650022</v>
      </c>
      <c r="E36" s="150">
        <f t="shared" si="18"/>
        <v>5.7970193187990633</v>
      </c>
      <c r="G36" s="218"/>
      <c r="J36" s="45" t="s">
        <v>98</v>
      </c>
      <c r="K36" s="556">
        <v>153681639</v>
      </c>
      <c r="L36" s="220">
        <f t="shared" si="24"/>
        <v>941432381</v>
      </c>
      <c r="M36" s="150">
        <f t="shared" si="15"/>
        <v>5.8362315689955517</v>
      </c>
      <c r="N36" s="150">
        <f t="shared" si="15"/>
        <v>-6.1237038419402507</v>
      </c>
      <c r="R36" s="45" t="s">
        <v>98</v>
      </c>
      <c r="S36" s="555">
        <v>145207021</v>
      </c>
      <c r="T36" s="220">
        <f t="shared" si="25"/>
        <v>1002843550</v>
      </c>
      <c r="U36" s="150">
        <f t="shared" si="5"/>
        <v>-11.317879140395197</v>
      </c>
      <c r="V36" s="150">
        <f t="shared" si="5"/>
        <v>-4.1439406364696127</v>
      </c>
      <c r="Y36" s="45" t="s">
        <v>98</v>
      </c>
      <c r="Z36" s="555">
        <v>163738778</v>
      </c>
      <c r="AA36" s="220">
        <f t="shared" si="19"/>
        <v>1046197347</v>
      </c>
      <c r="AB36" s="150">
        <f t="shared" si="20"/>
        <v>4.7350665016026969</v>
      </c>
      <c r="AC36" s="150">
        <f t="shared" si="20"/>
        <v>9.0754546989246929</v>
      </c>
      <c r="AF36" s="45" t="s">
        <v>98</v>
      </c>
      <c r="AG36" s="222">
        <v>156336157</v>
      </c>
      <c r="AH36" s="220">
        <f t="shared" si="21"/>
        <v>959150113</v>
      </c>
      <c r="AI36" s="150">
        <f t="shared" si="16"/>
        <v>-0.69837297646285879</v>
      </c>
      <c r="AJ36" s="150">
        <f t="shared" si="16"/>
        <v>-1.5538974658061977</v>
      </c>
      <c r="AN36" s="45" t="s">
        <v>98</v>
      </c>
      <c r="AO36" s="222">
        <v>157435645</v>
      </c>
      <c r="AP36" s="220">
        <f t="shared" si="22"/>
        <v>974289574</v>
      </c>
      <c r="AQ36" s="150">
        <f t="shared" si="17"/>
        <v>-0.52414245508708868</v>
      </c>
      <c r="AR36" s="168">
        <f t="shared" si="17"/>
        <v>4.445074721179104</v>
      </c>
      <c r="AV36" s="32" t="s">
        <v>98</v>
      </c>
      <c r="AW36" s="21">
        <v>158265180</v>
      </c>
      <c r="AX36" s="153">
        <v>932824814</v>
      </c>
      <c r="BC36" s="32" t="s">
        <v>98</v>
      </c>
      <c r="BD36" s="21">
        <v>137904628</v>
      </c>
      <c r="BE36" s="153">
        <f t="shared" si="26"/>
        <v>889140412</v>
      </c>
      <c r="BG36" s="45" t="s">
        <v>98</v>
      </c>
      <c r="BH36" s="21">
        <v>124800121</v>
      </c>
      <c r="BI36"/>
    </row>
    <row r="37" spans="1:61" ht="15" customHeight="1">
      <c r="A37" s="45" t="s">
        <v>99</v>
      </c>
      <c r="B37" s="555">
        <v>153118757</v>
      </c>
      <c r="C37" s="220">
        <f t="shared" si="23"/>
        <v>1149126155</v>
      </c>
      <c r="D37" s="150">
        <f t="shared" si="14"/>
        <v>3.5352895172872721E-3</v>
      </c>
      <c r="E37" s="150">
        <f t="shared" si="18"/>
        <v>4.9865829040627796</v>
      </c>
      <c r="G37" s="218"/>
      <c r="J37" s="45" t="s">
        <v>99</v>
      </c>
      <c r="K37" s="555">
        <v>153113344</v>
      </c>
      <c r="L37" s="220">
        <f t="shared" si="24"/>
        <v>1094545725</v>
      </c>
      <c r="M37" s="150">
        <f t="shared" si="15"/>
        <v>-0.99845318230130498</v>
      </c>
      <c r="N37" s="150">
        <f t="shared" si="15"/>
        <v>-5.4389022395700115</v>
      </c>
      <c r="R37" s="45" t="s">
        <v>99</v>
      </c>
      <c r="S37" s="555">
        <v>154657527</v>
      </c>
      <c r="T37" s="220">
        <f t="shared" si="25"/>
        <v>1157501077</v>
      </c>
      <c r="U37" s="150">
        <f t="shared" si="5"/>
        <v>-3.3626251444647508</v>
      </c>
      <c r="V37" s="150">
        <f t="shared" si="5"/>
        <v>-4.0402785494813633</v>
      </c>
      <c r="Y37" s="45" t="s">
        <v>99</v>
      </c>
      <c r="Z37" s="555">
        <v>160039040</v>
      </c>
      <c r="AA37" s="220">
        <f t="shared" si="19"/>
        <v>1206236387</v>
      </c>
      <c r="AB37" s="150">
        <f t="shared" si="20"/>
        <v>-1.5832632295388844</v>
      </c>
      <c r="AC37" s="150">
        <f t="shared" si="20"/>
        <v>7.5303406464581304</v>
      </c>
      <c r="AF37" s="45" t="s">
        <v>99</v>
      </c>
      <c r="AG37" s="222">
        <v>162613642</v>
      </c>
      <c r="AH37" s="220">
        <f t="shared" si="21"/>
        <v>1121763755</v>
      </c>
      <c r="AI37" s="150">
        <f t="shared" si="16"/>
        <v>9.7539093175344167</v>
      </c>
      <c r="AJ37" s="150">
        <f t="shared" si="16"/>
        <v>-6.1282730167799199E-2</v>
      </c>
      <c r="AN37" s="45" t="s">
        <v>99</v>
      </c>
      <c r="AO37" s="222">
        <v>148162050</v>
      </c>
      <c r="AP37" s="220">
        <f t="shared" si="22"/>
        <v>1122451624</v>
      </c>
      <c r="AQ37" s="150">
        <f t="shared" si="17"/>
        <v>-5.8279669068189781</v>
      </c>
      <c r="AR37" s="168">
        <f t="shared" si="17"/>
        <v>2.962469929925025</v>
      </c>
      <c r="AV37" s="32" t="s">
        <v>99</v>
      </c>
      <c r="AW37" s="21">
        <v>157331264</v>
      </c>
      <c r="AX37" s="153">
        <v>1090156078</v>
      </c>
      <c r="BC37" s="32" t="s">
        <v>99</v>
      </c>
      <c r="BD37" s="21">
        <v>146654943</v>
      </c>
      <c r="BE37" s="153">
        <f t="shared" si="26"/>
        <v>1035795355</v>
      </c>
      <c r="BG37" s="45" t="s">
        <v>99</v>
      </c>
      <c r="BH37" s="21">
        <v>141780454</v>
      </c>
      <c r="BI37"/>
    </row>
    <row r="38" spans="1:61" ht="15" customHeight="1">
      <c r="A38" s="45" t="s">
        <v>100</v>
      </c>
      <c r="B38" s="561">
        <v>148080529</v>
      </c>
      <c r="C38" s="220">
        <f t="shared" si="23"/>
        <v>1297206684</v>
      </c>
      <c r="D38" s="150">
        <f t="shared" si="14"/>
        <v>-11.057169992091335</v>
      </c>
      <c r="E38" s="150">
        <f t="shared" si="18"/>
        <v>2.8683888820722676</v>
      </c>
      <c r="J38" s="45" t="s">
        <v>100</v>
      </c>
      <c r="K38" s="561">
        <v>166489563</v>
      </c>
      <c r="L38" s="220">
        <f t="shared" si="24"/>
        <v>1261035288</v>
      </c>
      <c r="M38" s="150">
        <f t="shared" si="15"/>
        <v>10.096053487526317</v>
      </c>
      <c r="N38" s="150">
        <f t="shared" si="15"/>
        <v>-3.643848361099093</v>
      </c>
      <c r="R38" s="45" t="s">
        <v>100</v>
      </c>
      <c r="S38" s="561">
        <v>151222099</v>
      </c>
      <c r="T38" s="220">
        <f t="shared" si="25"/>
        <v>1308723176</v>
      </c>
      <c r="U38" s="150">
        <f t="shared" si="5"/>
        <v>-7.2502296294688904</v>
      </c>
      <c r="V38" s="150">
        <f t="shared" si="5"/>
        <v>-4.4224944332675804</v>
      </c>
      <c r="Y38" s="45" t="s">
        <v>100</v>
      </c>
      <c r="Z38" s="561">
        <v>163043098</v>
      </c>
      <c r="AA38" s="220">
        <f t="shared" si="19"/>
        <v>1369279485</v>
      </c>
      <c r="AB38" s="150">
        <f t="shared" si="20"/>
        <v>-8.3927817955294741E-3</v>
      </c>
      <c r="AC38" s="150">
        <f t="shared" si="20"/>
        <v>6.5735987635652195</v>
      </c>
      <c r="AF38" s="45" t="s">
        <v>100</v>
      </c>
      <c r="AG38" s="221">
        <v>163056783</v>
      </c>
      <c r="AH38" s="220">
        <f t="shared" si="21"/>
        <v>1284820538</v>
      </c>
      <c r="AI38" s="150">
        <f t="shared" si="16"/>
        <v>-0.24045363798662003</v>
      </c>
      <c r="AJ38" s="150">
        <f t="shared" si="16"/>
        <v>-8.4056987298096394E-2</v>
      </c>
      <c r="AK38" s="167"/>
      <c r="AL38" s="167"/>
      <c r="AN38" s="45" t="s">
        <v>100</v>
      </c>
      <c r="AO38" s="221">
        <v>163449804</v>
      </c>
      <c r="AP38" s="220">
        <f t="shared" si="22"/>
        <v>1285901428</v>
      </c>
      <c r="AQ38" s="150">
        <f t="shared" si="17"/>
        <v>11.967596778395528</v>
      </c>
      <c r="AR38" s="168">
        <f t="shared" si="17"/>
        <v>4.025916696389201</v>
      </c>
      <c r="AV38" s="32" t="s">
        <v>100</v>
      </c>
      <c r="AW38" s="21">
        <v>145979559</v>
      </c>
      <c r="AX38" s="153">
        <v>1236135637</v>
      </c>
      <c r="BC38" s="32" t="s">
        <v>100</v>
      </c>
      <c r="BD38" s="21">
        <v>143642198</v>
      </c>
      <c r="BE38" s="153">
        <f t="shared" si="26"/>
        <v>1179437553</v>
      </c>
      <c r="BG38" s="45" t="s">
        <v>100</v>
      </c>
      <c r="BH38" s="21">
        <v>131815930</v>
      </c>
      <c r="BI38"/>
    </row>
    <row r="39" spans="1:61" ht="15" customHeight="1">
      <c r="A39" s="45" t="s">
        <v>101</v>
      </c>
      <c r="B39" s="561">
        <v>166192762</v>
      </c>
      <c r="C39" s="220">
        <f t="shared" si="23"/>
        <v>1463399446</v>
      </c>
      <c r="D39" s="150">
        <f t="shared" si="14"/>
        <v>-6.0129998956879831</v>
      </c>
      <c r="E39" s="150">
        <f t="shared" si="18"/>
        <v>1.776173144656817</v>
      </c>
      <c r="J39" s="45" t="s">
        <v>101</v>
      </c>
      <c r="K39" s="561">
        <v>176825265</v>
      </c>
      <c r="L39" s="220">
        <f t="shared" si="24"/>
        <v>1437860553</v>
      </c>
      <c r="M39" s="150">
        <f t="shared" si="15"/>
        <v>11.37911380415771</v>
      </c>
      <c r="N39" s="150">
        <f t="shared" si="15"/>
        <v>-2.01858756546725</v>
      </c>
      <c r="R39" s="45" t="s">
        <v>101</v>
      </c>
      <c r="S39" s="561">
        <v>158759806</v>
      </c>
      <c r="T39" s="220">
        <f t="shared" si="25"/>
        <v>1467482982</v>
      </c>
      <c r="U39" s="150">
        <f t="shared" si="5"/>
        <v>-1.8688226607986014</v>
      </c>
      <c r="V39" s="150">
        <f t="shared" si="5"/>
        <v>-4.1526548605503812</v>
      </c>
      <c r="Y39" s="45" t="s">
        <v>101</v>
      </c>
      <c r="Z39" s="561">
        <v>161783248</v>
      </c>
      <c r="AA39" s="220">
        <f t="shared" si="19"/>
        <v>1531062733</v>
      </c>
      <c r="AB39" s="150">
        <f t="shared" si="20"/>
        <v>-1.953369296820082</v>
      </c>
      <c r="AC39" s="150">
        <f t="shared" si="20"/>
        <v>5.6031349688555352</v>
      </c>
      <c r="AF39" s="45" t="s">
        <v>101</v>
      </c>
      <c r="AG39" s="221">
        <v>165006433</v>
      </c>
      <c r="AH39" s="220">
        <f t="shared" si="21"/>
        <v>1449826971</v>
      </c>
      <c r="AI39" s="150">
        <f t="shared" si="16"/>
        <v>3.8870022695465938</v>
      </c>
      <c r="AJ39" s="150">
        <f t="shared" si="16"/>
        <v>0.35251727170151237</v>
      </c>
      <c r="AN39" s="45" t="s">
        <v>101</v>
      </c>
      <c r="AO39" s="221">
        <v>158832606</v>
      </c>
      <c r="AP39" s="220">
        <f t="shared" si="22"/>
        <v>1444734034</v>
      </c>
      <c r="AQ39" s="150">
        <f t="shared" si="17"/>
        <v>1.4700704011090215</v>
      </c>
      <c r="AR39" s="168">
        <f t="shared" si="17"/>
        <v>3.7386474665963245</v>
      </c>
      <c r="AV39" s="32" t="s">
        <v>101</v>
      </c>
      <c r="AW39" s="21">
        <v>156531483</v>
      </c>
      <c r="AX39" s="153">
        <v>1392667120</v>
      </c>
      <c r="BC39" s="32" t="s">
        <v>101</v>
      </c>
      <c r="BD39" s="21">
        <v>162820378</v>
      </c>
      <c r="BE39" s="153">
        <f t="shared" si="26"/>
        <v>1342257931</v>
      </c>
      <c r="BG39" s="45" t="s">
        <v>101</v>
      </c>
      <c r="BH39" s="21">
        <v>128600790</v>
      </c>
      <c r="BI39"/>
    </row>
    <row r="40" spans="1:61" ht="15" customHeight="1">
      <c r="A40" s="45" t="s">
        <v>102</v>
      </c>
      <c r="B40" s="561">
        <v>170807647</v>
      </c>
      <c r="C40" s="220">
        <f t="shared" si="23"/>
        <v>1634207093</v>
      </c>
      <c r="D40" s="150">
        <f t="shared" si="14"/>
        <v>-3.416068770289634</v>
      </c>
      <c r="E40" s="150">
        <f t="shared" si="18"/>
        <v>1.2074996913949501</v>
      </c>
      <c r="J40" s="45" t="s">
        <v>102</v>
      </c>
      <c r="K40" s="561">
        <v>176848928</v>
      </c>
      <c r="L40" s="220">
        <f t="shared" si="24"/>
        <v>1614709481</v>
      </c>
      <c r="M40" s="150">
        <f t="shared" si="15"/>
        <v>-0.41522513523015853</v>
      </c>
      <c r="N40" s="150">
        <f t="shared" si="15"/>
        <v>-1.8455035377041713</v>
      </c>
      <c r="R40" s="45" t="s">
        <v>102</v>
      </c>
      <c r="S40" s="561">
        <v>177586311</v>
      </c>
      <c r="T40" s="220">
        <f t="shared" si="25"/>
        <v>1645069293</v>
      </c>
      <c r="U40" s="150">
        <f t="shared" si="5"/>
        <v>-8.3697109800737106</v>
      </c>
      <c r="V40" s="150">
        <f t="shared" si="5"/>
        <v>-4.626485782698615</v>
      </c>
      <c r="Y40" s="45" t="s">
        <v>102</v>
      </c>
      <c r="Z40" s="561">
        <v>193807433</v>
      </c>
      <c r="AA40" s="220">
        <f t="shared" si="19"/>
        <v>1724870166</v>
      </c>
      <c r="AB40" s="150">
        <f t="shared" si="20"/>
        <v>5.3958363519725703</v>
      </c>
      <c r="AC40" s="150">
        <f t="shared" si="20"/>
        <v>5.5798021176011803</v>
      </c>
      <c r="AF40" s="45" t="s">
        <v>102</v>
      </c>
      <c r="AG40" s="221">
        <v>183885284</v>
      </c>
      <c r="AH40" s="220">
        <f t="shared" si="21"/>
        <v>1633712255</v>
      </c>
      <c r="AI40" s="150">
        <f t="shared" si="16"/>
        <v>7.8220864030809825</v>
      </c>
      <c r="AJ40" s="150">
        <f t="shared" si="16"/>
        <v>1.1411725455627488</v>
      </c>
      <c r="AN40" s="45" t="s">
        <v>102</v>
      </c>
      <c r="AO40" s="221">
        <v>170545099</v>
      </c>
      <c r="AP40" s="220">
        <f t="shared" si="22"/>
        <v>1615279133</v>
      </c>
      <c r="AQ40" s="150">
        <f t="shared" si="17"/>
        <v>-8.2343186126247622E-2</v>
      </c>
      <c r="AR40" s="168">
        <f t="shared" si="17"/>
        <v>3.3214746598519951</v>
      </c>
      <c r="AV40" s="32" t="s">
        <v>102</v>
      </c>
      <c r="AW40" s="21">
        <v>170685647</v>
      </c>
      <c r="AX40" s="153">
        <v>1563352767</v>
      </c>
      <c r="BC40" s="32" t="s">
        <v>102</v>
      </c>
      <c r="BD40" s="21">
        <v>173818899</v>
      </c>
      <c r="BE40" s="153">
        <f t="shared" si="26"/>
        <v>1516076830</v>
      </c>
      <c r="BG40" s="45" t="s">
        <v>102</v>
      </c>
      <c r="BH40" s="21">
        <v>150851118</v>
      </c>
      <c r="BI40"/>
    </row>
    <row r="41" spans="1:61" ht="15" customHeight="1">
      <c r="A41" s="45" t="s">
        <v>103</v>
      </c>
      <c r="B41" s="561">
        <v>176398941</v>
      </c>
      <c r="C41" s="220">
        <f t="shared" si="23"/>
        <v>1810606034</v>
      </c>
      <c r="D41" s="150">
        <f t="shared" si="14"/>
        <v>-2.8710113836353619</v>
      </c>
      <c r="E41" s="150">
        <f t="shared" si="18"/>
        <v>0.79515118084967273</v>
      </c>
      <c r="J41" s="45" t="s">
        <v>103</v>
      </c>
      <c r="K41" s="561">
        <v>181613073</v>
      </c>
      <c r="L41" s="220">
        <f t="shared" si="24"/>
        <v>1796322554</v>
      </c>
      <c r="M41" s="150">
        <f t="shared" si="15"/>
        <v>8.3253283636104989</v>
      </c>
      <c r="N41" s="150">
        <f t="shared" si="15"/>
        <v>-0.90482386248609237</v>
      </c>
      <c r="R41" s="45" t="s">
        <v>103</v>
      </c>
      <c r="S41" s="561">
        <v>167655225</v>
      </c>
      <c r="T41" s="220">
        <f t="shared" si="25"/>
        <v>1812724518</v>
      </c>
      <c r="U41" s="150">
        <f t="shared" si="5"/>
        <v>-9.9614446675005013</v>
      </c>
      <c r="V41" s="150">
        <f t="shared" si="5"/>
        <v>-5.1462928163846939</v>
      </c>
      <c r="Y41" s="45" t="s">
        <v>103</v>
      </c>
      <c r="Z41" s="561">
        <v>186203815</v>
      </c>
      <c r="AA41" s="220">
        <f t="shared" si="19"/>
        <v>1911073981</v>
      </c>
      <c r="AB41" s="150">
        <f t="shared" si="20"/>
        <v>2.0355242605777613</v>
      </c>
      <c r="AC41" s="150">
        <f t="shared" si="20"/>
        <v>5.223678385572577</v>
      </c>
      <c r="AF41" s="45" t="s">
        <v>103</v>
      </c>
      <c r="AG41" s="221">
        <v>182489203</v>
      </c>
      <c r="AH41" s="220">
        <f t="shared" si="21"/>
        <v>1816201458</v>
      </c>
      <c r="AI41" s="150">
        <f t="shared" si="16"/>
        <v>7.9658113988599473</v>
      </c>
      <c r="AJ41" s="150">
        <f t="shared" si="16"/>
        <v>1.7876624041250047</v>
      </c>
      <c r="AN41" s="45" t="s">
        <v>103</v>
      </c>
      <c r="AO41" s="221">
        <v>169024991</v>
      </c>
      <c r="AP41" s="220">
        <f t="shared" si="22"/>
        <v>1784304124</v>
      </c>
      <c r="AQ41" s="150">
        <f t="shared" si="17"/>
        <v>1.3397332283616921</v>
      </c>
      <c r="AR41" s="168">
        <f t="shared" si="17"/>
        <v>3.1304294728698041</v>
      </c>
      <c r="AV41" s="32" t="s">
        <v>103</v>
      </c>
      <c r="AW41" s="21">
        <v>166790444</v>
      </c>
      <c r="AX41" s="153">
        <v>1730143211</v>
      </c>
      <c r="AZ41" s="46"/>
      <c r="BA41" s="46"/>
      <c r="BC41" s="32" t="s">
        <v>103</v>
      </c>
      <c r="BD41" s="21">
        <v>154339709</v>
      </c>
      <c r="BE41" s="153">
        <f t="shared" si="26"/>
        <v>1670416539</v>
      </c>
      <c r="BG41" s="45" t="s">
        <v>103</v>
      </c>
      <c r="BH41" s="21">
        <v>143678542</v>
      </c>
      <c r="BI41"/>
    </row>
    <row r="42" spans="1:61" ht="15" customHeight="1">
      <c r="A42" s="45" t="s">
        <v>104</v>
      </c>
      <c r="B42" s="221"/>
      <c r="C42" s="220"/>
      <c r="D42" s="150">
        <f t="shared" si="14"/>
        <v>-100</v>
      </c>
      <c r="E42" s="150">
        <f t="shared" si="18"/>
        <v>-100</v>
      </c>
      <c r="J42" s="45" t="s">
        <v>104</v>
      </c>
      <c r="K42" s="221">
        <v>179865555</v>
      </c>
      <c r="L42" s="220">
        <f t="shared" si="24"/>
        <v>1976188109</v>
      </c>
      <c r="M42" s="150">
        <f t="shared" si="15"/>
        <v>6.9689631817907784</v>
      </c>
      <c r="N42" s="150">
        <f t="shared" si="15"/>
        <v>-0.23645304388710103</v>
      </c>
      <c r="R42" s="45" t="s">
        <v>104</v>
      </c>
      <c r="S42" s="221">
        <v>168147423</v>
      </c>
      <c r="T42" s="220">
        <f t="shared" si="25"/>
        <v>1980871941</v>
      </c>
      <c r="U42" s="150">
        <f t="shared" si="5"/>
        <v>-3.074051130279372</v>
      </c>
      <c r="V42" s="150">
        <f t="shared" si="5"/>
        <v>-4.9738371959887324</v>
      </c>
      <c r="Y42" s="45" t="s">
        <v>104</v>
      </c>
      <c r="Z42" s="221">
        <v>173480296</v>
      </c>
      <c r="AA42" s="220">
        <f t="shared" si="19"/>
        <v>2084554277</v>
      </c>
      <c r="AB42" s="150">
        <f t="shared" si="20"/>
        <v>-1.4631146190818614</v>
      </c>
      <c r="AC42" s="150">
        <f t="shared" si="20"/>
        <v>4.6327651761999151</v>
      </c>
      <c r="AF42" s="45" t="s">
        <v>104</v>
      </c>
      <c r="AG42" s="221">
        <v>176056200</v>
      </c>
      <c r="AH42" s="220">
        <f t="shared" si="21"/>
        <v>1992257658</v>
      </c>
      <c r="AI42" s="150">
        <f t="shared" si="16"/>
        <v>-2.5193359971720586</v>
      </c>
      <c r="AJ42" s="150">
        <f t="shared" si="16"/>
        <v>1.3917812719728371</v>
      </c>
      <c r="AN42" s="45" t="s">
        <v>104</v>
      </c>
      <c r="AO42" s="21">
        <v>180606279</v>
      </c>
      <c r="AP42" s="220">
        <f t="shared" si="22"/>
        <v>1964910403</v>
      </c>
      <c r="AQ42" s="168">
        <f t="shared" si="17"/>
        <v>1.6947482502270061</v>
      </c>
      <c r="AR42" s="168">
        <f t="shared" si="17"/>
        <v>2.9967781605246762</v>
      </c>
      <c r="AS42" s="167"/>
      <c r="AV42" s="32" t="s">
        <v>104</v>
      </c>
      <c r="AW42" s="21">
        <v>177596466</v>
      </c>
      <c r="AX42" s="153">
        <v>1907739677</v>
      </c>
      <c r="BC42" s="32" t="s">
        <v>104</v>
      </c>
      <c r="BD42" s="21">
        <v>169546637</v>
      </c>
      <c r="BE42" s="153">
        <f t="shared" si="26"/>
        <v>1839963176</v>
      </c>
      <c r="BG42" s="45" t="s">
        <v>104</v>
      </c>
      <c r="BH42" s="21">
        <v>141830833</v>
      </c>
      <c r="BI42"/>
    </row>
    <row r="43" spans="1:61" ht="15" customHeight="1">
      <c r="A43" s="2"/>
      <c r="B43" s="33"/>
      <c r="C43" s="156"/>
      <c r="D43" s="150"/>
      <c r="E43" s="150"/>
      <c r="J43" s="2"/>
      <c r="K43" s="33"/>
      <c r="L43" s="156"/>
      <c r="M43" s="150"/>
      <c r="N43" s="150"/>
      <c r="R43" s="2"/>
      <c r="S43" s="33"/>
      <c r="T43" s="156"/>
      <c r="U43" s="150"/>
      <c r="V43" s="150"/>
      <c r="Y43" s="2"/>
      <c r="Z43" s="33"/>
      <c r="AA43" s="156"/>
      <c r="AB43" s="150"/>
      <c r="AF43" s="2"/>
      <c r="AG43" s="33"/>
      <c r="AH43" s="156"/>
      <c r="AI43" s="150"/>
      <c r="AN43" s="2"/>
      <c r="AO43" s="33"/>
      <c r="AP43" s="156"/>
      <c r="AQ43" s="168"/>
      <c r="AR43" s="219"/>
      <c r="AV43" s="27"/>
      <c r="AW43" s="33"/>
      <c r="AX43" s="156"/>
      <c r="BC43" s="27"/>
      <c r="BD43" s="33"/>
      <c r="BE43" s="156"/>
      <c r="BG43" s="2"/>
      <c r="BH43" s="33"/>
      <c r="BI43"/>
    </row>
    <row r="44" spans="1:61" ht="15" customHeight="1">
      <c r="A44" s="43" t="s">
        <v>378</v>
      </c>
      <c r="B44" s="34">
        <f>SUM(B31:B42)</f>
        <v>1810606034</v>
      </c>
      <c r="C44" s="157"/>
      <c r="D44" s="150"/>
      <c r="E44" s="150"/>
      <c r="J44" s="43" t="s">
        <v>376</v>
      </c>
      <c r="K44" s="34">
        <f>SUM(K31:K42)</f>
        <v>1976188109</v>
      </c>
      <c r="L44" s="157"/>
      <c r="M44" s="150"/>
      <c r="N44" s="150"/>
      <c r="R44" s="43" t="s">
        <v>236</v>
      </c>
      <c r="S44" s="34">
        <f>SUM(S31:S42)</f>
        <v>1980871941</v>
      </c>
      <c r="T44" s="157"/>
      <c r="U44" s="150"/>
      <c r="V44" s="150"/>
      <c r="Y44" s="43" t="s">
        <v>222</v>
      </c>
      <c r="Z44" s="34">
        <f>SUM(Z31:Z42)</f>
        <v>2084554277</v>
      </c>
      <c r="AA44" s="157"/>
      <c r="AB44" s="150"/>
      <c r="AF44" s="43" t="s">
        <v>162</v>
      </c>
      <c r="AG44" s="34">
        <f>SUM(AG31:AG42)</f>
        <v>1992257658</v>
      </c>
      <c r="AH44" s="157"/>
      <c r="AI44" s="150"/>
      <c r="AK44" s="184">
        <f>AG44/1000000</f>
        <v>1992.257658</v>
      </c>
      <c r="AL44" s="47" t="s">
        <v>140</v>
      </c>
      <c r="AN44" s="43" t="s">
        <v>153</v>
      </c>
      <c r="AO44" s="34">
        <f>SUM(AO31:AO42)</f>
        <v>1964910403</v>
      </c>
      <c r="AP44" s="157"/>
      <c r="AQ44" s="168">
        <f>((AO44-AW44)/AW44)*100</f>
        <v>2.9967781605246762</v>
      </c>
      <c r="AR44" s="219"/>
      <c r="AS44" s="184">
        <f>AO44/1000000</f>
        <v>1964.9104030000001</v>
      </c>
      <c r="AT44" s="47" t="s">
        <v>140</v>
      </c>
      <c r="AU44" s="167"/>
      <c r="AV44" s="25" t="s">
        <v>138</v>
      </c>
      <c r="AW44" s="34">
        <f>SUM(AW31:AW42)</f>
        <v>1907739677</v>
      </c>
      <c r="AX44" s="157"/>
      <c r="AZ44" s="184">
        <f>AW44/1000000</f>
        <v>1907.739677</v>
      </c>
      <c r="BA44" s="217" t="s">
        <v>140</v>
      </c>
      <c r="BC44" s="25" t="s">
        <v>132</v>
      </c>
      <c r="BD44" s="34">
        <f>SUM(BD31:BD42)</f>
        <v>1839963176</v>
      </c>
      <c r="BE44" s="157"/>
      <c r="BG44" s="43" t="s">
        <v>135</v>
      </c>
      <c r="BH44" s="34">
        <f>SUM(BH31:BH42)</f>
        <v>1654707814</v>
      </c>
      <c r="BI44"/>
    </row>
    <row r="45" spans="1:61" ht="15" customHeight="1">
      <c r="AQ45"/>
      <c r="AV45" s="35"/>
      <c r="AW45" s="36"/>
      <c r="AX45" s="36"/>
      <c r="BG45" s="27"/>
      <c r="BH45" s="27"/>
    </row>
    <row r="46" spans="1:61" ht="15" customHeight="1">
      <c r="AK46" s="167"/>
      <c r="AL46" s="167"/>
      <c r="AQ46"/>
      <c r="AV46" s="27"/>
      <c r="AW46" s="27"/>
      <c r="AX46" s="27"/>
      <c r="BG46" s="27"/>
      <c r="BH46" s="27"/>
    </row>
    <row r="47" spans="1:61" ht="15" customHeight="1">
      <c r="T47" s="390"/>
      <c r="U47" s="27"/>
      <c r="AP47" s="164"/>
      <c r="AV47" s="27"/>
      <c r="AW47" s="27"/>
      <c r="AX47" s="165"/>
      <c r="BG47" s="27"/>
      <c r="BH47" s="27"/>
    </row>
    <row r="48" spans="1:61" ht="15" customHeight="1">
      <c r="T48" s="391"/>
      <c r="U48" s="27"/>
      <c r="AR48" s="167"/>
      <c r="AV48" s="27"/>
      <c r="AW48" s="27"/>
      <c r="AX48" s="27"/>
      <c r="BG48" s="27"/>
      <c r="BH48" s="27"/>
    </row>
    <row r="49" spans="20:50" ht="15" customHeight="1">
      <c r="T49" s="391"/>
      <c r="U49" s="27"/>
      <c r="AV49" s="27"/>
      <c r="AW49" s="27"/>
      <c r="AX49" s="27"/>
    </row>
    <row r="50" spans="20:50" ht="15" customHeight="1">
      <c r="AV50" s="27"/>
      <c r="AW50" s="27"/>
      <c r="AX50" s="27"/>
    </row>
    <row r="51" spans="20:50" ht="15" customHeight="1">
      <c r="AR51" s="167"/>
      <c r="AS51" s="164"/>
      <c r="AT51" s="164"/>
      <c r="AV51" s="27"/>
      <c r="AW51" s="27"/>
      <c r="AX51" s="27"/>
    </row>
    <row r="52" spans="20:50" ht="15" customHeight="1">
      <c r="AV52" s="27"/>
      <c r="AW52" s="27"/>
      <c r="AX52" s="27"/>
    </row>
    <row r="53" spans="20:50" ht="15" customHeight="1">
      <c r="AV53" s="27"/>
      <c r="AW53" s="27"/>
      <c r="AX53" s="27"/>
    </row>
    <row r="54" spans="20:50" ht="15" customHeight="1">
      <c r="AV54" s="27"/>
      <c r="AW54" s="27"/>
      <c r="AX54" s="27"/>
    </row>
    <row r="55" spans="20:50" ht="15" customHeight="1">
      <c r="AV55" s="27"/>
      <c r="AW55" s="27"/>
      <c r="AX55" s="27"/>
    </row>
    <row r="56" spans="20:50" ht="15" customHeight="1">
      <c r="AV56" s="27"/>
      <c r="AW56" s="27"/>
      <c r="AX56" s="27"/>
    </row>
    <row r="57" spans="20:50" ht="15" customHeight="1">
      <c r="AV57" s="27"/>
      <c r="AW57" s="27"/>
      <c r="AX57" s="27"/>
    </row>
    <row r="58" spans="20:50" ht="15" customHeight="1">
      <c r="AV58" s="27"/>
      <c r="AW58" s="27"/>
      <c r="AX58" s="27"/>
    </row>
    <row r="59" spans="20:50" ht="15" customHeight="1">
      <c r="AV59" s="27"/>
      <c r="AW59" s="27"/>
      <c r="AX59" s="27"/>
    </row>
    <row r="60" spans="20:50" ht="15" customHeight="1">
      <c r="AV60" s="27"/>
      <c r="AW60" s="27"/>
      <c r="AX60" s="27"/>
    </row>
    <row r="61" spans="20:50" ht="15" customHeight="1">
      <c r="AV61" s="27"/>
      <c r="AW61" s="27"/>
      <c r="AX61" s="27"/>
    </row>
    <row r="62" spans="20:50" ht="15" customHeight="1">
      <c r="AV62" s="27"/>
      <c r="AW62" s="27"/>
      <c r="AX62" s="27"/>
    </row>
    <row r="63" spans="20:50" ht="15" customHeight="1">
      <c r="AV63" s="27"/>
      <c r="AW63" s="27"/>
      <c r="AX63" s="27"/>
    </row>
    <row r="64" spans="20:50" ht="15" customHeight="1">
      <c r="AV64" s="27"/>
      <c r="AW64" s="27"/>
      <c r="AX64" s="27"/>
    </row>
    <row r="65" spans="48:50" ht="15" customHeight="1">
      <c r="AV65" s="27"/>
      <c r="AW65" s="27"/>
      <c r="AX65" s="27"/>
    </row>
    <row r="66" spans="48:50" ht="15" customHeight="1">
      <c r="AV66" s="27"/>
      <c r="AW66" s="27"/>
      <c r="AX66" s="27"/>
    </row>
    <row r="67" spans="48:50" ht="15" customHeight="1">
      <c r="AV67" s="27"/>
      <c r="AW67" s="27"/>
      <c r="AX67" s="27"/>
    </row>
    <row r="68" spans="48:50" ht="15" customHeight="1">
      <c r="AV68" s="27"/>
      <c r="AW68" s="27"/>
      <c r="AX68" s="27"/>
    </row>
    <row r="69" spans="48:50" ht="15" customHeight="1">
      <c r="AV69" s="27"/>
      <c r="AW69" s="27"/>
      <c r="AX69" s="27"/>
    </row>
    <row r="70" spans="48:50" ht="15" customHeight="1">
      <c r="AV70" s="27"/>
      <c r="AW70" s="27"/>
      <c r="AX70" s="27"/>
    </row>
    <row r="71" spans="48:50" ht="15" customHeight="1">
      <c r="AV71" s="27"/>
      <c r="AW71" s="27"/>
      <c r="AX71" s="27"/>
    </row>
    <row r="72" spans="48:50" ht="15" customHeight="1">
      <c r="AV72" s="27"/>
      <c r="AW72" s="27"/>
      <c r="AX72" s="27"/>
    </row>
    <row r="73" spans="48:50" ht="15" customHeight="1">
      <c r="AV73" s="27"/>
      <c r="AW73" s="27"/>
      <c r="AX73" s="27"/>
    </row>
    <row r="74" spans="48:50" ht="15" customHeight="1">
      <c r="AV74" s="27"/>
      <c r="AW74" s="27"/>
      <c r="AX74" s="27"/>
    </row>
    <row r="75" spans="48:50" ht="15" customHeight="1">
      <c r="AV75" s="27"/>
      <c r="AW75" s="27"/>
      <c r="AX75" s="27"/>
    </row>
    <row r="76" spans="48:50" ht="15" customHeight="1">
      <c r="AV76" s="27"/>
      <c r="AW76" s="27"/>
      <c r="AX76" s="27"/>
    </row>
    <row r="77" spans="48:50" ht="15" customHeight="1">
      <c r="AV77" s="27"/>
      <c r="AW77" s="27"/>
      <c r="AX77" s="27"/>
    </row>
    <row r="78" spans="48:50" ht="15" customHeight="1">
      <c r="AV78" s="27"/>
      <c r="AW78" s="27"/>
      <c r="AX78" s="27"/>
    </row>
    <row r="79" spans="48:50" ht="15" customHeight="1">
      <c r="AV79" s="27"/>
      <c r="AW79" s="27"/>
      <c r="AX79" s="27"/>
    </row>
    <row r="80" spans="48:50" ht="15" customHeight="1">
      <c r="AV80" s="27"/>
      <c r="AW80" s="27"/>
      <c r="AX80" s="27"/>
    </row>
    <row r="81" spans="48:50" ht="15" customHeight="1">
      <c r="AV81" s="27"/>
      <c r="AW81" s="27"/>
      <c r="AX81" s="27"/>
    </row>
    <row r="82" spans="48:50" ht="15" customHeight="1">
      <c r="AV82" s="27"/>
      <c r="AW82" s="27"/>
      <c r="AX82" s="27"/>
    </row>
    <row r="83" spans="48:50" ht="15" customHeight="1">
      <c r="AV83" s="27"/>
      <c r="AW83" s="27"/>
      <c r="AX83" s="27"/>
    </row>
    <row r="84" spans="48:50" ht="15" customHeight="1">
      <c r="AV84" s="27"/>
      <c r="AW84" s="27"/>
      <c r="AX84" s="27"/>
    </row>
    <row r="85" spans="48:50" ht="15" customHeight="1">
      <c r="AV85" s="27"/>
      <c r="AW85" s="27"/>
      <c r="AX85" s="27"/>
    </row>
    <row r="86" spans="48:50" ht="15" customHeight="1">
      <c r="AV86" s="27"/>
      <c r="AW86" s="27"/>
      <c r="AX86" s="27"/>
    </row>
    <row r="87" spans="48:50" ht="15" customHeight="1">
      <c r="AV87" s="27"/>
      <c r="AW87" s="27"/>
      <c r="AX87" s="27"/>
    </row>
    <row r="88" spans="48:50" ht="15" customHeight="1">
      <c r="AV88" s="27"/>
      <c r="AW88" s="27"/>
      <c r="AX88" s="27"/>
    </row>
    <row r="89" spans="48:50" ht="15" customHeight="1">
      <c r="AV89" s="27"/>
      <c r="AW89" s="27"/>
      <c r="AX89" s="27"/>
    </row>
    <row r="90" spans="48:50" ht="15" customHeight="1">
      <c r="AV90" s="27"/>
      <c r="AW90" s="27"/>
      <c r="AX90" s="27"/>
    </row>
    <row r="91" spans="48:50" ht="15" customHeight="1">
      <c r="AV91" s="27"/>
      <c r="AW91" s="27"/>
      <c r="AX91" s="27"/>
    </row>
    <row r="92" spans="48:50" ht="15" customHeight="1">
      <c r="AV92" s="27"/>
      <c r="AW92" s="27"/>
      <c r="AX92" s="27"/>
    </row>
    <row r="93" spans="48:50" ht="15" customHeight="1">
      <c r="AV93" s="27"/>
      <c r="AW93" s="27"/>
      <c r="AX93" s="27"/>
    </row>
    <row r="94" spans="48:50" ht="15" customHeight="1">
      <c r="AV94" s="27"/>
      <c r="AW94" s="27"/>
      <c r="AX94" s="27"/>
    </row>
    <row r="95" spans="48:50" ht="15" customHeight="1">
      <c r="AV95" s="27"/>
      <c r="AW95" s="27"/>
      <c r="AX95" s="27"/>
    </row>
    <row r="96" spans="48:50" ht="15" customHeight="1">
      <c r="AV96" s="27"/>
      <c r="AW96" s="27"/>
      <c r="AX96" s="27"/>
    </row>
    <row r="97" spans="48:50" ht="15" customHeight="1">
      <c r="AV97" s="27"/>
      <c r="AW97" s="27"/>
      <c r="AX97" s="27"/>
    </row>
    <row r="98" spans="48:50" ht="15" customHeight="1">
      <c r="AV98" s="27"/>
      <c r="AW98" s="27"/>
      <c r="AX98" s="27"/>
    </row>
    <row r="99" spans="48:50" ht="15" customHeight="1">
      <c r="AV99" s="27"/>
      <c r="AW99" s="27"/>
      <c r="AX99" s="27"/>
    </row>
    <row r="100" spans="48:50" ht="15" customHeight="1">
      <c r="AV100" s="27"/>
      <c r="AW100" s="27"/>
      <c r="AX100" s="27"/>
    </row>
    <row r="101" spans="48:50" ht="15" customHeight="1">
      <c r="AV101" s="27"/>
      <c r="AW101" s="27"/>
      <c r="AX101" s="27"/>
    </row>
    <row r="102" spans="48:50" ht="15" customHeight="1">
      <c r="AV102" s="27"/>
      <c r="AW102" s="27"/>
      <c r="AX102" s="27"/>
    </row>
    <row r="103" spans="48:50" ht="15" customHeight="1">
      <c r="AV103" s="27"/>
      <c r="AW103" s="27"/>
      <c r="AX103" s="27"/>
    </row>
    <row r="104" spans="48:50" ht="15" customHeight="1">
      <c r="AV104" s="27"/>
      <c r="AW104" s="27"/>
      <c r="AX104" s="27"/>
    </row>
    <row r="105" spans="48:50" ht="15" customHeight="1">
      <c r="AV105" s="27"/>
      <c r="AW105" s="27"/>
      <c r="AX105" s="27"/>
    </row>
    <row r="106" spans="48:50" ht="15" customHeight="1">
      <c r="AV106" s="27"/>
      <c r="AW106" s="27"/>
      <c r="AX106" s="27"/>
    </row>
    <row r="107" spans="48:50" ht="15" customHeight="1">
      <c r="AV107" s="27"/>
      <c r="AW107" s="27"/>
      <c r="AX107" s="27"/>
    </row>
    <row r="108" spans="48:50" ht="15" customHeight="1">
      <c r="AV108" s="27"/>
      <c r="AW108" s="27"/>
      <c r="AX108" s="27"/>
    </row>
    <row r="109" spans="48:50" ht="15" customHeight="1">
      <c r="AV109" s="27"/>
      <c r="AW109" s="27"/>
      <c r="AX109" s="27"/>
    </row>
    <row r="110" spans="48:50" ht="15" customHeight="1">
      <c r="AV110" s="27"/>
      <c r="AW110" s="27"/>
      <c r="AX110" s="27"/>
    </row>
    <row r="111" spans="48:50" ht="15" customHeight="1">
      <c r="AV111" s="27"/>
      <c r="AW111" s="27"/>
      <c r="AX111" s="27"/>
    </row>
    <row r="112" spans="48:50" ht="15" customHeight="1">
      <c r="AV112" s="27"/>
      <c r="AW112" s="27"/>
      <c r="AX112" s="27"/>
    </row>
    <row r="113" spans="48:50" ht="15" customHeight="1">
      <c r="AV113" s="27"/>
      <c r="AW113" s="27"/>
      <c r="AX113" s="27"/>
    </row>
    <row r="114" spans="48:50" ht="15" customHeight="1">
      <c r="AV114" s="27"/>
      <c r="AW114" s="27"/>
      <c r="AX114" s="27"/>
    </row>
    <row r="115" spans="48:50" ht="15" customHeight="1">
      <c r="AV115" s="27"/>
      <c r="AW115" s="27"/>
      <c r="AX115" s="27"/>
    </row>
    <row r="116" spans="48:50" ht="15" customHeight="1">
      <c r="AV116" s="27"/>
      <c r="AW116" s="27"/>
      <c r="AX116" s="27"/>
    </row>
    <row r="117" spans="48:50" ht="15" customHeight="1">
      <c r="AV117" s="27"/>
      <c r="AW117" s="27"/>
      <c r="AX117" s="27"/>
    </row>
    <row r="118" spans="48:50" ht="15" customHeight="1">
      <c r="AV118" s="27"/>
      <c r="AW118" s="27"/>
      <c r="AX118" s="27"/>
    </row>
    <row r="119" spans="48:50" ht="15" customHeight="1">
      <c r="AV119" s="27"/>
      <c r="AW119" s="27"/>
      <c r="AX119" s="27"/>
    </row>
    <row r="120" spans="48:50" ht="15" customHeight="1">
      <c r="AV120" s="27"/>
      <c r="AW120" s="27"/>
      <c r="AX120" s="27"/>
    </row>
    <row r="121" spans="48:50" ht="15" customHeight="1">
      <c r="AV121" s="27"/>
      <c r="AW121" s="27"/>
      <c r="AX121" s="27"/>
    </row>
    <row r="122" spans="48:50" ht="15" customHeight="1">
      <c r="AV122" s="27"/>
      <c r="AW122" s="27"/>
      <c r="AX122" s="27"/>
    </row>
    <row r="123" spans="48:50" ht="15" customHeight="1">
      <c r="AV123" s="27"/>
      <c r="AW123" s="27"/>
      <c r="AX123" s="27"/>
    </row>
    <row r="124" spans="48:50" ht="15" customHeight="1">
      <c r="AV124" s="27"/>
      <c r="AW124" s="27"/>
      <c r="AX124" s="27"/>
    </row>
    <row r="125" spans="48:50" ht="15" customHeight="1">
      <c r="AV125" s="27"/>
      <c r="AW125" s="27"/>
      <c r="AX125" s="27"/>
    </row>
    <row r="126" spans="48:50" ht="15" customHeight="1">
      <c r="AV126" s="27"/>
      <c r="AW126" s="27"/>
      <c r="AX126" s="27"/>
    </row>
    <row r="127" spans="48:50" ht="15" customHeight="1">
      <c r="AV127" s="27"/>
      <c r="AW127" s="27"/>
      <c r="AX127" s="27"/>
    </row>
    <row r="128" spans="48:50" ht="15" customHeight="1">
      <c r="AV128" s="27"/>
      <c r="AW128" s="27"/>
      <c r="AX128" s="27"/>
    </row>
    <row r="129" spans="48:50" ht="15" customHeight="1">
      <c r="AV129" s="27"/>
      <c r="AW129" s="27"/>
      <c r="AX129" s="27"/>
    </row>
    <row r="130" spans="48:50" ht="15" customHeight="1">
      <c r="AV130" s="27"/>
      <c r="AW130" s="27"/>
      <c r="AX130" s="27"/>
    </row>
    <row r="131" spans="48:50" ht="15" customHeight="1">
      <c r="AV131" s="27"/>
      <c r="AW131" s="27"/>
      <c r="AX131" s="27"/>
    </row>
    <row r="132" spans="48:50" ht="15" customHeight="1">
      <c r="AV132" s="27"/>
      <c r="AW132" s="27"/>
      <c r="AX132" s="27"/>
    </row>
    <row r="133" spans="48:50" ht="15" customHeight="1">
      <c r="AV133" s="27"/>
      <c r="AW133" s="27"/>
      <c r="AX133" s="27"/>
    </row>
    <row r="134" spans="48:50" ht="15" customHeight="1">
      <c r="AV134" s="27"/>
      <c r="AW134" s="27"/>
      <c r="AX134" s="27"/>
    </row>
    <row r="135" spans="48:50" ht="15" customHeight="1">
      <c r="AV135" s="27"/>
      <c r="AW135" s="27"/>
      <c r="AX135" s="27"/>
    </row>
    <row r="136" spans="48:50" ht="15" customHeight="1">
      <c r="AV136" s="27"/>
      <c r="AW136" s="27"/>
      <c r="AX136" s="27"/>
    </row>
    <row r="137" spans="48:50" ht="15" customHeight="1">
      <c r="AV137" s="27"/>
      <c r="AW137" s="27"/>
      <c r="AX137" s="27"/>
    </row>
    <row r="138" spans="48:50" ht="15" customHeight="1">
      <c r="AV138" s="27"/>
      <c r="AW138" s="27"/>
      <c r="AX138" s="27"/>
    </row>
    <row r="139" spans="48:50" ht="15" customHeight="1">
      <c r="AV139" s="27"/>
      <c r="AW139" s="27"/>
      <c r="AX139" s="27"/>
    </row>
    <row r="140" spans="48:50" ht="15" customHeight="1">
      <c r="AV140" s="27"/>
      <c r="AW140" s="27"/>
      <c r="AX140" s="27"/>
    </row>
    <row r="141" spans="48:50" ht="15" customHeight="1">
      <c r="AV141" s="27"/>
      <c r="AW141" s="27"/>
      <c r="AX141" s="27"/>
    </row>
    <row r="142" spans="48:50" ht="15" customHeight="1">
      <c r="AV142" s="27"/>
      <c r="AW142" s="27"/>
      <c r="AX142" s="27"/>
    </row>
    <row r="143" spans="48:50" ht="15" customHeight="1">
      <c r="AV143" s="27"/>
      <c r="AW143" s="27"/>
      <c r="AX143" s="27"/>
    </row>
    <row r="144" spans="48:50" ht="15" customHeight="1">
      <c r="AV144" s="27"/>
      <c r="AW144" s="27"/>
      <c r="AX144" s="27"/>
    </row>
    <row r="145" spans="48:50" ht="15" customHeight="1">
      <c r="AV145" s="27"/>
      <c r="AW145" s="27"/>
      <c r="AX145" s="27"/>
    </row>
    <row r="146" spans="48:50" ht="15" customHeight="1">
      <c r="AV146" s="27"/>
      <c r="AW146" s="27"/>
      <c r="AX146" s="27"/>
    </row>
    <row r="147" spans="48:50" ht="15" customHeight="1">
      <c r="AV147" s="27"/>
      <c r="AW147" s="27"/>
      <c r="AX147" s="27"/>
    </row>
    <row r="148" spans="48:50" ht="15" customHeight="1">
      <c r="AV148" s="27"/>
      <c r="AW148" s="27"/>
      <c r="AX148" s="27"/>
    </row>
    <row r="149" spans="48:50" ht="15" customHeight="1">
      <c r="AV149" s="27"/>
      <c r="AW149" s="27"/>
      <c r="AX149" s="27"/>
    </row>
    <row r="150" spans="48:50" ht="15" customHeight="1">
      <c r="AV150" s="27"/>
      <c r="AW150" s="27"/>
      <c r="AX150" s="27"/>
    </row>
    <row r="151" spans="48:50" ht="15" customHeight="1">
      <c r="AV151" s="27"/>
      <c r="AW151" s="27"/>
      <c r="AX151" s="27"/>
    </row>
    <row r="152" spans="48:50" ht="15" customHeight="1">
      <c r="AV152" s="27"/>
      <c r="AW152" s="27"/>
      <c r="AX152" s="27"/>
    </row>
    <row r="153" spans="48:50" ht="15" customHeight="1">
      <c r="AV153" s="27"/>
      <c r="AW153" s="27"/>
      <c r="AX153" s="27"/>
    </row>
    <row r="154" spans="48:50" ht="15" customHeight="1">
      <c r="AV154" s="27"/>
      <c r="AW154" s="27"/>
      <c r="AX154" s="27"/>
    </row>
    <row r="155" spans="48:50" ht="15" customHeight="1">
      <c r="AV155" s="27"/>
      <c r="AW155" s="27"/>
      <c r="AX155" s="27"/>
    </row>
    <row r="156" spans="48:50" ht="15" customHeight="1">
      <c r="AV156" s="27"/>
      <c r="AW156" s="27"/>
      <c r="AX156" s="27"/>
    </row>
    <row r="157" spans="48:50" ht="15" customHeight="1">
      <c r="AV157" s="27"/>
      <c r="AW157" s="27"/>
      <c r="AX157" s="27"/>
    </row>
    <row r="158" spans="48:50" ht="15" customHeight="1">
      <c r="AV158" s="27"/>
      <c r="AW158" s="27"/>
      <c r="AX158" s="27"/>
    </row>
    <row r="159" spans="48:50" ht="15" customHeight="1">
      <c r="AV159" s="27"/>
      <c r="AW159" s="27"/>
      <c r="AX159" s="27"/>
    </row>
    <row r="160" spans="48:50" ht="15" customHeight="1">
      <c r="AV160" s="27"/>
      <c r="AW160" s="27"/>
      <c r="AX160" s="27"/>
    </row>
    <row r="161" spans="48:50" ht="15" customHeight="1">
      <c r="AV161" s="27"/>
      <c r="AW161" s="27"/>
      <c r="AX161" s="27"/>
    </row>
    <row r="162" spans="48:50" ht="15" customHeight="1">
      <c r="AV162" s="27"/>
      <c r="AW162" s="27"/>
      <c r="AX162" s="27"/>
    </row>
    <row r="163" spans="48:50" ht="15" customHeight="1">
      <c r="AV163" s="27"/>
      <c r="AW163" s="27"/>
      <c r="AX163" s="27"/>
    </row>
    <row r="164" spans="48:50" ht="15" customHeight="1">
      <c r="AV164" s="27"/>
      <c r="AW164" s="27"/>
      <c r="AX164" s="27"/>
    </row>
    <row r="165" spans="48:50" ht="15" customHeight="1">
      <c r="AV165" s="27"/>
      <c r="AW165" s="27"/>
      <c r="AX165" s="27"/>
    </row>
    <row r="166" spans="48:50" ht="15" customHeight="1">
      <c r="AV166" s="27"/>
      <c r="AW166" s="27"/>
      <c r="AX166" s="27"/>
    </row>
    <row r="167" spans="48:50" ht="15" customHeight="1">
      <c r="AV167" s="27"/>
      <c r="AW167" s="27"/>
      <c r="AX167" s="27"/>
    </row>
    <row r="168" spans="48:50" ht="15" customHeight="1">
      <c r="AV168" s="27"/>
      <c r="AW168" s="27"/>
      <c r="AX168" s="27"/>
    </row>
    <row r="169" spans="48:50" ht="15" customHeight="1">
      <c r="AV169" s="27"/>
      <c r="AW169" s="27"/>
      <c r="AX169" s="27"/>
    </row>
    <row r="170" spans="48:50" ht="15" customHeight="1">
      <c r="AV170" s="27"/>
      <c r="AW170" s="27"/>
      <c r="AX170" s="27"/>
    </row>
    <row r="171" spans="48:50" ht="15" customHeight="1">
      <c r="AV171" s="27"/>
      <c r="AW171" s="27"/>
      <c r="AX171" s="27"/>
    </row>
    <row r="172" spans="48:50" ht="15" customHeight="1">
      <c r="AV172" s="27"/>
      <c r="AW172" s="27"/>
      <c r="AX172" s="27"/>
    </row>
    <row r="173" spans="48:50" ht="15" customHeight="1">
      <c r="AV173" s="27"/>
      <c r="AW173" s="27"/>
      <c r="AX173" s="27"/>
    </row>
    <row r="174" spans="48:50" ht="15" customHeight="1">
      <c r="AV174" s="27"/>
      <c r="AW174" s="27"/>
      <c r="AX174" s="27"/>
    </row>
    <row r="175" spans="48:50" ht="15" customHeight="1">
      <c r="AV175" s="27"/>
      <c r="AW175" s="27"/>
      <c r="AX175" s="27"/>
    </row>
    <row r="176" spans="48:50" ht="15" customHeight="1">
      <c r="AV176" s="27"/>
      <c r="AW176" s="27"/>
      <c r="AX176" s="27"/>
    </row>
    <row r="177" spans="48:50" ht="15" customHeight="1">
      <c r="AV177" s="27"/>
      <c r="AW177" s="27"/>
      <c r="AX177" s="27"/>
    </row>
    <row r="178" spans="48:50" ht="15" customHeight="1">
      <c r="AV178" s="27"/>
      <c r="AW178" s="27"/>
      <c r="AX178" s="27"/>
    </row>
    <row r="179" spans="48:50" ht="15" customHeight="1">
      <c r="AV179" s="27"/>
      <c r="AW179" s="27"/>
      <c r="AX179" s="27"/>
    </row>
    <row r="180" spans="48:50" ht="15" customHeight="1">
      <c r="AV180" s="27"/>
      <c r="AW180" s="27"/>
      <c r="AX180" s="27"/>
    </row>
    <row r="181" spans="48:50" ht="15" customHeight="1">
      <c r="AV181" s="27"/>
      <c r="AW181" s="27"/>
      <c r="AX181" s="27"/>
    </row>
    <row r="182" spans="48:50" ht="15" customHeight="1">
      <c r="AV182" s="27"/>
      <c r="AW182" s="27"/>
      <c r="AX182" s="27"/>
    </row>
    <row r="183" spans="48:50" ht="15" customHeight="1">
      <c r="AV183" s="27"/>
      <c r="AW183" s="27"/>
      <c r="AX183" s="27"/>
    </row>
    <row r="184" spans="48:50" ht="15" customHeight="1">
      <c r="AV184" s="27"/>
      <c r="AW184" s="27"/>
      <c r="AX184" s="27"/>
    </row>
    <row r="185" spans="48:50" ht="15" customHeight="1">
      <c r="AV185" s="27"/>
      <c r="AW185" s="27"/>
      <c r="AX185" s="27"/>
    </row>
    <row r="186" spans="48:50" ht="15" customHeight="1">
      <c r="AV186" s="27"/>
      <c r="AW186" s="27"/>
      <c r="AX186" s="27"/>
    </row>
    <row r="187" spans="48:50" ht="15" customHeight="1">
      <c r="AV187" s="27"/>
      <c r="AW187" s="27"/>
      <c r="AX187" s="27"/>
    </row>
    <row r="188" spans="48:50" ht="15" customHeight="1">
      <c r="AV188" s="27"/>
      <c r="AW188" s="27"/>
      <c r="AX188" s="27"/>
    </row>
    <row r="189" spans="48:50" ht="15" customHeight="1">
      <c r="AV189" s="27"/>
      <c r="AW189" s="27"/>
      <c r="AX189" s="27"/>
    </row>
    <row r="190" spans="48:50" ht="15" customHeight="1">
      <c r="AV190" s="27"/>
      <c r="AW190" s="27"/>
      <c r="AX190" s="27"/>
    </row>
    <row r="191" spans="48:50" ht="15" customHeight="1">
      <c r="AV191" s="27"/>
      <c r="AW191" s="27"/>
      <c r="AX191" s="27"/>
    </row>
    <row r="192" spans="48:50" ht="15" customHeight="1">
      <c r="AV192" s="27"/>
      <c r="AW192" s="27"/>
      <c r="AX192" s="27"/>
    </row>
    <row r="193" spans="48:50" ht="15" customHeight="1">
      <c r="AV193" s="27"/>
      <c r="AW193" s="27"/>
      <c r="AX193" s="27"/>
    </row>
    <row r="194" spans="48:50" ht="15" customHeight="1">
      <c r="AV194" s="27"/>
      <c r="AW194" s="27"/>
      <c r="AX194" s="27"/>
    </row>
    <row r="195" spans="48:50" ht="15" customHeight="1">
      <c r="AV195" s="27"/>
      <c r="AW195" s="27"/>
      <c r="AX195" s="27"/>
    </row>
    <row r="196" spans="48:50" ht="15" customHeight="1">
      <c r="AV196" s="27"/>
      <c r="AW196" s="27"/>
      <c r="AX196" s="27"/>
    </row>
    <row r="197" spans="48:50" ht="15" customHeight="1">
      <c r="AV197" s="27"/>
      <c r="AW197" s="27"/>
      <c r="AX197" s="27"/>
    </row>
    <row r="198" spans="48:50" ht="15" customHeight="1">
      <c r="AV198" s="27"/>
      <c r="AW198" s="27"/>
      <c r="AX198" s="27"/>
    </row>
    <row r="199" spans="48:50" ht="15" customHeight="1">
      <c r="AV199" s="27"/>
      <c r="AW199" s="27"/>
      <c r="AX199" s="27"/>
    </row>
    <row r="200" spans="48:50" ht="15" customHeight="1">
      <c r="AV200" s="27"/>
      <c r="AW200" s="27"/>
      <c r="AX200" s="27"/>
    </row>
    <row r="201" spans="48:50" ht="15" customHeight="1">
      <c r="AV201" s="27"/>
      <c r="AW201" s="27"/>
      <c r="AX201" s="27"/>
    </row>
    <row r="202" spans="48:50" ht="15" customHeight="1">
      <c r="AV202" s="27"/>
      <c r="AW202" s="27"/>
      <c r="AX202" s="27"/>
    </row>
    <row r="203" spans="48:50" ht="15" customHeight="1">
      <c r="AV203" s="27"/>
      <c r="AW203" s="27"/>
      <c r="AX203" s="27"/>
    </row>
    <row r="204" spans="48:50" ht="15" customHeight="1">
      <c r="AV204" s="27"/>
      <c r="AW204" s="27"/>
      <c r="AX204" s="27"/>
    </row>
    <row r="205" spans="48:50" ht="15" customHeight="1">
      <c r="AV205" s="27"/>
      <c r="AW205" s="27"/>
      <c r="AX205" s="27"/>
    </row>
    <row r="206" spans="48:50" ht="15" customHeight="1">
      <c r="AV206" s="27"/>
      <c r="AW206" s="27"/>
      <c r="AX206" s="27"/>
    </row>
    <row r="207" spans="48:50">
      <c r="AV207" s="27"/>
      <c r="AW207" s="27"/>
      <c r="AX207" s="27"/>
    </row>
    <row r="208" spans="48:50">
      <c r="AV208" s="27"/>
      <c r="AW208" s="27"/>
      <c r="AX208" s="27"/>
    </row>
    <row r="209" spans="48:50">
      <c r="AV209" s="27"/>
      <c r="AW209" s="27"/>
      <c r="AX209" s="27"/>
    </row>
    <row r="210" spans="48:50">
      <c r="AV210" s="27"/>
      <c r="AW210" s="27"/>
      <c r="AX210" s="27"/>
    </row>
    <row r="211" spans="48:50">
      <c r="AV211" s="27"/>
      <c r="AW211" s="27"/>
      <c r="AX211" s="27"/>
    </row>
    <row r="212" spans="48:50">
      <c r="AV212" s="27"/>
      <c r="AW212" s="27"/>
      <c r="AX212" s="27"/>
    </row>
    <row r="213" spans="48:50">
      <c r="AV213" s="27"/>
      <c r="AW213" s="27"/>
      <c r="AX213" s="27"/>
    </row>
    <row r="214" spans="48:50">
      <c r="AV214" s="27"/>
      <c r="AW214" s="27"/>
      <c r="AX214" s="27"/>
    </row>
    <row r="215" spans="48:50">
      <c r="AV215" s="27"/>
      <c r="AW215" s="27"/>
      <c r="AX215" s="27"/>
    </row>
    <row r="216" spans="48:50">
      <c r="AV216" s="27"/>
      <c r="AW216" s="27"/>
      <c r="AX216" s="27"/>
    </row>
    <row r="217" spans="48:50">
      <c r="AV217" s="27"/>
      <c r="AW217" s="27"/>
      <c r="AX217" s="27"/>
    </row>
    <row r="218" spans="48:50">
      <c r="AV218" s="27"/>
      <c r="AW218" s="27"/>
      <c r="AX218" s="27"/>
    </row>
    <row r="219" spans="48:50">
      <c r="AV219" s="27"/>
      <c r="AW219" s="27"/>
      <c r="AX219" s="27"/>
    </row>
    <row r="220" spans="48:50">
      <c r="AV220" s="27"/>
      <c r="AW220" s="27"/>
      <c r="AX220" s="27"/>
    </row>
    <row r="221" spans="48:50">
      <c r="AV221" s="27"/>
      <c r="AW221" s="27"/>
      <c r="AX221" s="27"/>
    </row>
    <row r="222" spans="48:50">
      <c r="AV222" s="27"/>
      <c r="AW222" s="27"/>
      <c r="AX222" s="27"/>
    </row>
    <row r="223" spans="48:50">
      <c r="AV223" s="27"/>
      <c r="AW223" s="27"/>
      <c r="AX223" s="27"/>
    </row>
    <row r="224" spans="48:50">
      <c r="AV224" s="27"/>
      <c r="AW224" s="27"/>
      <c r="AX224" s="27"/>
    </row>
    <row r="225" spans="48:50">
      <c r="AV225" s="27"/>
      <c r="AW225" s="27"/>
      <c r="AX225" s="27"/>
    </row>
    <row r="226" spans="48:50">
      <c r="AV226" s="27"/>
      <c r="AW226" s="27"/>
      <c r="AX226" s="27"/>
    </row>
    <row r="227" spans="48:50">
      <c r="AV227" s="27"/>
      <c r="AW227" s="27"/>
      <c r="AX227" s="27"/>
    </row>
    <row r="228" spans="48:50">
      <c r="AV228" s="27"/>
      <c r="AW228" s="27"/>
      <c r="AX228" s="27"/>
    </row>
    <row r="229" spans="48:50">
      <c r="AV229" s="27"/>
      <c r="AW229" s="27"/>
      <c r="AX229" s="27"/>
    </row>
    <row r="230" spans="48:50">
      <c r="AV230" s="27"/>
      <c r="AW230" s="27"/>
      <c r="AX230" s="27"/>
    </row>
    <row r="231" spans="48:50">
      <c r="AV231" s="27"/>
      <c r="AW231" s="27"/>
      <c r="AX231" s="27"/>
    </row>
    <row r="232" spans="48:50">
      <c r="AV232" s="27"/>
      <c r="AW232" s="27"/>
      <c r="AX232" s="27"/>
    </row>
    <row r="233" spans="48:50">
      <c r="AV233" s="27"/>
      <c r="AW233" s="27"/>
      <c r="AX233" s="27"/>
    </row>
    <row r="234" spans="48:50">
      <c r="AV234" s="27"/>
      <c r="AW234" s="27"/>
      <c r="AX234" s="27"/>
    </row>
    <row r="235" spans="48:50">
      <c r="AV235" s="27"/>
      <c r="AW235" s="27"/>
      <c r="AX235" s="27"/>
    </row>
    <row r="236" spans="48:50">
      <c r="AV236" s="27"/>
      <c r="AW236" s="27"/>
      <c r="AX236" s="27"/>
    </row>
    <row r="237" spans="48:50">
      <c r="AV237" s="27"/>
      <c r="AW237" s="27"/>
      <c r="AX237" s="27"/>
    </row>
    <row r="238" spans="48:50">
      <c r="AV238" s="27"/>
      <c r="AW238" s="27"/>
      <c r="AX238" s="27"/>
    </row>
    <row r="239" spans="48:50">
      <c r="AV239" s="27"/>
      <c r="AW239" s="27"/>
      <c r="AX239" s="27"/>
    </row>
    <row r="240" spans="48:50">
      <c r="AV240" s="27"/>
      <c r="AW240" s="27"/>
      <c r="AX240" s="27"/>
    </row>
    <row r="241" spans="48:50">
      <c r="AV241" s="27"/>
      <c r="AW241" s="27"/>
      <c r="AX241" s="27"/>
    </row>
    <row r="242" spans="48:50">
      <c r="AV242" s="27"/>
      <c r="AW242" s="27"/>
      <c r="AX242" s="27"/>
    </row>
    <row r="243" spans="48:50">
      <c r="AV243" s="27"/>
      <c r="AW243" s="27"/>
      <c r="AX243" s="27"/>
    </row>
    <row r="244" spans="48:50">
      <c r="AV244" s="27"/>
      <c r="AW244" s="27"/>
      <c r="AX244" s="27"/>
    </row>
    <row r="245" spans="48:50">
      <c r="AV245" s="27"/>
      <c r="AW245" s="27"/>
      <c r="AX245" s="27"/>
    </row>
    <row r="246" spans="48:50">
      <c r="AV246" s="27"/>
      <c r="AW246" s="27"/>
      <c r="AX246" s="27"/>
    </row>
    <row r="247" spans="48:50">
      <c r="AV247" s="27"/>
      <c r="AW247" s="27"/>
      <c r="AX247" s="27"/>
    </row>
    <row r="248" spans="48:50">
      <c r="AV248" s="27"/>
      <c r="AW248" s="27"/>
      <c r="AX248" s="27"/>
    </row>
    <row r="249" spans="48:50">
      <c r="AV249" s="27"/>
      <c r="AW249" s="27"/>
      <c r="AX249" s="27"/>
    </row>
    <row r="250" spans="48:50">
      <c r="AV250" s="27"/>
      <c r="AW250" s="27"/>
      <c r="AX250" s="27"/>
    </row>
    <row r="251" spans="48:50">
      <c r="AV251" s="27"/>
      <c r="AW251" s="27"/>
      <c r="AX251" s="27"/>
    </row>
    <row r="252" spans="48:50">
      <c r="AV252" s="27"/>
      <c r="AW252" s="27"/>
      <c r="AX252" s="27"/>
    </row>
    <row r="253" spans="48:50">
      <c r="AV253" s="27"/>
      <c r="AW253" s="27"/>
      <c r="AX253" s="27"/>
    </row>
    <row r="254" spans="48:50">
      <c r="AV254" s="27"/>
      <c r="AW254" s="27"/>
      <c r="AX254" s="27"/>
    </row>
    <row r="255" spans="48:50">
      <c r="AV255" s="27"/>
      <c r="AW255" s="27"/>
      <c r="AX255" s="27"/>
    </row>
    <row r="256" spans="48:50">
      <c r="AV256" s="27"/>
      <c r="AW256" s="27"/>
      <c r="AX256" s="27"/>
    </row>
    <row r="257" spans="48:50">
      <c r="AV257" s="27"/>
      <c r="AW257" s="27"/>
      <c r="AX257" s="27"/>
    </row>
    <row r="258" spans="48:50">
      <c r="AV258" s="27"/>
      <c r="AW258" s="27"/>
      <c r="AX258" s="27"/>
    </row>
    <row r="259" spans="48:50">
      <c r="AV259" s="27"/>
      <c r="AW259" s="27"/>
      <c r="AX259" s="27"/>
    </row>
    <row r="260" spans="48:50">
      <c r="AV260" s="27"/>
      <c r="AW260" s="27"/>
      <c r="AX260" s="27"/>
    </row>
    <row r="261" spans="48:50">
      <c r="AV261" s="27"/>
      <c r="AW261" s="27"/>
      <c r="AX261" s="27"/>
    </row>
    <row r="262" spans="48:50">
      <c r="AV262" s="27"/>
      <c r="AW262" s="27"/>
      <c r="AX262" s="27"/>
    </row>
    <row r="263" spans="48:50">
      <c r="AV263" s="27"/>
      <c r="AW263" s="27"/>
      <c r="AX263" s="27"/>
    </row>
    <row r="264" spans="48:50">
      <c r="AV264" s="27"/>
      <c r="AW264" s="27"/>
      <c r="AX264" s="27"/>
    </row>
    <row r="265" spans="48:50">
      <c r="AV265" s="27"/>
      <c r="AW265" s="27"/>
      <c r="AX265" s="27"/>
    </row>
    <row r="266" spans="48:50">
      <c r="AV266" s="27"/>
      <c r="AW266" s="27"/>
      <c r="AX266" s="27"/>
    </row>
    <row r="267" spans="48:50">
      <c r="AV267" s="27"/>
      <c r="AW267" s="27"/>
      <c r="AX267" s="27"/>
    </row>
    <row r="268" spans="48:50">
      <c r="AV268" s="27"/>
      <c r="AW268" s="27"/>
      <c r="AX268" s="27"/>
    </row>
    <row r="269" spans="48:50">
      <c r="AV269" s="27"/>
      <c r="AW269" s="27"/>
      <c r="AX269" s="27"/>
    </row>
    <row r="270" spans="48:50">
      <c r="AV270" s="27"/>
      <c r="AW270" s="27"/>
      <c r="AX270" s="27"/>
    </row>
    <row r="271" spans="48:50">
      <c r="AV271" s="27"/>
      <c r="AW271" s="27"/>
      <c r="AX271" s="27"/>
    </row>
    <row r="272" spans="48:50">
      <c r="AV272" s="27"/>
      <c r="AW272" s="27"/>
      <c r="AX272" s="27"/>
    </row>
    <row r="273" spans="48:50">
      <c r="AV273" s="27"/>
      <c r="AW273" s="27"/>
      <c r="AX273" s="27"/>
    </row>
    <row r="274" spans="48:50">
      <c r="AV274" s="27"/>
      <c r="AW274" s="27"/>
      <c r="AX274" s="27"/>
    </row>
    <row r="275" spans="48:50">
      <c r="AV275" s="27"/>
      <c r="AW275" s="27"/>
      <c r="AX275" s="27"/>
    </row>
    <row r="276" spans="48:50">
      <c r="AV276" s="27"/>
      <c r="AW276" s="27"/>
      <c r="AX276" s="27"/>
    </row>
    <row r="277" spans="48:50">
      <c r="AV277" s="27"/>
      <c r="AW277" s="27"/>
      <c r="AX277" s="27"/>
    </row>
    <row r="278" spans="48:50">
      <c r="AV278" s="27"/>
      <c r="AW278" s="27"/>
      <c r="AX278" s="27"/>
    </row>
    <row r="279" spans="48:50">
      <c r="AV279" s="27"/>
      <c r="AW279" s="27"/>
      <c r="AX279" s="27"/>
    </row>
    <row r="280" spans="48:50">
      <c r="AV280" s="27"/>
      <c r="AW280" s="27"/>
      <c r="AX280" s="27"/>
    </row>
    <row r="281" spans="48:50">
      <c r="AV281" s="27"/>
      <c r="AW281" s="27"/>
      <c r="AX281" s="27"/>
    </row>
    <row r="282" spans="48:50">
      <c r="AV282" s="27"/>
      <c r="AW282" s="27"/>
      <c r="AX282" s="27"/>
    </row>
    <row r="283" spans="48:50">
      <c r="AV283" s="27"/>
      <c r="AW283" s="27"/>
      <c r="AX283" s="27"/>
    </row>
    <row r="284" spans="48:50">
      <c r="AV284" s="27"/>
      <c r="AW284" s="27"/>
      <c r="AX284" s="27"/>
    </row>
    <row r="285" spans="48:50">
      <c r="AV285" s="27"/>
      <c r="AW285" s="27"/>
      <c r="AX285" s="27"/>
    </row>
    <row r="286" spans="48:50">
      <c r="AV286" s="27"/>
      <c r="AW286" s="27"/>
      <c r="AX286" s="27"/>
    </row>
    <row r="287" spans="48:50">
      <c r="AV287" s="27"/>
      <c r="AW287" s="27"/>
      <c r="AX287" s="27"/>
    </row>
    <row r="288" spans="48:50">
      <c r="AV288" s="27"/>
      <c r="AW288" s="27"/>
      <c r="AX288" s="27"/>
    </row>
    <row r="289" spans="48:50">
      <c r="AV289" s="27"/>
      <c r="AW289" s="27"/>
      <c r="AX289" s="27"/>
    </row>
    <row r="290" spans="48:50">
      <c r="AV290" s="27"/>
      <c r="AW290" s="27"/>
      <c r="AX290" s="27"/>
    </row>
    <row r="291" spans="48:50">
      <c r="AV291" s="27"/>
      <c r="AW291" s="27"/>
      <c r="AX291" s="27"/>
    </row>
    <row r="292" spans="48:50">
      <c r="AV292" s="27"/>
      <c r="AW292" s="27"/>
      <c r="AX292" s="27"/>
    </row>
    <row r="293" spans="48:50">
      <c r="AV293" s="27"/>
      <c r="AW293" s="27"/>
      <c r="AX293" s="27"/>
    </row>
    <row r="294" spans="48:50">
      <c r="AV294" s="27"/>
      <c r="AW294" s="27"/>
      <c r="AX294" s="27"/>
    </row>
    <row r="295" spans="48:50">
      <c r="AV295" s="27"/>
      <c r="AW295" s="27"/>
      <c r="AX295" s="27"/>
    </row>
    <row r="296" spans="48:50">
      <c r="AV296" s="27"/>
      <c r="AW296" s="27"/>
      <c r="AX296" s="27"/>
    </row>
    <row r="297" spans="48:50">
      <c r="AV297" s="27"/>
      <c r="AW297" s="27"/>
      <c r="AX297" s="27"/>
    </row>
    <row r="298" spans="48:50">
      <c r="AV298" s="27"/>
      <c r="AW298" s="27"/>
      <c r="AX298" s="27"/>
    </row>
    <row r="299" spans="48:50">
      <c r="AV299" s="27"/>
      <c r="AW299" s="27"/>
      <c r="AX299" s="27"/>
    </row>
    <row r="300" spans="48:50">
      <c r="AV300" s="27"/>
      <c r="AW300" s="27"/>
      <c r="AX300" s="27"/>
    </row>
    <row r="301" spans="48:50">
      <c r="AV301" s="27"/>
      <c r="AW301" s="27"/>
      <c r="AX301" s="27"/>
    </row>
    <row r="302" spans="48:50">
      <c r="AV302" s="27"/>
      <c r="AW302" s="27"/>
      <c r="AX302" s="27"/>
    </row>
    <row r="303" spans="48:50">
      <c r="AV303" s="27"/>
      <c r="AW303" s="27"/>
      <c r="AX303" s="27"/>
    </row>
    <row r="304" spans="48:50">
      <c r="AV304" s="27"/>
      <c r="AW304" s="27"/>
      <c r="AX304" s="27"/>
    </row>
    <row r="305" spans="48:50">
      <c r="AV305" s="27"/>
      <c r="AW305" s="27"/>
      <c r="AX305" s="27"/>
    </row>
    <row r="306" spans="48:50">
      <c r="AV306" s="27"/>
      <c r="AW306" s="27"/>
      <c r="AX306" s="27"/>
    </row>
    <row r="307" spans="48:50">
      <c r="AV307" s="27"/>
      <c r="AW307" s="27"/>
      <c r="AX307" s="27"/>
    </row>
    <row r="308" spans="48:50">
      <c r="AV308" s="27"/>
      <c r="AW308" s="27"/>
      <c r="AX308" s="27"/>
    </row>
    <row r="309" spans="48:50">
      <c r="AV309" s="27"/>
      <c r="AW309" s="27"/>
      <c r="AX309" s="27"/>
    </row>
    <row r="310" spans="48:50">
      <c r="AV310" s="27"/>
      <c r="AW310" s="27"/>
      <c r="AX310" s="27"/>
    </row>
    <row r="311" spans="48:50">
      <c r="AV311" s="27"/>
      <c r="AW311" s="27"/>
      <c r="AX311" s="27"/>
    </row>
    <row r="312" spans="48:50">
      <c r="AV312" s="27"/>
      <c r="AW312" s="27"/>
      <c r="AX312" s="27"/>
    </row>
    <row r="313" spans="48:50">
      <c r="AV313" s="27"/>
      <c r="AW313" s="27"/>
      <c r="AX313" s="27"/>
    </row>
    <row r="314" spans="48:50">
      <c r="AV314" s="27"/>
      <c r="AW314" s="27"/>
      <c r="AX314" s="27"/>
    </row>
    <row r="315" spans="48:50">
      <c r="AV315" s="27"/>
      <c r="AW315" s="27"/>
      <c r="AX315" s="27"/>
    </row>
    <row r="316" spans="48:50">
      <c r="AV316" s="27"/>
      <c r="AW316" s="27"/>
      <c r="AX316" s="27"/>
    </row>
    <row r="317" spans="48:50">
      <c r="AV317" s="27"/>
      <c r="AW317" s="27"/>
      <c r="AX317" s="27"/>
    </row>
    <row r="318" spans="48:50">
      <c r="AV318" s="27"/>
      <c r="AW318" s="27"/>
      <c r="AX318" s="27"/>
    </row>
    <row r="319" spans="48:50">
      <c r="AV319" s="27"/>
      <c r="AW319" s="27"/>
      <c r="AX319" s="27"/>
    </row>
    <row r="320" spans="48:50">
      <c r="AV320" s="27"/>
      <c r="AW320" s="27"/>
      <c r="AX320" s="27"/>
    </row>
    <row r="321" spans="48:50">
      <c r="AV321" s="27"/>
      <c r="AW321" s="27"/>
      <c r="AX321" s="27"/>
    </row>
    <row r="322" spans="48:50">
      <c r="AV322" s="27"/>
      <c r="AW322" s="27"/>
      <c r="AX322" s="27"/>
    </row>
    <row r="323" spans="48:50">
      <c r="AV323" s="27"/>
      <c r="AW323" s="27"/>
      <c r="AX323" s="27"/>
    </row>
    <row r="324" spans="48:50">
      <c r="AV324" s="27"/>
      <c r="AW324" s="27"/>
      <c r="AX324" s="27"/>
    </row>
    <row r="325" spans="48:50">
      <c r="AV325" s="27"/>
      <c r="AW325" s="27"/>
      <c r="AX325" s="27"/>
    </row>
    <row r="326" spans="48:50">
      <c r="AV326" s="27"/>
      <c r="AW326" s="27"/>
      <c r="AX326" s="27"/>
    </row>
    <row r="327" spans="48:50">
      <c r="AV327" s="27"/>
      <c r="AW327" s="27"/>
      <c r="AX327" s="27"/>
    </row>
    <row r="328" spans="48:50">
      <c r="AV328" s="27"/>
      <c r="AW328" s="27"/>
      <c r="AX328" s="27"/>
    </row>
    <row r="329" spans="48:50">
      <c r="AV329" s="27"/>
      <c r="AW329" s="27"/>
      <c r="AX329" s="27"/>
    </row>
    <row r="330" spans="48:50">
      <c r="AV330" s="27"/>
      <c r="AW330" s="27"/>
      <c r="AX330" s="27"/>
    </row>
    <row r="331" spans="48:50">
      <c r="AV331" s="27"/>
      <c r="AW331" s="27"/>
      <c r="AX331" s="27"/>
    </row>
    <row r="332" spans="48:50">
      <c r="AV332" s="27"/>
      <c r="AW332" s="27"/>
      <c r="AX332" s="27"/>
    </row>
    <row r="333" spans="48:50">
      <c r="AV333" s="27"/>
      <c r="AW333" s="27"/>
      <c r="AX333" s="27"/>
    </row>
    <row r="334" spans="48:50">
      <c r="AV334" s="27"/>
      <c r="AW334" s="27"/>
      <c r="AX334" s="27"/>
    </row>
    <row r="335" spans="48:50">
      <c r="AV335" s="27"/>
      <c r="AW335" s="27"/>
      <c r="AX335" s="27"/>
    </row>
    <row r="336" spans="48:50">
      <c r="AV336" s="27"/>
      <c r="AW336" s="27"/>
      <c r="AX336" s="27"/>
    </row>
    <row r="337" spans="48:50">
      <c r="AV337" s="27"/>
      <c r="AW337" s="27"/>
      <c r="AX337" s="27"/>
    </row>
    <row r="338" spans="48:50">
      <c r="AV338" s="27"/>
      <c r="AW338" s="27"/>
      <c r="AX338" s="27"/>
    </row>
    <row r="339" spans="48:50">
      <c r="AV339" s="27"/>
      <c r="AW339" s="27"/>
      <c r="AX339" s="27"/>
    </row>
    <row r="340" spans="48:50">
      <c r="AV340" s="27"/>
      <c r="AW340" s="27"/>
      <c r="AX340" s="27"/>
    </row>
    <row r="341" spans="48:50">
      <c r="AV341" s="27"/>
      <c r="AW341" s="27"/>
      <c r="AX341" s="27"/>
    </row>
    <row r="342" spans="48:50">
      <c r="AV342" s="27"/>
      <c r="AW342" s="27"/>
      <c r="AX342" s="27"/>
    </row>
    <row r="343" spans="48:50">
      <c r="AV343" s="27"/>
      <c r="AW343" s="27"/>
      <c r="AX343" s="27"/>
    </row>
    <row r="344" spans="48:50">
      <c r="AV344" s="27"/>
      <c r="AW344" s="27"/>
      <c r="AX344" s="27"/>
    </row>
    <row r="345" spans="48:50">
      <c r="AV345" s="27"/>
      <c r="AW345" s="27"/>
      <c r="AX345" s="27"/>
    </row>
    <row r="346" spans="48:50">
      <c r="AV346" s="27"/>
      <c r="AW346" s="27"/>
      <c r="AX346" s="27"/>
    </row>
    <row r="347" spans="48:50">
      <c r="AV347" s="27"/>
      <c r="AW347" s="27"/>
      <c r="AX347" s="27"/>
    </row>
    <row r="348" spans="48:50">
      <c r="AV348" s="27"/>
      <c r="AW348" s="27"/>
      <c r="AX348" s="27"/>
    </row>
    <row r="349" spans="48:50">
      <c r="AV349" s="27"/>
      <c r="AW349" s="27"/>
      <c r="AX349" s="27"/>
    </row>
    <row r="350" spans="48:50">
      <c r="AV350" s="27"/>
      <c r="AW350" s="27"/>
      <c r="AX350" s="27"/>
    </row>
    <row r="351" spans="48:50">
      <c r="AV351" s="27"/>
      <c r="AW351" s="27"/>
      <c r="AX351" s="27"/>
    </row>
    <row r="352" spans="48:50">
      <c r="AV352" s="27"/>
      <c r="AW352" s="27"/>
      <c r="AX352" s="27"/>
    </row>
    <row r="353" spans="48:50">
      <c r="AV353" s="27"/>
      <c r="AW353" s="27"/>
      <c r="AX353" s="27"/>
    </row>
    <row r="354" spans="48:50">
      <c r="AV354" s="27"/>
      <c r="AW354" s="27"/>
      <c r="AX354" s="27"/>
    </row>
    <row r="355" spans="48:50">
      <c r="AV355" s="27"/>
      <c r="AW355" s="27"/>
      <c r="AX355" s="27"/>
    </row>
    <row r="356" spans="48:50">
      <c r="AV356" s="27"/>
      <c r="AW356" s="27"/>
      <c r="AX356" s="27"/>
    </row>
    <row r="357" spans="48:50">
      <c r="AV357" s="27"/>
      <c r="AW357" s="27"/>
      <c r="AX357" s="27"/>
    </row>
    <row r="358" spans="48:50">
      <c r="AV358" s="27"/>
      <c r="AW358" s="27"/>
      <c r="AX358" s="27"/>
    </row>
    <row r="359" spans="48:50">
      <c r="AV359" s="27"/>
      <c r="AW359" s="27"/>
      <c r="AX359" s="27"/>
    </row>
    <row r="360" spans="48:50">
      <c r="AV360" s="27"/>
      <c r="AW360" s="27"/>
      <c r="AX360" s="27"/>
    </row>
    <row r="361" spans="48:50">
      <c r="AV361" s="27"/>
      <c r="AW361" s="27"/>
      <c r="AX361" s="27"/>
    </row>
    <row r="362" spans="48:50">
      <c r="AV362" s="27"/>
      <c r="AW362" s="27"/>
      <c r="AX362" s="27"/>
    </row>
    <row r="363" spans="48:50">
      <c r="AV363" s="27"/>
      <c r="AW363" s="27"/>
      <c r="AX363" s="27"/>
    </row>
    <row r="364" spans="48:50">
      <c r="AV364" s="27"/>
      <c r="AW364" s="27"/>
      <c r="AX364" s="27"/>
    </row>
    <row r="365" spans="48:50">
      <c r="AV365" s="27"/>
      <c r="AW365" s="27"/>
      <c r="AX365" s="27"/>
    </row>
    <row r="366" spans="48:50">
      <c r="AV366" s="27"/>
      <c r="AW366" s="27"/>
      <c r="AX366" s="27"/>
    </row>
    <row r="367" spans="48:50">
      <c r="AV367" s="27"/>
      <c r="AW367" s="27"/>
      <c r="AX367" s="27"/>
    </row>
    <row r="368" spans="48:50">
      <c r="AV368" s="27"/>
      <c r="AW368" s="27"/>
      <c r="AX368" s="27"/>
    </row>
    <row r="369" spans="48:50">
      <c r="AV369" s="27"/>
      <c r="AW369" s="27"/>
      <c r="AX369" s="27"/>
    </row>
    <row r="370" spans="48:50">
      <c r="AV370" s="27"/>
      <c r="AW370" s="27"/>
      <c r="AX370" s="27"/>
    </row>
    <row r="371" spans="48:50">
      <c r="AV371" s="27"/>
      <c r="AW371" s="27"/>
      <c r="AX371" s="27"/>
    </row>
    <row r="372" spans="48:50">
      <c r="AV372" s="27"/>
      <c r="AW372" s="27"/>
      <c r="AX372" s="27"/>
    </row>
    <row r="373" spans="48:50">
      <c r="AV373" s="27"/>
      <c r="AW373" s="27"/>
      <c r="AX373" s="27"/>
    </row>
    <row r="374" spans="48:50">
      <c r="AV374" s="27"/>
      <c r="AW374" s="27"/>
      <c r="AX374" s="27"/>
    </row>
    <row r="375" spans="48:50">
      <c r="AV375" s="27"/>
      <c r="AW375" s="27"/>
      <c r="AX375" s="27"/>
    </row>
    <row r="376" spans="48:50">
      <c r="AV376" s="27"/>
      <c r="AW376" s="27"/>
      <c r="AX376" s="27"/>
    </row>
    <row r="377" spans="48:50">
      <c r="AV377" s="27"/>
      <c r="AW377" s="27"/>
      <c r="AX377" s="27"/>
    </row>
    <row r="378" spans="48:50">
      <c r="AV378" s="27"/>
      <c r="AW378" s="27"/>
      <c r="AX378" s="27"/>
    </row>
    <row r="379" spans="48:50">
      <c r="AV379" s="27"/>
      <c r="AW379" s="27"/>
      <c r="AX379" s="27"/>
    </row>
    <row r="380" spans="48:50">
      <c r="AV380" s="27"/>
      <c r="AW380" s="27"/>
      <c r="AX380" s="27"/>
    </row>
    <row r="381" spans="48:50">
      <c r="AV381" s="27"/>
      <c r="AW381" s="27"/>
      <c r="AX381" s="27"/>
    </row>
    <row r="382" spans="48:50">
      <c r="AV382" s="27"/>
      <c r="AW382" s="27"/>
      <c r="AX382" s="27"/>
    </row>
    <row r="383" spans="48:50">
      <c r="AV383" s="27"/>
      <c r="AW383" s="27"/>
      <c r="AX383" s="27"/>
    </row>
    <row r="384" spans="48:50">
      <c r="AV384" s="27"/>
      <c r="AW384" s="27"/>
      <c r="AX384" s="27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89" t="s">
        <v>369</v>
      </c>
      <c r="B1" s="1590"/>
      <c r="C1" s="1590"/>
      <c r="D1" s="1590"/>
      <c r="E1" s="1590"/>
      <c r="F1" s="1590"/>
      <c r="G1" s="1590"/>
      <c r="H1" s="1590"/>
      <c r="I1" s="1590"/>
    </row>
    <row r="2" spans="1:113" ht="15.7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214">
        <v>44206</v>
      </c>
      <c r="C3" s="1214">
        <v>44213</v>
      </c>
      <c r="D3" s="1214">
        <v>44220</v>
      </c>
      <c r="E3" s="1214">
        <v>44227</v>
      </c>
      <c r="F3" s="1214">
        <v>44234</v>
      </c>
      <c r="G3" s="1214">
        <v>44241</v>
      </c>
      <c r="H3" s="1214">
        <v>44248</v>
      </c>
      <c r="I3" s="1214">
        <v>44255</v>
      </c>
      <c r="J3" s="1214">
        <v>44262</v>
      </c>
      <c r="K3" s="1214">
        <v>44269</v>
      </c>
      <c r="L3" s="1214">
        <v>44276</v>
      </c>
      <c r="M3" s="1214">
        <v>44283</v>
      </c>
      <c r="N3" s="1214">
        <v>44290</v>
      </c>
      <c r="O3" s="1214">
        <v>44297</v>
      </c>
      <c r="P3" s="1214">
        <v>44304</v>
      </c>
      <c r="Q3" s="1214">
        <v>44311</v>
      </c>
      <c r="R3" s="1214">
        <v>44318</v>
      </c>
      <c r="S3" s="1214">
        <v>44325</v>
      </c>
      <c r="T3" s="1214">
        <v>44332</v>
      </c>
      <c r="U3" s="1214">
        <v>44339</v>
      </c>
      <c r="V3" s="1214">
        <v>44346</v>
      </c>
      <c r="W3" s="1214">
        <v>44353</v>
      </c>
      <c r="X3" s="1214">
        <v>44360</v>
      </c>
      <c r="Y3" s="1214">
        <v>44367</v>
      </c>
      <c r="Z3" s="1214">
        <v>44374</v>
      </c>
      <c r="AA3" s="1214">
        <v>44381</v>
      </c>
      <c r="AB3" s="1214">
        <v>44388</v>
      </c>
      <c r="AC3" s="1214">
        <v>44395</v>
      </c>
      <c r="AD3" s="1214">
        <v>44402</v>
      </c>
      <c r="AE3" s="1214">
        <v>44409</v>
      </c>
      <c r="AF3" s="1214">
        <v>44416</v>
      </c>
      <c r="AG3" s="1214">
        <v>44423</v>
      </c>
      <c r="AH3" s="1214">
        <v>44430</v>
      </c>
      <c r="AI3" s="1214">
        <v>44437</v>
      </c>
      <c r="AJ3" s="1214">
        <v>44444</v>
      </c>
      <c r="AK3" s="1214">
        <v>44451</v>
      </c>
      <c r="AL3" s="1214">
        <v>44458</v>
      </c>
      <c r="AM3" s="1214">
        <v>44465</v>
      </c>
      <c r="AN3" s="1214">
        <v>44472</v>
      </c>
      <c r="AO3" s="1214">
        <v>44479</v>
      </c>
      <c r="AP3" s="1214">
        <v>44486</v>
      </c>
      <c r="AQ3" s="1214">
        <v>44493</v>
      </c>
      <c r="AR3" s="1214">
        <v>44500</v>
      </c>
      <c r="AS3" s="1214">
        <v>44507</v>
      </c>
      <c r="AT3" s="1214">
        <v>44514</v>
      </c>
      <c r="AU3" s="1214">
        <v>44521</v>
      </c>
      <c r="AV3" s="1214">
        <v>44528</v>
      </c>
      <c r="AW3" s="1214">
        <v>44535</v>
      </c>
      <c r="AX3" s="1214">
        <v>44542</v>
      </c>
      <c r="AY3" s="1214">
        <v>44549</v>
      </c>
      <c r="AZ3" s="1214">
        <v>44556</v>
      </c>
      <c r="BA3" s="1214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351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371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353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373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355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372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357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356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374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357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359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358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375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359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90" t="s">
        <v>387</v>
      </c>
      <c r="B1" s="1590"/>
      <c r="C1" s="1590"/>
      <c r="D1" s="1590"/>
      <c r="E1" s="1590"/>
      <c r="F1" s="1590"/>
      <c r="G1" s="1590"/>
      <c r="H1" s="1590"/>
      <c r="I1" s="1590"/>
    </row>
    <row r="2" spans="1:113" ht="15.75">
      <c r="B2" s="528" t="s">
        <v>298</v>
      </c>
      <c r="C2" s="528" t="s">
        <v>299</v>
      </c>
      <c r="D2" s="528" t="s">
        <v>300</v>
      </c>
      <c r="E2" s="528" t="s">
        <v>301</v>
      </c>
      <c r="F2" s="528" t="s">
        <v>302</v>
      </c>
      <c r="G2" s="528" t="s">
        <v>303</v>
      </c>
      <c r="H2" s="528" t="s">
        <v>304</v>
      </c>
      <c r="I2" s="528" t="s">
        <v>305</v>
      </c>
      <c r="J2" s="528" t="s">
        <v>306</v>
      </c>
      <c r="K2" s="528" t="s">
        <v>307</v>
      </c>
      <c r="L2" s="528" t="s">
        <v>308</v>
      </c>
      <c r="M2" s="528" t="s">
        <v>309</v>
      </c>
      <c r="N2" s="528" t="s">
        <v>310</v>
      </c>
      <c r="O2" s="528" t="s">
        <v>311</v>
      </c>
      <c r="P2" s="528" t="s">
        <v>312</v>
      </c>
      <c r="Q2" s="528" t="s">
        <v>313</v>
      </c>
      <c r="R2" s="528" t="s">
        <v>314</v>
      </c>
      <c r="S2" s="528" t="s">
        <v>315</v>
      </c>
      <c r="T2" s="528" t="s">
        <v>316</v>
      </c>
      <c r="U2" s="528" t="s">
        <v>317</v>
      </c>
      <c r="V2" s="528" t="s">
        <v>318</v>
      </c>
      <c r="W2" s="528" t="s">
        <v>319</v>
      </c>
      <c r="X2" s="528" t="s">
        <v>320</v>
      </c>
      <c r="Y2" s="528" t="s">
        <v>321</v>
      </c>
      <c r="Z2" s="528" t="s">
        <v>322</v>
      </c>
      <c r="AA2" s="528" t="s">
        <v>323</v>
      </c>
      <c r="AB2" s="528" t="s">
        <v>324</v>
      </c>
      <c r="AC2" s="528" t="s">
        <v>325</v>
      </c>
      <c r="AD2" s="528" t="s">
        <v>326</v>
      </c>
      <c r="AE2" s="528" t="s">
        <v>327</v>
      </c>
      <c r="AF2" s="528" t="s">
        <v>328</v>
      </c>
      <c r="AG2" s="528" t="s">
        <v>329</v>
      </c>
      <c r="AH2" s="528" t="s">
        <v>330</v>
      </c>
      <c r="AI2" s="528" t="s">
        <v>331</v>
      </c>
      <c r="AJ2" s="528" t="s">
        <v>332</v>
      </c>
      <c r="AK2" s="528" t="s">
        <v>333</v>
      </c>
      <c r="AL2" s="528" t="s">
        <v>334</v>
      </c>
      <c r="AM2" s="528" t="s">
        <v>335</v>
      </c>
      <c r="AN2" s="528" t="s">
        <v>336</v>
      </c>
      <c r="AO2" s="528" t="s">
        <v>337</v>
      </c>
      <c r="AP2" s="528" t="s">
        <v>338</v>
      </c>
      <c r="AQ2" s="528" t="s">
        <v>339</v>
      </c>
      <c r="AR2" s="528" t="s">
        <v>340</v>
      </c>
      <c r="AS2" s="528" t="s">
        <v>341</v>
      </c>
      <c r="AT2" s="528" t="s">
        <v>342</v>
      </c>
      <c r="AU2" s="528" t="s">
        <v>343</v>
      </c>
      <c r="AV2" s="528" t="s">
        <v>344</v>
      </c>
      <c r="AW2" s="528" t="s">
        <v>345</v>
      </c>
      <c r="AX2" s="528" t="s">
        <v>346</v>
      </c>
      <c r="AY2" s="528" t="s">
        <v>347</v>
      </c>
      <c r="AZ2" s="528" t="s">
        <v>348</v>
      </c>
      <c r="BA2" s="528" t="s">
        <v>349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350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350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351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351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352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352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353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353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354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354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355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355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356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356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357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357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358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358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359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359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381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277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37" t="s">
        <v>166</v>
      </c>
      <c r="C4" s="1638"/>
      <c r="D4" s="1638"/>
      <c r="E4" s="1639"/>
    </row>
    <row r="5" spans="2:16" ht="21" customHeight="1" thickBot="1">
      <c r="B5" s="230" t="s">
        <v>167</v>
      </c>
      <c r="C5" s="764" t="s">
        <v>268</v>
      </c>
      <c r="D5" s="232" t="s">
        <v>269</v>
      </c>
      <c r="E5" s="233"/>
      <c r="F5" s="234"/>
    </row>
    <row r="6" spans="2:16" ht="30" customHeight="1" thickBot="1">
      <c r="B6" s="235" t="s">
        <v>76</v>
      </c>
      <c r="C6" s="765" t="s">
        <v>77</v>
      </c>
      <c r="D6" s="236" t="s">
        <v>77</v>
      </c>
      <c r="E6" s="237" t="s">
        <v>168</v>
      </c>
      <c r="F6" s="238"/>
    </row>
    <row r="7" spans="2:16" ht="21" customHeight="1">
      <c r="B7" s="239" t="s">
        <v>169</v>
      </c>
      <c r="C7" s="766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273</v>
      </c>
      <c r="C8" s="773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170</v>
      </c>
      <c r="C9" s="767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273</v>
      </c>
      <c r="C10" s="767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171</v>
      </c>
      <c r="C11" s="768" t="s">
        <v>77</v>
      </c>
      <c r="D11" s="333" t="s">
        <v>77</v>
      </c>
      <c r="E11" s="248" t="s">
        <v>168</v>
      </c>
      <c r="F11" s="241"/>
    </row>
    <row r="12" spans="2:16" ht="21" customHeight="1">
      <c r="B12" s="239" t="s">
        <v>172</v>
      </c>
      <c r="C12" s="769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273</v>
      </c>
      <c r="C13" s="774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173</v>
      </c>
      <c r="C14" s="770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273</v>
      </c>
      <c r="C15" s="775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174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171</v>
      </c>
      <c r="E17" s="257"/>
      <c r="F17" s="241"/>
    </row>
    <row r="18" spans="2:6" ht="21" customHeight="1">
      <c r="B18" s="459" t="s">
        <v>274</v>
      </c>
      <c r="C18" s="776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275</v>
      </c>
      <c r="C19" s="777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40" t="s">
        <v>175</v>
      </c>
      <c r="C21" s="1641"/>
      <c r="D21" s="1642"/>
      <c r="E21" s="259"/>
      <c r="F21" s="241"/>
    </row>
    <row r="22" spans="2:6" ht="21" customHeight="1" thickBot="1">
      <c r="B22" s="260" t="s">
        <v>176</v>
      </c>
      <c r="C22" s="764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177</v>
      </c>
      <c r="C23" s="771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273</v>
      </c>
      <c r="C24" s="772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178</v>
      </c>
      <c r="C25" s="772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273</v>
      </c>
      <c r="C26" s="778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37" t="s">
        <v>83</v>
      </c>
      <c r="C30" s="1638"/>
      <c r="D30" s="1639"/>
    </row>
    <row r="31" spans="2:6" ht="18" customHeight="1" thickBot="1">
      <c r="B31" s="230" t="s">
        <v>167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179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273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180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273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171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179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273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181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273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34" t="s">
        <v>182</v>
      </c>
      <c r="C43" s="1635"/>
      <c r="D43" s="1636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179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273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180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273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379</v>
      </c>
      <c r="FO3" s="382"/>
      <c r="FP3" s="381"/>
      <c r="FQ3" s="381"/>
    </row>
    <row r="4" spans="2:183" ht="15.75">
      <c r="EY4" s="382" t="s">
        <v>265</v>
      </c>
      <c r="EZ4" s="382"/>
      <c r="FA4" s="381"/>
      <c r="FB4" s="381"/>
      <c r="FC4" s="381"/>
    </row>
    <row r="5" spans="2:183" ht="15.75">
      <c r="B5" s="562" t="s">
        <v>160</v>
      </c>
      <c r="C5" s="563"/>
      <c r="D5" s="381"/>
      <c r="Q5" s="562" t="s">
        <v>161</v>
      </c>
      <c r="R5" s="563"/>
      <c r="S5" s="381"/>
      <c r="AG5" s="382" t="s">
        <v>221</v>
      </c>
      <c r="AH5" s="382"/>
      <c r="AI5" s="382"/>
      <c r="AJ5" s="335"/>
      <c r="AV5" s="382" t="s">
        <v>220</v>
      </c>
      <c r="AW5" s="382"/>
      <c r="AX5" s="382"/>
      <c r="AY5" s="335"/>
      <c r="BK5" s="382" t="s">
        <v>219</v>
      </c>
      <c r="BL5" s="382"/>
      <c r="BM5" s="382"/>
      <c r="BN5" s="335"/>
      <c r="BZ5" s="382" t="s">
        <v>218</v>
      </c>
      <c r="CA5" s="382"/>
      <c r="CB5" s="382"/>
      <c r="CC5" s="335"/>
      <c r="CO5" s="382" t="s">
        <v>217</v>
      </c>
      <c r="CP5" s="382"/>
      <c r="CQ5" s="382"/>
      <c r="CR5" s="381"/>
      <c r="DE5" s="382" t="s">
        <v>216</v>
      </c>
      <c r="DF5" s="382"/>
      <c r="DG5" s="382"/>
      <c r="DH5" s="381"/>
      <c r="DU5" s="382" t="s">
        <v>215</v>
      </c>
      <c r="DV5" s="382"/>
      <c r="DW5" s="382"/>
      <c r="DX5" s="381"/>
      <c r="EJ5" s="382" t="s">
        <v>234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43"/>
      <c r="CA7" s="1644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43"/>
      <c r="CP7" s="1644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43"/>
      <c r="DF7" s="1644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591"/>
      <c r="DV7" s="1647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591"/>
      <c r="EK7" s="1647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591"/>
      <c r="EZ7" s="1647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591"/>
      <c r="FO7" s="1592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105</v>
      </c>
      <c r="E8" s="579" t="s">
        <v>106</v>
      </c>
      <c r="F8" s="580" t="s">
        <v>107</v>
      </c>
      <c r="G8" s="580" t="s">
        <v>96</v>
      </c>
      <c r="H8" s="580" t="s">
        <v>97</v>
      </c>
      <c r="I8" s="580" t="s">
        <v>98</v>
      </c>
      <c r="J8" s="580" t="s">
        <v>99</v>
      </c>
      <c r="K8" s="580" t="s">
        <v>100</v>
      </c>
      <c r="L8" s="580" t="s">
        <v>101</v>
      </c>
      <c r="M8" s="580" t="s">
        <v>102</v>
      </c>
      <c r="N8" s="580" t="s">
        <v>103</v>
      </c>
      <c r="O8" s="581" t="s">
        <v>104</v>
      </c>
      <c r="Q8" s="577"/>
      <c r="R8" s="578"/>
      <c r="S8" s="582" t="s">
        <v>105</v>
      </c>
      <c r="T8" s="583" t="s">
        <v>106</v>
      </c>
      <c r="U8" s="583" t="s">
        <v>107</v>
      </c>
      <c r="V8" s="583" t="s">
        <v>96</v>
      </c>
      <c r="W8" s="583" t="s">
        <v>97</v>
      </c>
      <c r="X8" s="583" t="s">
        <v>98</v>
      </c>
      <c r="Y8" s="583" t="s">
        <v>99</v>
      </c>
      <c r="Z8" s="583" t="s">
        <v>100</v>
      </c>
      <c r="AA8" s="584" t="s">
        <v>101</v>
      </c>
      <c r="AB8" s="584" t="s">
        <v>102</v>
      </c>
      <c r="AC8" s="584" t="s">
        <v>103</v>
      </c>
      <c r="AD8" s="584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45"/>
      <c r="CA8" s="1646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45"/>
      <c r="CP8" s="1646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45"/>
      <c r="DF8" s="1646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593"/>
      <c r="DV8" s="1648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593"/>
      <c r="EK8" s="1648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593"/>
      <c r="EZ8" s="1648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593"/>
      <c r="FO8" s="1594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35</v>
      </c>
      <c r="C9" s="585" t="s">
        <v>36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35</v>
      </c>
      <c r="R9" s="591" t="s">
        <v>36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72</v>
      </c>
      <c r="C10" s="593" t="s">
        <v>36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72</v>
      </c>
      <c r="R10" s="593" t="s">
        <v>36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74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74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57</v>
      </c>
      <c r="C12" s="597" t="s">
        <v>36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57</v>
      </c>
      <c r="R12" s="597" t="s">
        <v>36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108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108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37</v>
      </c>
      <c r="C14" s="597" t="s">
        <v>36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37</v>
      </c>
      <c r="R14" s="597" t="s">
        <v>36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38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38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39</v>
      </c>
      <c r="C16" s="593" t="s">
        <v>36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39</v>
      </c>
      <c r="R16" s="593" t="s">
        <v>36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56</v>
      </c>
      <c r="C17" s="593" t="s">
        <v>36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56</v>
      </c>
      <c r="R17" s="593" t="s">
        <v>36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229</v>
      </c>
    </row>
    <row r="18" spans="2:183" ht="15.95" customHeight="1">
      <c r="B18" s="84"/>
      <c r="C18" s="593" t="s">
        <v>141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141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40</v>
      </c>
      <c r="C19" s="593" t="s">
        <v>36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40</v>
      </c>
      <c r="R19" s="593" t="s">
        <v>36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41</v>
      </c>
      <c r="C20" s="593" t="s">
        <v>36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41</v>
      </c>
      <c r="R20" s="593" t="s">
        <v>36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42</v>
      </c>
      <c r="C21" s="597" t="s">
        <v>36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42</v>
      </c>
      <c r="R21" s="597" t="s">
        <v>36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43</v>
      </c>
      <c r="C22" s="593" t="s">
        <v>36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43</v>
      </c>
      <c r="R22" s="593" t="s">
        <v>36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44</v>
      </c>
      <c r="C23" s="593" t="s">
        <v>36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44</v>
      </c>
      <c r="R23" s="593" t="s">
        <v>36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58</v>
      </c>
      <c r="C24" s="593" t="s">
        <v>36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58</v>
      </c>
      <c r="R24" s="593" t="s">
        <v>36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213</v>
      </c>
      <c r="EG24" s="191" t="s">
        <v>213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229</v>
      </c>
      <c r="EV24" s="326" t="s">
        <v>229</v>
      </c>
      <c r="EW24" s="359" t="s">
        <v>229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60</v>
      </c>
      <c r="C25" s="593" t="s">
        <v>36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60</v>
      </c>
      <c r="R25" s="593" t="s">
        <v>36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142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142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59</v>
      </c>
      <c r="C27" s="593" t="s">
        <v>36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59</v>
      </c>
      <c r="R27" s="593" t="s">
        <v>36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65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65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229</v>
      </c>
      <c r="EV28" s="328" t="s">
        <v>229</v>
      </c>
      <c r="EW28" s="367" t="s">
        <v>229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45</v>
      </c>
      <c r="C29" s="593" t="s">
        <v>36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45</v>
      </c>
      <c r="R29" s="593" t="s">
        <v>36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229</v>
      </c>
      <c r="FW29" s="449" t="s">
        <v>229</v>
      </c>
      <c r="FX29" s="449" t="s">
        <v>229</v>
      </c>
      <c r="FY29" s="449" t="s">
        <v>229</v>
      </c>
      <c r="FZ29" s="449" t="s">
        <v>229</v>
      </c>
      <c r="GA29" s="495" t="s">
        <v>229</v>
      </c>
    </row>
    <row r="30" spans="2:183" ht="15.95" customHeight="1">
      <c r="B30" s="84" t="s">
        <v>61</v>
      </c>
      <c r="C30" s="593" t="s">
        <v>36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61</v>
      </c>
      <c r="R30" s="593" t="s">
        <v>36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264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264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66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66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62</v>
      </c>
      <c r="C32" s="597" t="s">
        <v>36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62</v>
      </c>
      <c r="R32" s="597" t="s">
        <v>36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46</v>
      </c>
      <c r="C33" s="611" t="s">
        <v>36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46</v>
      </c>
      <c r="R33" s="611" t="s">
        <v>36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47</v>
      </c>
      <c r="C34" s="611" t="s">
        <v>36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47</v>
      </c>
      <c r="R34" s="611" t="s">
        <v>36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63</v>
      </c>
      <c r="C35" s="612" t="s">
        <v>36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63</v>
      </c>
      <c r="R35" s="612" t="s">
        <v>36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67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67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48</v>
      </c>
      <c r="C37" s="593" t="s">
        <v>36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48</v>
      </c>
      <c r="R37" s="593" t="s">
        <v>36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71</v>
      </c>
      <c r="C38" s="593" t="s">
        <v>36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71</v>
      </c>
      <c r="R38" s="593" t="s">
        <v>36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73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73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68</v>
      </c>
      <c r="C40" s="593" t="s">
        <v>36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68</v>
      </c>
      <c r="R40" s="593" t="s">
        <v>36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64</v>
      </c>
      <c r="C41" s="593" t="s">
        <v>36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64</v>
      </c>
      <c r="R41" s="593" t="s">
        <v>36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49</v>
      </c>
      <c r="C42" s="593" t="s">
        <v>36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49</v>
      </c>
      <c r="R42" s="593" t="s">
        <v>36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50</v>
      </c>
      <c r="C43" s="617" t="s">
        <v>36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50</v>
      </c>
      <c r="R43" s="617" t="s">
        <v>36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51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51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52</v>
      </c>
      <c r="C45" s="593" t="s">
        <v>36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52</v>
      </c>
      <c r="R45" s="593" t="s">
        <v>36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53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53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69</v>
      </c>
      <c r="C48" s="11" t="s">
        <v>36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270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D14" sqref="D14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8.28515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93"/>
      <c r="B1" s="949" t="s">
        <v>444</v>
      </c>
      <c r="C1" s="949"/>
      <c r="D1" s="949"/>
      <c r="E1" s="794"/>
      <c r="F1" s="793"/>
      <c r="G1" s="794"/>
      <c r="H1" s="794"/>
      <c r="I1" s="794"/>
      <c r="J1" s="967" t="s">
        <v>145</v>
      </c>
    </row>
    <row r="2" spans="1:13" ht="18.75">
      <c r="A2" s="793"/>
      <c r="B2" s="910" t="s">
        <v>398</v>
      </c>
      <c r="C2" s="1521" t="str">
        <f>SKUP_SEUROP_tyg!C2</f>
        <v>21 - 27 lutego 2022</v>
      </c>
      <c r="D2" s="950"/>
      <c r="E2" s="911"/>
      <c r="F2" s="912"/>
      <c r="G2" s="911"/>
      <c r="H2" s="911"/>
      <c r="I2" s="911"/>
      <c r="J2" s="913" t="s">
        <v>389</v>
      </c>
      <c r="K2" s="288"/>
      <c r="L2" s="288"/>
      <c r="M2" s="288"/>
    </row>
    <row r="3" spans="1:13" ht="15.75">
      <c r="A3" s="794"/>
      <c r="B3" s="913" t="s">
        <v>389</v>
      </c>
      <c r="C3" s="914"/>
      <c r="D3" s="914"/>
      <c r="E3" s="914"/>
      <c r="F3" s="915"/>
      <c r="G3" s="794"/>
      <c r="H3" s="794"/>
      <c r="I3" s="794"/>
      <c r="J3" s="794"/>
    </row>
    <row r="4" spans="1:13" ht="19.5" thickBot="1">
      <c r="A4" s="794"/>
      <c r="B4" s="808"/>
      <c r="C4" s="911"/>
      <c r="D4" s="911"/>
      <c r="E4" s="911"/>
      <c r="F4" s="912"/>
      <c r="G4" s="794"/>
      <c r="H4" s="794"/>
      <c r="I4" s="794"/>
      <c r="J4" s="913" t="s">
        <v>95</v>
      </c>
    </row>
    <row r="5" spans="1:13" ht="24" customHeight="1" thickBot="1">
      <c r="A5" s="794"/>
      <c r="B5" s="1535" t="s">
        <v>70</v>
      </c>
      <c r="C5" s="1536"/>
      <c r="D5" s="1536"/>
      <c r="E5" s="1537"/>
      <c r="F5" s="793"/>
      <c r="G5" s="794"/>
      <c r="H5" s="794"/>
      <c r="I5" s="794"/>
      <c r="J5" s="1530" t="s">
        <v>9</v>
      </c>
      <c r="K5" s="970" t="s">
        <v>391</v>
      </c>
      <c r="L5" s="971"/>
      <c r="M5" s="1532" t="s">
        <v>392</v>
      </c>
    </row>
    <row r="6" spans="1:13" ht="30" customHeight="1" thickBot="1">
      <c r="A6" s="794"/>
      <c r="B6" s="951" t="s">
        <v>29</v>
      </c>
      <c r="C6" s="952">
        <v>44619</v>
      </c>
      <c r="D6" s="953" t="s">
        <v>2424</v>
      </c>
      <c r="E6" s="954" t="s">
        <v>233</v>
      </c>
      <c r="F6" s="793"/>
      <c r="G6" s="794"/>
      <c r="H6" s="794"/>
      <c r="I6" s="794"/>
      <c r="J6" s="1531"/>
      <c r="K6" s="973" t="s">
        <v>393</v>
      </c>
      <c r="L6" s="974"/>
      <c r="M6" s="1533"/>
    </row>
    <row r="7" spans="1:13" ht="22.5" customHeight="1" thickBot="1">
      <c r="A7" s="794"/>
      <c r="B7" s="956" t="s">
        <v>9</v>
      </c>
      <c r="C7" s="963">
        <v>4.4210736470588232</v>
      </c>
      <c r="D7" s="963">
        <v>4.1718590588235296</v>
      </c>
      <c r="E7" s="1215">
        <f>((C7-D7)/D7)*100</f>
        <v>5.973705840042749</v>
      </c>
      <c r="F7" s="916"/>
      <c r="G7" s="794"/>
      <c r="H7" s="794"/>
      <c r="I7" s="794"/>
      <c r="J7" s="1531"/>
      <c r="K7" s="972">
        <v>44619</v>
      </c>
      <c r="L7" s="972">
        <v>44255</v>
      </c>
      <c r="M7" s="1534"/>
    </row>
    <row r="8" spans="1:13" ht="22.5" customHeight="1">
      <c r="A8" s="794"/>
      <c r="B8" s="957" t="s">
        <v>30</v>
      </c>
      <c r="C8" s="960">
        <v>4.4038777058823531</v>
      </c>
      <c r="D8" s="960">
        <v>4.2417256470588232</v>
      </c>
      <c r="E8" s="1216">
        <f>((C8-D8)/D8)*100</f>
        <v>3.8227851661260734</v>
      </c>
      <c r="F8" s="917"/>
      <c r="G8" s="794"/>
      <c r="H8" s="794"/>
      <c r="I8" s="794"/>
      <c r="J8" s="932" t="s">
        <v>55</v>
      </c>
      <c r="K8" s="933">
        <v>5772.964705882353</v>
      </c>
      <c r="L8" s="934">
        <v>6086.7696078431372</v>
      </c>
      <c r="M8" s="975">
        <f t="shared" ref="M8:M12" si="0">((K8-L8)/L8)*100</f>
        <v>-5.1555245586497866</v>
      </c>
    </row>
    <row r="9" spans="1:13" ht="22.5" customHeight="1">
      <c r="A9" s="794"/>
      <c r="B9" s="958" t="s">
        <v>31</v>
      </c>
      <c r="C9" s="961">
        <v>4.5019940588235299</v>
      </c>
      <c r="D9" s="961">
        <v>4.1986398235294127</v>
      </c>
      <c r="E9" s="1217">
        <f>((C9-D9)/D9)*100</f>
        <v>7.2250597346812908</v>
      </c>
      <c r="F9" s="916"/>
      <c r="G9" s="794"/>
      <c r="H9" s="794"/>
      <c r="I9" s="794"/>
      <c r="J9" s="936" t="s">
        <v>10</v>
      </c>
      <c r="K9" s="937">
        <v>5683.4068627450979</v>
      </c>
      <c r="L9" s="938">
        <v>6021.9372549019608</v>
      </c>
      <c r="M9" s="976">
        <f t="shared" si="0"/>
        <v>-5.6216193863742667</v>
      </c>
    </row>
    <row r="10" spans="1:13" ht="22.5" customHeight="1">
      <c r="A10" s="794"/>
      <c r="B10" s="957" t="s">
        <v>82</v>
      </c>
      <c r="C10" s="960">
        <v>4.349776294117647</v>
      </c>
      <c r="D10" s="960">
        <v>4.1336321764705879</v>
      </c>
      <c r="E10" s="1216">
        <f>((C10-D10)/D10)*100</f>
        <v>5.2289151143488786</v>
      </c>
      <c r="F10" s="916"/>
      <c r="G10" s="794"/>
      <c r="H10" s="794"/>
      <c r="I10" s="794"/>
      <c r="J10" s="936" t="s">
        <v>11</v>
      </c>
      <c r="K10" s="937">
        <v>5344.7656862745098</v>
      </c>
      <c r="L10" s="938">
        <v>5708.825490196079</v>
      </c>
      <c r="M10" s="976">
        <f t="shared" si="0"/>
        <v>-6.3771401761497009</v>
      </c>
    </row>
    <row r="11" spans="1:13" ht="22.5" customHeight="1" thickBot="1">
      <c r="A11" s="794"/>
      <c r="B11" s="959" t="s">
        <v>32</v>
      </c>
      <c r="C11" s="962">
        <v>4.3693772352941176</v>
      </c>
      <c r="D11" s="962">
        <v>4.1198950000000005</v>
      </c>
      <c r="E11" s="1218">
        <f>((C11-D11)/D11)*100</f>
        <v>6.0555483888331381</v>
      </c>
      <c r="F11" s="916"/>
      <c r="G11" s="794"/>
      <c r="H11" s="794"/>
      <c r="I11" s="794"/>
      <c r="J11" s="936" t="s">
        <v>12</v>
      </c>
      <c r="K11" s="937">
        <v>4999.8980392156864</v>
      </c>
      <c r="L11" s="938">
        <v>5350.9450980392157</v>
      </c>
      <c r="M11" s="976">
        <f t="shared" si="0"/>
        <v>-6.5604683358116684</v>
      </c>
    </row>
    <row r="12" spans="1:13" ht="22.5" customHeight="1">
      <c r="A12" s="794"/>
      <c r="B12" s="919" t="s">
        <v>442</v>
      </c>
      <c r="C12" s="919"/>
      <c r="D12" s="919"/>
      <c r="E12" s="919"/>
      <c r="F12" s="920"/>
      <c r="G12" s="794"/>
      <c r="H12" s="794"/>
      <c r="I12" s="794"/>
      <c r="J12" s="936" t="s">
        <v>13</v>
      </c>
      <c r="K12" s="937">
        <v>4117.4147058823528</v>
      </c>
      <c r="L12" s="938">
        <v>4465.9852941176468</v>
      </c>
      <c r="M12" s="976">
        <f t="shared" si="0"/>
        <v>-7.8050097633418609</v>
      </c>
    </row>
    <row r="13" spans="1:13" ht="22.5" customHeight="1" thickBot="1">
      <c r="A13" s="794"/>
      <c r="B13" s="913" t="s">
        <v>390</v>
      </c>
      <c r="C13" s="913"/>
      <c r="D13" s="913"/>
      <c r="E13" s="913"/>
      <c r="F13" s="921"/>
      <c r="G13" s="794"/>
      <c r="H13" s="794"/>
      <c r="I13" s="794"/>
      <c r="J13" s="939" t="s">
        <v>14</v>
      </c>
      <c r="K13" s="940" t="s">
        <v>144</v>
      </c>
      <c r="L13" s="941" t="s">
        <v>144</v>
      </c>
      <c r="M13" s="968" t="s">
        <v>144</v>
      </c>
    </row>
    <row r="14" spans="1:13" ht="24.75" customHeight="1" thickBot="1">
      <c r="A14" s="794"/>
      <c r="B14" s="913"/>
      <c r="C14" s="913"/>
      <c r="D14" s="913"/>
      <c r="E14" s="913"/>
      <c r="F14" s="921"/>
      <c r="G14" s="794"/>
      <c r="H14" s="794"/>
      <c r="I14" s="794"/>
      <c r="J14" s="942" t="s">
        <v>54</v>
      </c>
      <c r="K14" s="943">
        <v>5668.0431372549019</v>
      </c>
      <c r="L14" s="944">
        <v>5995.7245098039211</v>
      </c>
      <c r="M14" s="977">
        <f t="shared" ref="M14" si="1">((K14-L14)/L14)*100</f>
        <v>-5.4652506467435309</v>
      </c>
    </row>
    <row r="15" spans="1:13" ht="24.75" customHeight="1">
      <c r="A15" s="794"/>
      <c r="B15" s="913"/>
      <c r="C15" s="913"/>
      <c r="D15" s="913"/>
      <c r="E15" s="913"/>
      <c r="F15" s="921"/>
      <c r="G15" s="794"/>
      <c r="H15" s="794"/>
      <c r="I15" s="794"/>
      <c r="J15" s="794"/>
    </row>
    <row r="16" spans="1:13" ht="24.75" customHeight="1" thickBot="1">
      <c r="A16" s="794"/>
      <c r="B16" s="913"/>
      <c r="C16" s="913"/>
      <c r="D16" s="913"/>
      <c r="E16" s="913"/>
      <c r="F16" s="921"/>
      <c r="G16" s="794"/>
      <c r="H16" s="794"/>
      <c r="I16" s="794"/>
      <c r="J16" s="794"/>
    </row>
    <row r="17" spans="1:15" ht="18.75" customHeight="1" thickBot="1">
      <c r="A17" s="1538" t="s">
        <v>2425</v>
      </c>
      <c r="B17" s="1540" t="s">
        <v>70</v>
      </c>
      <c r="C17" s="1541"/>
      <c r="D17" s="1541"/>
      <c r="E17" s="1541"/>
      <c r="F17" s="1542"/>
      <c r="G17" s="1543" t="s">
        <v>2432</v>
      </c>
      <c r="H17" s="1544"/>
      <c r="I17" s="1544"/>
      <c r="J17" s="1545"/>
    </row>
    <row r="18" spans="1:15" ht="32.25" thickBot="1">
      <c r="A18" s="1539"/>
      <c r="B18" s="922" t="s">
        <v>2426</v>
      </c>
      <c r="C18" s="923" t="s">
        <v>2427</v>
      </c>
      <c r="D18" s="923" t="s">
        <v>2428</v>
      </c>
      <c r="E18" s="923" t="s">
        <v>2429</v>
      </c>
      <c r="F18" s="924" t="s">
        <v>2430</v>
      </c>
      <c r="G18" s="925" t="s">
        <v>2433</v>
      </c>
      <c r="H18" s="925" t="s">
        <v>2434</v>
      </c>
      <c r="I18" s="925" t="s">
        <v>2435</v>
      </c>
      <c r="J18" s="926" t="s">
        <v>2436</v>
      </c>
    </row>
    <row r="19" spans="1:15" ht="16.5" thickBot="1">
      <c r="A19" s="927" t="s">
        <v>2431</v>
      </c>
      <c r="B19" s="1520">
        <v>4.4210736470588232</v>
      </c>
      <c r="C19" s="1454">
        <v>4.1718590588235296</v>
      </c>
      <c r="D19" s="928">
        <v>4.3292492941176466</v>
      </c>
      <c r="E19" s="928">
        <v>4.6766651176470591</v>
      </c>
      <c r="F19" s="929">
        <v>6.2954006470588242</v>
      </c>
      <c r="G19" s="965">
        <v>5.9737058400427485E-2</v>
      </c>
      <c r="H19" s="966">
        <v>4.0667435037531424E-2</v>
      </c>
      <c r="I19" s="966">
        <v>-5.465250646743549E-2</v>
      </c>
      <c r="J19" s="964">
        <v>-0.29772958149624296</v>
      </c>
    </row>
    <row r="20" spans="1:15" ht="18.75" customHeight="1">
      <c r="A20" s="794"/>
      <c r="B20" s="930"/>
      <c r="C20" s="911"/>
      <c r="D20" s="911"/>
      <c r="E20" s="911"/>
      <c r="F20" s="912"/>
      <c r="G20" s="911"/>
      <c r="H20" s="911"/>
      <c r="I20" s="911"/>
      <c r="J20" s="911"/>
    </row>
    <row r="21" spans="1:15" ht="15.75">
      <c r="A21" s="794"/>
      <c r="B21" s="945"/>
      <c r="C21" s="945"/>
      <c r="D21" s="945"/>
      <c r="E21" s="945"/>
      <c r="F21" s="921"/>
      <c r="G21" s="794"/>
      <c r="H21" s="794"/>
      <c r="I21" s="794"/>
      <c r="J21" s="794"/>
      <c r="K21" s="8"/>
      <c r="L21" s="8"/>
      <c r="M21" s="8"/>
      <c r="N21" s="8"/>
      <c r="O21" s="8"/>
    </row>
    <row r="22" spans="1:15" ht="15.75">
      <c r="A22" s="794"/>
      <c r="B22" s="946" t="s">
        <v>394</v>
      </c>
      <c r="C22" s="947"/>
      <c r="D22" s="948"/>
      <c r="E22" s="948"/>
      <c r="F22" s="921"/>
      <c r="G22" s="794"/>
      <c r="H22" s="794"/>
      <c r="I22" s="794"/>
      <c r="J22" s="794"/>
      <c r="K22" s="8"/>
      <c r="L22" s="8"/>
      <c r="M22" s="8"/>
      <c r="N22" s="8"/>
      <c r="O22" s="8"/>
    </row>
    <row r="23" spans="1:15" ht="15.75">
      <c r="A23" s="794"/>
      <c r="B23" s="913"/>
      <c r="C23" s="948"/>
      <c r="D23" s="948"/>
      <c r="E23" s="948"/>
      <c r="F23" s="921"/>
      <c r="G23" s="794"/>
      <c r="H23" s="794"/>
      <c r="I23" s="794"/>
      <c r="J23" s="794"/>
    </row>
    <row r="24" spans="1:15" ht="15.75">
      <c r="A24" s="794"/>
      <c r="B24" s="913" t="s">
        <v>25</v>
      </c>
      <c r="C24" s="948"/>
      <c r="D24" s="948"/>
      <c r="E24" s="948"/>
      <c r="F24" s="921"/>
      <c r="G24" s="794"/>
      <c r="H24" s="794"/>
      <c r="I24" s="794"/>
      <c r="J24" s="794"/>
    </row>
    <row r="25" spans="1:15" ht="15.75">
      <c r="A25" s="794"/>
      <c r="B25" s="913" t="s">
        <v>26</v>
      </c>
      <c r="C25" s="948"/>
      <c r="D25" s="948"/>
      <c r="E25" s="948"/>
      <c r="F25" s="921"/>
      <c r="G25" s="794"/>
      <c r="H25" s="794"/>
      <c r="I25" s="794"/>
      <c r="J25" s="794"/>
    </row>
    <row r="26" spans="1:15" ht="15.75">
      <c r="A26" s="794"/>
      <c r="B26" s="913" t="s">
        <v>27</v>
      </c>
      <c r="C26" s="948"/>
      <c r="D26" s="948"/>
      <c r="E26" s="948"/>
      <c r="F26" s="921"/>
      <c r="G26" s="794"/>
      <c r="H26" s="794"/>
      <c r="I26" s="794"/>
      <c r="J26" s="794"/>
    </row>
    <row r="27" spans="1:15" ht="15.75">
      <c r="A27" s="794"/>
      <c r="B27" s="913" t="s">
        <v>28</v>
      </c>
      <c r="C27" s="913"/>
      <c r="D27" s="913"/>
      <c r="E27" s="913"/>
      <c r="F27" s="921"/>
      <c r="G27" s="794"/>
      <c r="H27" s="794"/>
      <c r="I27" s="794"/>
      <c r="J27" s="794"/>
    </row>
    <row r="28" spans="1:15">
      <c r="A28" s="794"/>
      <c r="B28" s="794"/>
      <c r="C28" s="794"/>
      <c r="D28" s="794"/>
      <c r="E28" s="794"/>
      <c r="F28" s="793"/>
      <c r="G28" s="794"/>
      <c r="H28" s="794"/>
      <c r="I28" s="794"/>
      <c r="J28" s="794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851" priority="7" operator="greaterThan">
      <formula>0</formula>
    </cfRule>
    <cfRule type="cellIs" dxfId="4850" priority="8" operator="lessThan">
      <formula>0</formula>
    </cfRule>
    <cfRule type="cellIs" dxfId="4849" priority="9" operator="equal">
      <formula>0</formula>
    </cfRule>
  </conditionalFormatting>
  <conditionalFormatting sqref="E7:E11">
    <cfRule type="cellIs" dxfId="4848" priority="5" operator="lessThan">
      <formula>0</formula>
    </cfRule>
    <cfRule type="cellIs" dxfId="4847" priority="6" operator="greaterThan">
      <formula>0</formula>
    </cfRule>
  </conditionalFormatting>
  <conditionalFormatting sqref="G19:J19">
    <cfRule type="cellIs" dxfId="4846" priority="3" operator="lessThan">
      <formula>0</formula>
    </cfRule>
    <cfRule type="cellIs" dxfId="4845" priority="4" operator="greaterThan">
      <formula>0</formula>
    </cfRule>
  </conditionalFormatting>
  <conditionalFormatting sqref="M8:M14">
    <cfRule type="cellIs" dxfId="4844" priority="2" operator="greaterThan">
      <formula>0</formula>
    </cfRule>
    <cfRule type="cellIs" dxfId="4843" priority="1" operator="less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22" workbookViewId="0">
      <selection activeCell="J21" sqref="J21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360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361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362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363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364</v>
      </c>
      <c r="Q10" s="536" t="s">
        <v>365</v>
      </c>
      <c r="R10" s="536" t="s">
        <v>366</v>
      </c>
      <c r="S10" s="536" t="s">
        <v>367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271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272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368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370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443" t="s">
        <v>465</v>
      </c>
      <c r="C20" s="1444">
        <v>44570</v>
      </c>
      <c r="D20" s="1444">
        <v>44577</v>
      </c>
      <c r="E20" s="1444">
        <v>44584</v>
      </c>
      <c r="F20" s="1444">
        <v>44591</v>
      </c>
      <c r="G20" s="1444">
        <v>44598</v>
      </c>
      <c r="H20" s="1444">
        <v>44605</v>
      </c>
      <c r="I20" s="1444">
        <v>44612</v>
      </c>
      <c r="J20" s="1444">
        <v>44619</v>
      </c>
      <c r="K20" s="1444">
        <v>44626</v>
      </c>
      <c r="L20" s="1444">
        <v>44633</v>
      </c>
      <c r="M20" s="1444">
        <v>44640</v>
      </c>
      <c r="N20" s="1444">
        <v>44647</v>
      </c>
      <c r="O20" s="1444">
        <v>44654</v>
      </c>
      <c r="P20" s="1444">
        <v>44661</v>
      </c>
      <c r="Q20" s="1444">
        <v>44668</v>
      </c>
      <c r="R20" s="1444">
        <v>44675</v>
      </c>
      <c r="S20" s="1444">
        <v>44682</v>
      </c>
      <c r="T20" s="1444">
        <v>44689</v>
      </c>
      <c r="U20" s="1444">
        <v>44696</v>
      </c>
      <c r="V20" s="1444">
        <v>44703</v>
      </c>
      <c r="W20" s="1444">
        <v>44710</v>
      </c>
      <c r="X20" s="1444">
        <v>44717</v>
      </c>
      <c r="Y20" s="1444">
        <v>44724</v>
      </c>
      <c r="Z20" s="1444">
        <v>44731</v>
      </c>
      <c r="AA20" s="1444">
        <v>44738</v>
      </c>
      <c r="AB20" s="1444">
        <v>44745</v>
      </c>
      <c r="AC20" s="1444">
        <v>44752</v>
      </c>
      <c r="AD20" s="1444">
        <v>44759</v>
      </c>
      <c r="AE20" s="1444">
        <v>44766</v>
      </c>
      <c r="AF20" s="1444">
        <v>44773</v>
      </c>
      <c r="AG20" s="1444">
        <v>44780</v>
      </c>
      <c r="AH20" s="1444">
        <v>44787</v>
      </c>
      <c r="AI20" s="1444">
        <v>44794</v>
      </c>
      <c r="AJ20" s="1444">
        <v>44801</v>
      </c>
      <c r="AK20" s="1444">
        <v>44808</v>
      </c>
      <c r="AL20" s="1444">
        <v>44815</v>
      </c>
      <c r="AM20" s="1444">
        <v>44822</v>
      </c>
      <c r="AN20" s="1444">
        <v>44829</v>
      </c>
      <c r="AO20" s="1444">
        <v>44836</v>
      </c>
      <c r="AP20" s="1444">
        <v>44843</v>
      </c>
      <c r="AQ20" s="1444">
        <v>44850</v>
      </c>
      <c r="AR20" s="1444">
        <v>44857</v>
      </c>
      <c r="AS20" s="1444">
        <v>44864</v>
      </c>
      <c r="AT20" s="1444">
        <v>44871</v>
      </c>
      <c r="AU20" s="1444">
        <v>44878</v>
      </c>
      <c r="AV20" s="1444">
        <v>44885</v>
      </c>
      <c r="AW20" s="1444">
        <v>44892</v>
      </c>
      <c r="AX20" s="1444">
        <v>44899</v>
      </c>
      <c r="AY20" s="1444">
        <v>44906</v>
      </c>
      <c r="AZ20" s="1444">
        <v>44913</v>
      </c>
      <c r="BA20" s="1444">
        <v>44920</v>
      </c>
      <c r="BB20" s="1444">
        <v>44927</v>
      </c>
      <c r="BC20" s="539"/>
    </row>
    <row r="21" spans="2:55">
      <c r="B21" s="1445"/>
      <c r="C21" s="1445">
        <v>4.47</v>
      </c>
      <c r="D21" s="1456">
        <v>4.5</v>
      </c>
      <c r="E21" s="1445">
        <v>4.46</v>
      </c>
      <c r="F21" s="1445">
        <v>4.33</v>
      </c>
      <c r="G21" s="1445">
        <v>4.25</v>
      </c>
      <c r="H21" s="1445">
        <v>4.17</v>
      </c>
      <c r="I21" s="1456">
        <v>4.1718590588235296</v>
      </c>
      <c r="J21" s="1456">
        <v>4.4210736470588232</v>
      </c>
      <c r="K21" s="1445"/>
      <c r="L21" s="1445"/>
      <c r="M21" s="1445"/>
      <c r="N21" s="1445"/>
      <c r="O21" s="1445"/>
      <c r="P21" s="1445"/>
      <c r="Q21" s="1445"/>
      <c r="R21" s="1445"/>
      <c r="S21" s="1445"/>
      <c r="T21" s="1445"/>
      <c r="U21" s="1445"/>
      <c r="V21" s="1445"/>
      <c r="W21" s="1445"/>
      <c r="X21" s="1445"/>
      <c r="Y21" s="1445"/>
      <c r="Z21" s="1445"/>
      <c r="AA21" s="1445"/>
      <c r="AB21" s="1445"/>
      <c r="AC21" s="1445"/>
      <c r="AD21" s="1445"/>
      <c r="AE21" s="1445"/>
      <c r="AF21" s="1445"/>
      <c r="AG21" s="1445"/>
      <c r="AH21" s="1445"/>
      <c r="AI21" s="1445"/>
      <c r="AJ21" s="1445"/>
      <c r="AK21" s="1445"/>
      <c r="AL21" s="1446"/>
      <c r="AM21" s="1446"/>
      <c r="AN21" s="1446"/>
      <c r="AO21" s="1446"/>
      <c r="AP21" s="1446"/>
      <c r="AQ21" s="1446"/>
      <c r="AR21" s="1446"/>
      <c r="AS21" s="1445"/>
      <c r="AT21" s="1445"/>
      <c r="AU21" s="1445"/>
      <c r="AV21" s="1445"/>
      <c r="AW21" s="1445"/>
      <c r="AX21" s="1445"/>
      <c r="AY21" s="1445"/>
      <c r="AZ21" s="1445"/>
      <c r="BA21" s="1445"/>
      <c r="BB21" s="1445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3" sqref="D13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913" t="s">
        <v>445</v>
      </c>
      <c r="D1" s="913"/>
      <c r="E1" s="913"/>
      <c r="F1" s="913"/>
      <c r="G1" s="913"/>
      <c r="H1" s="913"/>
      <c r="I1" s="913"/>
      <c r="J1" s="913"/>
      <c r="K1" s="913"/>
      <c r="L1" s="811"/>
      <c r="M1" s="811"/>
      <c r="N1" s="811"/>
      <c r="O1" s="811"/>
      <c r="P1" s="811"/>
      <c r="Q1" s="811"/>
    </row>
    <row r="2" spans="1:17" ht="18.75" customHeight="1" thickBot="1"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  <c r="P2" s="811"/>
      <c r="Q2" s="811"/>
    </row>
    <row r="3" spans="1:17" ht="18.75" customHeight="1" thickBot="1">
      <c r="C3" s="978" t="s">
        <v>159</v>
      </c>
      <c r="D3" s="1449">
        <v>2022</v>
      </c>
      <c r="E3" s="978">
        <v>2021</v>
      </c>
      <c r="F3" s="978">
        <v>2020</v>
      </c>
      <c r="G3" s="978">
        <v>2019</v>
      </c>
      <c r="H3" s="978">
        <v>2018</v>
      </c>
      <c r="I3" s="979">
        <v>2017</v>
      </c>
      <c r="J3" s="980">
        <v>2016</v>
      </c>
      <c r="K3" s="978">
        <v>2015</v>
      </c>
      <c r="L3" s="981" t="s">
        <v>158</v>
      </c>
      <c r="M3" s="981" t="s">
        <v>157</v>
      </c>
      <c r="N3" s="981" t="s">
        <v>156</v>
      </c>
      <c r="O3" s="981" t="s">
        <v>155</v>
      </c>
      <c r="P3" s="982" t="s">
        <v>154</v>
      </c>
      <c r="Q3" s="811"/>
    </row>
    <row r="4" spans="1:17" ht="15" customHeight="1">
      <c r="A4" s="204"/>
      <c r="C4" s="983">
        <v>1</v>
      </c>
      <c r="D4" s="1450">
        <v>4.47</v>
      </c>
      <c r="E4" s="1447">
        <v>3.8408140588235296</v>
      </c>
      <c r="F4" s="984">
        <v>6.1994147647058817</v>
      </c>
      <c r="G4" s="984">
        <v>4.0948256470588236</v>
      </c>
      <c r="H4" s="984">
        <v>4.3804670000000003</v>
      </c>
      <c r="I4" s="984">
        <v>4.9504519999999994</v>
      </c>
      <c r="J4" s="985">
        <v>3.8570005882352949</v>
      </c>
      <c r="K4" s="986">
        <v>4.0853524705882354</v>
      </c>
      <c r="L4" s="986">
        <v>5.0233391764705884</v>
      </c>
      <c r="M4" s="986">
        <v>5.2251473529411765</v>
      </c>
      <c r="N4" s="986">
        <v>5.2702099411764713</v>
      </c>
      <c r="O4" s="986">
        <v>3.9619427058823531</v>
      </c>
      <c r="P4" s="987">
        <v>3.8122438823529414</v>
      </c>
      <c r="Q4" s="811"/>
    </row>
    <row r="5" spans="1:17" ht="15">
      <c r="A5" s="204"/>
      <c r="C5" s="955">
        <v>2</v>
      </c>
      <c r="D5" s="1455">
        <v>4.5</v>
      </c>
      <c r="E5" s="1447">
        <v>3.8992819411764703</v>
      </c>
      <c r="F5" s="984">
        <v>6.0484128823529408</v>
      </c>
      <c r="G5" s="984">
        <v>4.0767212352941176</v>
      </c>
      <c r="H5" s="984">
        <v>4.3107931176470586</v>
      </c>
      <c r="I5" s="984">
        <v>4.9993549411764704</v>
      </c>
      <c r="J5" s="988">
        <v>3.9661654117647065</v>
      </c>
      <c r="K5" s="989">
        <v>4.0447779411764708</v>
      </c>
      <c r="L5" s="989">
        <v>4.9572525294117638</v>
      </c>
      <c r="M5" s="989">
        <v>5.172823882352942</v>
      </c>
      <c r="N5" s="989">
        <v>5.0535244117647053</v>
      </c>
      <c r="O5" s="989">
        <v>3.8589352941176469</v>
      </c>
      <c r="P5" s="984">
        <v>3.7602561176470584</v>
      </c>
      <c r="Q5" s="811"/>
    </row>
    <row r="6" spans="1:17" ht="15">
      <c r="A6" s="204"/>
      <c r="C6" s="955">
        <v>3</v>
      </c>
      <c r="D6" s="1451">
        <v>4.46</v>
      </c>
      <c r="E6" s="1447">
        <v>3.9199664705882356</v>
      </c>
      <c r="F6" s="984">
        <v>5.8257909411764706</v>
      </c>
      <c r="G6" s="984">
        <v>4.0787178823529411</v>
      </c>
      <c r="H6" s="984">
        <v>4.1962646470588236</v>
      </c>
      <c r="I6" s="984">
        <v>4.8791569411764701</v>
      </c>
      <c r="J6" s="990">
        <v>4.0981918823529417</v>
      </c>
      <c r="K6" s="984">
        <v>4.023784470588236</v>
      </c>
      <c r="L6" s="984">
        <v>4.949247588235294</v>
      </c>
      <c r="M6" s="984">
        <v>5.0536108235294126</v>
      </c>
      <c r="N6" s="984">
        <v>4.9418819411764705</v>
      </c>
      <c r="O6" s="989">
        <v>3.6255921764705876</v>
      </c>
      <c r="P6" s="984">
        <v>3.654815411764706</v>
      </c>
      <c r="Q6" s="811"/>
    </row>
    <row r="7" spans="1:17" ht="15">
      <c r="A7" s="204"/>
      <c r="C7" s="955">
        <v>4</v>
      </c>
      <c r="D7" s="1455">
        <v>4.3292492941176466</v>
      </c>
      <c r="E7" s="1447">
        <v>3.9488096470588241</v>
      </c>
      <c r="F7" s="984">
        <v>5.7513192941176463</v>
      </c>
      <c r="G7" s="984">
        <v>4.0863007058823531</v>
      </c>
      <c r="H7" s="984">
        <v>4.1161288235294125</v>
      </c>
      <c r="I7" s="984">
        <v>4.9309443529411761</v>
      </c>
      <c r="J7" s="985">
        <v>4.1731147058823526</v>
      </c>
      <c r="K7" s="991">
        <v>4.0176224705882362</v>
      </c>
      <c r="L7" s="991">
        <v>5.013047764705882</v>
      </c>
      <c r="M7" s="991">
        <v>5.040073235294118</v>
      </c>
      <c r="N7" s="991">
        <v>5.048730470588235</v>
      </c>
      <c r="O7" s="989">
        <v>3.5648852352941178</v>
      </c>
      <c r="P7" s="992">
        <v>3.6125340588235293</v>
      </c>
      <c r="Q7" s="811"/>
    </row>
    <row r="8" spans="1:17" ht="15">
      <c r="A8" s="204"/>
      <c r="C8" s="955">
        <v>5</v>
      </c>
      <c r="D8" s="1455">
        <v>4.2483059411764703</v>
      </c>
      <c r="E8" s="1447">
        <v>4.0323560588235292</v>
      </c>
      <c r="F8" s="984">
        <v>5.8866355294117652</v>
      </c>
      <c r="G8" s="984">
        <v>4.0942528823529418</v>
      </c>
      <c r="H8" s="984">
        <v>4.1640827647058822</v>
      </c>
      <c r="I8" s="984">
        <v>4.9615050588235299</v>
      </c>
      <c r="J8" s="988">
        <v>4.1793485882352934</v>
      </c>
      <c r="K8" s="989">
        <v>4.0689678823529416</v>
      </c>
      <c r="L8" s="989">
        <v>5.1231072941176468</v>
      </c>
      <c r="M8" s="989">
        <v>5.0816739999999996</v>
      </c>
      <c r="N8" s="989">
        <v>5.2206118823529408</v>
      </c>
      <c r="O8" s="989">
        <v>3.7421555294117641</v>
      </c>
      <c r="P8" s="984">
        <v>3.5287850000000001</v>
      </c>
      <c r="Q8" s="811"/>
    </row>
    <row r="9" spans="1:17" ht="15">
      <c r="C9" s="955">
        <v>6</v>
      </c>
      <c r="D9" s="1455">
        <v>4.1738228235294121</v>
      </c>
      <c r="E9" s="1447">
        <v>4.1566941764705883</v>
      </c>
      <c r="F9" s="984">
        <v>6.0671512352941184</v>
      </c>
      <c r="G9" s="984">
        <v>4.127354705882353</v>
      </c>
      <c r="H9" s="984">
        <v>4.2701818823529409</v>
      </c>
      <c r="I9" s="984">
        <v>4.8549364117647062</v>
      </c>
      <c r="J9" s="990">
        <v>4.1631161764705888</v>
      </c>
      <c r="K9" s="989">
        <v>4.2130744117647057</v>
      </c>
      <c r="L9" s="989">
        <v>5.0185146470588231</v>
      </c>
      <c r="M9" s="989">
        <v>5.1622212352941181</v>
      </c>
      <c r="N9" s="984">
        <v>5.2711910588235291</v>
      </c>
      <c r="O9" s="989">
        <v>4.0282006470588234</v>
      </c>
      <c r="P9" s="984">
        <v>3.5519510000000003</v>
      </c>
      <c r="Q9" s="811"/>
    </row>
    <row r="10" spans="1:17" ht="15">
      <c r="C10" s="955">
        <v>7</v>
      </c>
      <c r="D10" s="1455">
        <v>4.1718590588235296</v>
      </c>
      <c r="E10" s="1447">
        <v>4.3253699411764703</v>
      </c>
      <c r="F10" s="984">
        <v>6.1422988823529412</v>
      </c>
      <c r="G10" s="984">
        <v>4.2041648235294113</v>
      </c>
      <c r="H10" s="984">
        <v>4.4745709411764709</v>
      </c>
      <c r="I10" s="984">
        <v>4.8161772941176473</v>
      </c>
      <c r="J10" s="990">
        <v>4.176024411764705</v>
      </c>
      <c r="K10" s="989">
        <v>4.3252399411764699</v>
      </c>
      <c r="L10" s="989">
        <v>4.7140003529411771</v>
      </c>
      <c r="M10" s="989">
        <v>5.1852182352941174</v>
      </c>
      <c r="N10" s="991">
        <v>5.2618731176470588</v>
      </c>
      <c r="O10" s="989">
        <v>4.0745968823529415</v>
      </c>
      <c r="P10" s="984">
        <v>3.696104941176471</v>
      </c>
      <c r="Q10" s="811"/>
    </row>
    <row r="11" spans="1:17" ht="15">
      <c r="C11" s="955">
        <v>8</v>
      </c>
      <c r="D11" s="1455">
        <v>4.4210736470588232</v>
      </c>
      <c r="E11" s="1447">
        <v>4.6766651176470591</v>
      </c>
      <c r="F11" s="984">
        <v>6.2954006470588242</v>
      </c>
      <c r="G11" s="984">
        <v>4.2126308823529417</v>
      </c>
      <c r="H11" s="984">
        <v>4.6500862352941175</v>
      </c>
      <c r="I11" s="984">
        <v>4.7997521764705882</v>
      </c>
      <c r="J11" s="990">
        <v>4.1518948823529405</v>
      </c>
      <c r="K11" s="989">
        <v>4.5042117058823532</v>
      </c>
      <c r="L11" s="989">
        <v>4.519399529411765</v>
      </c>
      <c r="M11" s="989">
        <v>5.2441051764705877</v>
      </c>
      <c r="N11" s="991">
        <v>5.222119882352942</v>
      </c>
      <c r="O11" s="989">
        <v>4.0773398823529412</v>
      </c>
      <c r="P11" s="984">
        <v>3.8164329411764708</v>
      </c>
      <c r="Q11" s="811"/>
    </row>
    <row r="12" spans="1:17" ht="15">
      <c r="C12" s="955">
        <v>9</v>
      </c>
      <c r="D12" s="1451"/>
      <c r="E12" s="1447">
        <v>5.0180466470588234</v>
      </c>
      <c r="F12" s="984">
        <v>6.4696587647058834</v>
      </c>
      <c r="G12" s="984">
        <v>4.230560176470588</v>
      </c>
      <c r="H12" s="984">
        <v>4.7626562941176473</v>
      </c>
      <c r="I12" s="984">
        <v>4.8115546470588235</v>
      </c>
      <c r="J12" s="990">
        <v>4.0530291176470588</v>
      </c>
      <c r="K12" s="989">
        <v>4.6150581176470595</v>
      </c>
      <c r="L12" s="989">
        <v>4.2189236470588227</v>
      </c>
      <c r="M12" s="989">
        <v>5.2432861764705887</v>
      </c>
      <c r="N12" s="991">
        <v>5.1699065294117652</v>
      </c>
      <c r="O12" s="989">
        <v>4.1345612941176482</v>
      </c>
      <c r="P12" s="984">
        <v>3.7931614117647054</v>
      </c>
      <c r="Q12" s="811"/>
    </row>
    <row r="13" spans="1:17" ht="15">
      <c r="C13" s="955">
        <v>10</v>
      </c>
      <c r="D13" s="1451"/>
      <c r="E13" s="1447">
        <v>5.2641289999999996</v>
      </c>
      <c r="F13" s="984">
        <v>6.5443307647058822</v>
      </c>
      <c r="G13" s="984">
        <v>4.2543448235294115</v>
      </c>
      <c r="H13" s="984">
        <v>4.8005857058823533</v>
      </c>
      <c r="I13" s="984">
        <v>4.8927212941176466</v>
      </c>
      <c r="J13" s="990">
        <v>4.1972931764705885</v>
      </c>
      <c r="K13" s="989">
        <v>4.4751054705882352</v>
      </c>
      <c r="L13" s="989">
        <v>4.4313275882352938</v>
      </c>
      <c r="M13" s="989">
        <v>5.2762098235294115</v>
      </c>
      <c r="N13" s="984">
        <v>5.0817214117647067</v>
      </c>
      <c r="O13" s="989">
        <v>4.1901469999999996</v>
      </c>
      <c r="P13" s="984">
        <v>3.7168774117647057</v>
      </c>
      <c r="Q13" s="811"/>
    </row>
    <row r="14" spans="1:17" ht="15">
      <c r="C14" s="955">
        <v>11</v>
      </c>
      <c r="D14" s="1451"/>
      <c r="E14" s="1447">
        <v>5.4314504705882358</v>
      </c>
      <c r="F14" s="984">
        <v>6.4654123529411773</v>
      </c>
      <c r="G14" s="984">
        <v>4.3062438823529412</v>
      </c>
      <c r="H14" s="984">
        <v>4.6466129411764703</v>
      </c>
      <c r="I14" s="984">
        <v>4.9704215294117651</v>
      </c>
      <c r="J14" s="990">
        <v>4.3415710000000001</v>
      </c>
      <c r="K14" s="989">
        <v>4.3201102941176472</v>
      </c>
      <c r="L14" s="989">
        <v>4.6312247647058822</v>
      </c>
      <c r="M14" s="989">
        <v>5.3101941176470593</v>
      </c>
      <c r="N14" s="991">
        <v>5.0708105882352941</v>
      </c>
      <c r="O14" s="989">
        <v>4.2618756470588233</v>
      </c>
      <c r="P14" s="984">
        <v>3.6761468823529411</v>
      </c>
      <c r="Q14" s="811"/>
    </row>
    <row r="15" spans="1:17" ht="15">
      <c r="C15" s="955">
        <v>12</v>
      </c>
      <c r="D15" s="1451"/>
      <c r="E15" s="1447">
        <v>5.3633098235294119</v>
      </c>
      <c r="F15" s="984">
        <v>6.2507150588235287</v>
      </c>
      <c r="G15" s="984">
        <v>4.5033682352941176</v>
      </c>
      <c r="H15" s="984">
        <v>4.5693524117647053</v>
      </c>
      <c r="I15" s="984">
        <v>5.035472764705883</v>
      </c>
      <c r="J15" s="990">
        <v>4.3140882352941183</v>
      </c>
      <c r="K15" s="989">
        <v>4.3104727058823524</v>
      </c>
      <c r="L15" s="989">
        <v>4.992735647058824</v>
      </c>
      <c r="M15" s="989">
        <v>5.3284231764705883</v>
      </c>
      <c r="N15" s="991">
        <v>5.1349327058823526</v>
      </c>
      <c r="O15" s="989">
        <v>4.3290703529411765</v>
      </c>
      <c r="P15" s="984">
        <v>3.7129131764705878</v>
      </c>
      <c r="Q15" s="811"/>
    </row>
    <row r="16" spans="1:17" ht="15">
      <c r="C16" s="955">
        <v>13</v>
      </c>
      <c r="D16" s="1451"/>
      <c r="E16" s="1447">
        <v>5.2896181764705892</v>
      </c>
      <c r="F16" s="984">
        <v>6.1741274705882363</v>
      </c>
      <c r="G16" s="984">
        <v>4.9052150588235293</v>
      </c>
      <c r="H16" s="984">
        <v>4.5735858235294113</v>
      </c>
      <c r="I16" s="984">
        <v>5.2143527647058825</v>
      </c>
      <c r="J16" s="990">
        <v>4.2176075882352944</v>
      </c>
      <c r="K16" s="989">
        <v>4.4293722352941174</v>
      </c>
      <c r="L16" s="989">
        <v>4.9264211176470587</v>
      </c>
      <c r="M16" s="989">
        <v>5.332548000000001</v>
      </c>
      <c r="N16" s="991">
        <v>5.2204772941176483</v>
      </c>
      <c r="O16" s="989">
        <v>4.3641848823529417</v>
      </c>
      <c r="P16" s="984">
        <v>3.6685418823529412</v>
      </c>
      <c r="Q16" s="811"/>
    </row>
    <row r="17" spans="3:18" ht="15">
      <c r="C17" s="955">
        <v>14</v>
      </c>
      <c r="D17" s="1451"/>
      <c r="E17" s="1447">
        <v>5.2868690588235294</v>
      </c>
      <c r="F17" s="984">
        <v>6.2658684705882344</v>
      </c>
      <c r="G17" s="984">
        <v>5.4308501764705888</v>
      </c>
      <c r="H17" s="984">
        <v>4.582324117647059</v>
      </c>
      <c r="I17" s="984">
        <v>5.3884128235294124</v>
      </c>
      <c r="J17" s="990">
        <v>4.1240442941176472</v>
      </c>
      <c r="K17" s="989">
        <v>4.3988382941176472</v>
      </c>
      <c r="L17" s="989">
        <v>4.9788179999999995</v>
      </c>
      <c r="M17" s="989">
        <v>5.367071411764706</v>
      </c>
      <c r="N17" s="991">
        <v>5.1454130000000005</v>
      </c>
      <c r="O17" s="989">
        <v>4.4310974117647053</v>
      </c>
      <c r="P17" s="984">
        <v>3.6684875882352941</v>
      </c>
      <c r="Q17" s="811"/>
    </row>
    <row r="18" spans="3:18" ht="15">
      <c r="C18" s="955">
        <v>15</v>
      </c>
      <c r="D18" s="1451"/>
      <c r="E18" s="1447">
        <v>5.2850062352941176</v>
      </c>
      <c r="F18" s="984">
        <v>6.2116301764705888</v>
      </c>
      <c r="G18" s="984">
        <v>5.7963191764705879</v>
      </c>
      <c r="H18" s="984">
        <v>4.5732799411764713</v>
      </c>
      <c r="I18" s="984">
        <v>5.4388046470588245</v>
      </c>
      <c r="J18" s="990">
        <v>4.0957287647058829</v>
      </c>
      <c r="K18" s="989">
        <v>4.4002231764705888</v>
      </c>
      <c r="L18" s="989">
        <v>5.0855304117647053</v>
      </c>
      <c r="M18" s="989">
        <v>5.3726828235294111</v>
      </c>
      <c r="N18" s="991">
        <v>5.2158133529411774</v>
      </c>
      <c r="O18" s="989">
        <v>4.5610240000000006</v>
      </c>
      <c r="P18" s="984">
        <v>3.6167315294117648</v>
      </c>
      <c r="Q18" s="811"/>
    </row>
    <row r="19" spans="3:18" ht="15">
      <c r="C19" s="955">
        <v>16</v>
      </c>
      <c r="D19" s="1451"/>
      <c r="E19" s="1447">
        <v>5.2090892941176472</v>
      </c>
      <c r="F19" s="984">
        <v>6.0554351764705876</v>
      </c>
      <c r="G19" s="984">
        <v>5.8327138235294127</v>
      </c>
      <c r="H19" s="984">
        <v>4.5599411764705886</v>
      </c>
      <c r="I19" s="984">
        <v>5.4806057647058823</v>
      </c>
      <c r="J19" s="990">
        <v>4.0998818823529408</v>
      </c>
      <c r="K19" s="989">
        <v>4.4906175294117645</v>
      </c>
      <c r="L19" s="989">
        <v>5.0787046470588235</v>
      </c>
      <c r="M19" s="989">
        <v>5.3288177647058816</v>
      </c>
      <c r="N19" s="991">
        <v>5.2989881176470588</v>
      </c>
      <c r="O19" s="989">
        <v>4.5383741764705885</v>
      </c>
      <c r="P19" s="984">
        <v>3.5457943529411766</v>
      </c>
      <c r="Q19" s="811"/>
      <c r="R19" s="63"/>
    </row>
    <row r="20" spans="3:18" ht="15">
      <c r="C20" s="955">
        <v>17</v>
      </c>
      <c r="D20" s="1451"/>
      <c r="E20" s="1447">
        <v>5.0274647647058828</v>
      </c>
      <c r="F20" s="984">
        <v>5.92163305882353</v>
      </c>
      <c r="G20" s="984">
        <v>5.8371965294117647</v>
      </c>
      <c r="H20" s="984">
        <v>4.4682108823529418</v>
      </c>
      <c r="I20" s="984">
        <v>5.5276053529411762</v>
      </c>
      <c r="J20" s="990">
        <v>4.1454942941176469</v>
      </c>
      <c r="K20" s="989">
        <v>4.5089651176470591</v>
      </c>
      <c r="L20" s="989">
        <v>5.0819294117647065</v>
      </c>
      <c r="M20" s="989">
        <v>5.3079458823529411</v>
      </c>
      <c r="N20" s="991">
        <v>5.2741359411764703</v>
      </c>
      <c r="O20" s="989">
        <v>4.5450424117647064</v>
      </c>
      <c r="P20" s="984">
        <v>3.4883465882352938</v>
      </c>
      <c r="Q20" s="811"/>
      <c r="R20" s="63"/>
    </row>
    <row r="21" spans="3:18" ht="15">
      <c r="C21" s="955">
        <v>18</v>
      </c>
      <c r="D21" s="1451"/>
      <c r="E21" s="1447">
        <v>5.0143255882352937</v>
      </c>
      <c r="F21" s="984">
        <v>5.4822277058823525</v>
      </c>
      <c r="G21" s="984">
        <v>5.8371965294117647</v>
      </c>
      <c r="H21" s="984">
        <v>4.4682108823529418</v>
      </c>
      <c r="I21" s="984">
        <v>5.587069647058823</v>
      </c>
      <c r="J21" s="990">
        <v>4.3256314705882364</v>
      </c>
      <c r="K21" s="989">
        <v>4.345099352941177</v>
      </c>
      <c r="L21" s="989">
        <v>5.1545175882352945</v>
      </c>
      <c r="M21" s="989">
        <v>5.2124463529411758</v>
      </c>
      <c r="N21" s="991">
        <v>5.2495215882352939</v>
      </c>
      <c r="O21" s="989">
        <v>4.5455670000000001</v>
      </c>
      <c r="P21" s="984">
        <v>3.5456215294117648</v>
      </c>
      <c r="Q21" s="811"/>
      <c r="R21" s="63"/>
    </row>
    <row r="22" spans="3:18" ht="15">
      <c r="C22" s="955">
        <v>19</v>
      </c>
      <c r="D22" s="1451"/>
      <c r="E22" s="1447">
        <v>5.0921282941176464</v>
      </c>
      <c r="F22" s="984">
        <v>5.1612722352941178</v>
      </c>
      <c r="G22" s="984">
        <v>5.8105839999999995</v>
      </c>
      <c r="H22" s="984">
        <v>4.3433795294117648</v>
      </c>
      <c r="I22" s="984">
        <v>5.5706024705882351</v>
      </c>
      <c r="J22" s="990">
        <v>4.4820627647058817</v>
      </c>
      <c r="K22" s="989">
        <v>4.1490715882352944</v>
      </c>
      <c r="L22" s="989">
        <v>5.1489084705882355</v>
      </c>
      <c r="M22" s="989">
        <v>5.1097111764705891</v>
      </c>
      <c r="N22" s="991">
        <v>5.2018949411764703</v>
      </c>
      <c r="O22" s="989">
        <v>4.544665411764707</v>
      </c>
      <c r="P22" s="984">
        <v>3.7021140000000003</v>
      </c>
      <c r="Q22" s="811"/>
      <c r="R22" s="63"/>
    </row>
    <row r="23" spans="3:18" ht="15">
      <c r="C23" s="955">
        <v>20</v>
      </c>
      <c r="D23" s="1451"/>
      <c r="E23" s="1447">
        <v>5.5113584117647063</v>
      </c>
      <c r="F23" s="984">
        <v>4.8764368823529409</v>
      </c>
      <c r="G23" s="984">
        <v>5.8321020588235299</v>
      </c>
      <c r="H23" s="984">
        <v>4.4242479411764704</v>
      </c>
      <c r="I23" s="984">
        <v>5.5917022352941173</v>
      </c>
      <c r="J23" s="990">
        <v>4.6219909411764712</v>
      </c>
      <c r="K23" s="989">
        <v>4.1668257647058828</v>
      </c>
      <c r="L23" s="989">
        <v>5.0604541764705884</v>
      </c>
      <c r="M23" s="989">
        <v>5.0874857647058827</v>
      </c>
      <c r="N23" s="991">
        <v>5.226873294117647</v>
      </c>
      <c r="O23" s="989">
        <v>4.4355847058823539</v>
      </c>
      <c r="P23" s="984">
        <v>3.8818015294117649</v>
      </c>
      <c r="Q23" s="811"/>
      <c r="R23" s="63"/>
    </row>
    <row r="24" spans="3:18" ht="15">
      <c r="C24" s="955">
        <v>21</v>
      </c>
      <c r="D24" s="1451"/>
      <c r="E24" s="1447">
        <v>5.6690958235294122</v>
      </c>
      <c r="F24" s="984">
        <v>5.1558344117647055</v>
      </c>
      <c r="G24" s="984">
        <v>5.8425999411764709</v>
      </c>
      <c r="H24" s="984">
        <v>4.5933075882352945</v>
      </c>
      <c r="I24" s="984">
        <v>5.6582438823529415</v>
      </c>
      <c r="J24" s="990">
        <v>4.6591594705882349</v>
      </c>
      <c r="K24" s="989">
        <v>4.2700098235294117</v>
      </c>
      <c r="L24" s="989">
        <v>5.0797041176470588</v>
      </c>
      <c r="M24" s="989">
        <v>5.1678670588235294</v>
      </c>
      <c r="N24" s="991">
        <v>5.4091371176470586</v>
      </c>
      <c r="O24" s="989">
        <v>4.3779755882352935</v>
      </c>
      <c r="P24" s="984">
        <v>4.0563326470588246</v>
      </c>
      <c r="Q24" s="811"/>
      <c r="R24" s="63"/>
    </row>
    <row r="25" spans="3:18" ht="15">
      <c r="C25" s="955">
        <v>22</v>
      </c>
      <c r="D25" s="1451"/>
      <c r="E25" s="1447">
        <v>5.55</v>
      </c>
      <c r="F25" s="984">
        <v>5.6862902352941171</v>
      </c>
      <c r="G25" s="984">
        <v>5.8163284705882354</v>
      </c>
      <c r="H25" s="984">
        <v>4.6715033529411762</v>
      </c>
      <c r="I25" s="984">
        <v>5.6638499411764718</v>
      </c>
      <c r="J25" s="990">
        <v>4.8499999999999996</v>
      </c>
      <c r="K25" s="989">
        <v>4.3735035882352937</v>
      </c>
      <c r="L25" s="989">
        <v>5.2136102352941167</v>
      </c>
      <c r="M25" s="989">
        <v>5.2343177058823533</v>
      </c>
      <c r="N25" s="991">
        <v>5.5912602352941176</v>
      </c>
      <c r="O25" s="989">
        <v>4.4045781764705882</v>
      </c>
      <c r="P25" s="984">
        <v>4.2532925882352934</v>
      </c>
      <c r="Q25" s="811"/>
      <c r="R25" s="63"/>
    </row>
    <row r="26" spans="3:18" ht="15">
      <c r="C26" s="955">
        <v>23</v>
      </c>
      <c r="D26" s="1451"/>
      <c r="E26" s="1447">
        <v>5.5356362941176469</v>
      </c>
      <c r="F26" s="984">
        <v>5.6364910588235295</v>
      </c>
      <c r="G26" s="984">
        <v>5.8029422941176501</v>
      </c>
      <c r="H26" s="984">
        <v>4.6776630588235291</v>
      </c>
      <c r="I26" s="984">
        <v>5.6969899999999996</v>
      </c>
      <c r="J26" s="990">
        <v>4.9000000000000004</v>
      </c>
      <c r="K26" s="989">
        <v>4.3741115294117652</v>
      </c>
      <c r="L26" s="989">
        <v>5.1735518823529407</v>
      </c>
      <c r="M26" s="989">
        <v>5.41</v>
      </c>
      <c r="N26" s="991">
        <v>5.6673117647058824</v>
      </c>
      <c r="O26" s="989">
        <v>4.528163823529411</v>
      </c>
      <c r="P26" s="984">
        <v>4.3644104705882345</v>
      </c>
      <c r="Q26" s="811"/>
      <c r="R26" s="63"/>
    </row>
    <row r="27" spans="3:18" ht="15">
      <c r="C27" s="955">
        <v>24</v>
      </c>
      <c r="D27" s="1451"/>
      <c r="E27" s="1447">
        <v>5.3782644117647056</v>
      </c>
      <c r="F27" s="984">
        <v>5.5531404117647059</v>
      </c>
      <c r="G27" s="984">
        <v>5.8280032352941173</v>
      </c>
      <c r="H27" s="984">
        <v>4.6900857058823533</v>
      </c>
      <c r="I27" s="984">
        <v>5.7238701764705882</v>
      </c>
      <c r="J27" s="990">
        <v>4.9068377647058821</v>
      </c>
      <c r="K27" s="989">
        <v>4.5010511764705878</v>
      </c>
      <c r="L27" s="989">
        <v>5.2663978823529414</v>
      </c>
      <c r="M27" s="989">
        <v>5.5554742941176469</v>
      </c>
      <c r="N27" s="991">
        <v>5.7565269411764701</v>
      </c>
      <c r="O27" s="989">
        <v>4.6662521176470593</v>
      </c>
      <c r="P27" s="984">
        <v>4.5111017058823526</v>
      </c>
      <c r="Q27" s="811"/>
      <c r="R27" s="63"/>
    </row>
    <row r="28" spans="3:18" ht="15">
      <c r="C28" s="955">
        <v>25</v>
      </c>
      <c r="D28" s="1451"/>
      <c r="E28" s="1447">
        <v>5.1396685294117646</v>
      </c>
      <c r="F28" s="984">
        <v>5.5208002352941179</v>
      </c>
      <c r="G28" s="984">
        <v>5.7594718235294122</v>
      </c>
      <c r="H28" s="984">
        <v>4.6754056470588239</v>
      </c>
      <c r="I28" s="984">
        <v>5.7420219999999995</v>
      </c>
      <c r="J28" s="990">
        <v>5.1032104117647057</v>
      </c>
      <c r="K28" s="989">
        <v>4.6116804117647066</v>
      </c>
      <c r="L28" s="989">
        <v>5.3510569411764708</v>
      </c>
      <c r="M28" s="989">
        <v>5.6646077647058828</v>
      </c>
      <c r="N28" s="991">
        <v>5.5826014705882354</v>
      </c>
      <c r="O28" s="989">
        <v>4.727622823529412</v>
      </c>
      <c r="P28" s="984">
        <v>4.4481725294117647</v>
      </c>
      <c r="Q28" s="811"/>
    </row>
    <row r="29" spans="3:18" ht="15">
      <c r="C29" s="955">
        <v>26</v>
      </c>
      <c r="D29" s="1451"/>
      <c r="E29" s="1447">
        <v>5.0199999999999996</v>
      </c>
      <c r="F29" s="984">
        <v>5.3723157647058821</v>
      </c>
      <c r="G29" s="984">
        <v>5.7494687058823528</v>
      </c>
      <c r="H29" s="984">
        <v>4.6873687058823537</v>
      </c>
      <c r="I29" s="984">
        <v>5.7321985882352946</v>
      </c>
      <c r="J29" s="990">
        <v>5.2261567647058822</v>
      </c>
      <c r="K29" s="989">
        <v>4.4571096470588234</v>
      </c>
      <c r="L29" s="989">
        <v>5.4953072352941179</v>
      </c>
      <c r="M29" s="989">
        <v>5.7524655882352933</v>
      </c>
      <c r="N29" s="991">
        <v>5.5287027058823526</v>
      </c>
      <c r="O29" s="989">
        <v>4.7728872941176466</v>
      </c>
      <c r="P29" s="984">
        <v>4.3169375294117645</v>
      </c>
      <c r="Q29" s="811"/>
    </row>
    <row r="30" spans="3:18" ht="15">
      <c r="C30" s="955">
        <v>27</v>
      </c>
      <c r="D30" s="1451"/>
      <c r="E30" s="1447">
        <v>5.0199999999999996</v>
      </c>
      <c r="F30" s="984">
        <v>5.22984494117647</v>
      </c>
      <c r="G30" s="984">
        <v>5.7474743529411763</v>
      </c>
      <c r="H30" s="984">
        <v>4.7102532941176465</v>
      </c>
      <c r="I30" s="984">
        <v>5.7150554117647063</v>
      </c>
      <c r="J30" s="990">
        <v>5.3463555294117651</v>
      </c>
      <c r="K30" s="989">
        <v>4.3126314705882356</v>
      </c>
      <c r="L30" s="989">
        <v>5.5707301764705877</v>
      </c>
      <c r="M30" s="989">
        <v>5.7088345294117655</v>
      </c>
      <c r="N30" s="991">
        <v>5.5858667647058828</v>
      </c>
      <c r="O30" s="989">
        <v>4.7790538823529412</v>
      </c>
      <c r="P30" s="984">
        <v>4.2949736470588231</v>
      </c>
      <c r="Q30" s="811"/>
    </row>
    <row r="31" spans="3:18" ht="15">
      <c r="C31" s="955">
        <v>28</v>
      </c>
      <c r="D31" s="1451"/>
      <c r="E31" s="1447">
        <v>4.97</v>
      </c>
      <c r="F31" s="984">
        <v>4.9082540000000003</v>
      </c>
      <c r="G31" s="984">
        <v>5.7052006470588239</v>
      </c>
      <c r="H31" s="984">
        <v>4.7197165294117651</v>
      </c>
      <c r="I31" s="984">
        <v>5.5602529411764712</v>
      </c>
      <c r="J31" s="990">
        <v>5.4125767647058822</v>
      </c>
      <c r="K31" s="989">
        <v>4.3861281176470595</v>
      </c>
      <c r="L31" s="989">
        <v>5.46895394117647</v>
      </c>
      <c r="M31" s="989">
        <v>5.6732084117647066</v>
      </c>
      <c r="N31" s="991">
        <v>5.5403927647058824</v>
      </c>
      <c r="O31" s="989">
        <v>4.7348202352941176</v>
      </c>
      <c r="P31" s="984">
        <v>4.3604882941176468</v>
      </c>
      <c r="Q31" s="811"/>
      <c r="R31" s="2"/>
    </row>
    <row r="32" spans="3:18" ht="15">
      <c r="C32" s="955">
        <v>29</v>
      </c>
      <c r="D32" s="1451"/>
      <c r="E32" s="1447">
        <v>4.88</v>
      </c>
      <c r="F32" s="984">
        <v>4.5684102941176468</v>
      </c>
      <c r="G32" s="984">
        <v>5.5678755294117641</v>
      </c>
      <c r="H32" s="984">
        <v>4.6956841176470592</v>
      </c>
      <c r="I32" s="984">
        <v>5.4133682352941186</v>
      </c>
      <c r="J32" s="990">
        <v>5.3897434117647061</v>
      </c>
      <c r="K32" s="989">
        <v>4.4395527647058826</v>
      </c>
      <c r="L32" s="989">
        <v>5.2411312352941177</v>
      </c>
      <c r="M32" s="989">
        <v>5.8296909411764704</v>
      </c>
      <c r="N32" s="991">
        <v>5.4629716470588248</v>
      </c>
      <c r="O32" s="989">
        <v>4.7025244117647054</v>
      </c>
      <c r="P32" s="984">
        <v>4.3639891176470593</v>
      </c>
      <c r="Q32" s="811"/>
      <c r="R32" s="2"/>
    </row>
    <row r="33" spans="2:18" ht="15">
      <c r="C33" s="955">
        <v>30</v>
      </c>
      <c r="D33" s="1451"/>
      <c r="E33" s="1447">
        <v>5.07</v>
      </c>
      <c r="F33" s="984">
        <v>4.8748906470588231</v>
      </c>
      <c r="G33" s="984">
        <v>5.435954588235294</v>
      </c>
      <c r="H33" s="984">
        <v>4.6217661176470584</v>
      </c>
      <c r="I33" s="984">
        <v>5.4209105294117643</v>
      </c>
      <c r="J33" s="990">
        <v>5.3571623529411765</v>
      </c>
      <c r="K33" s="989">
        <v>4.3718005882352946</v>
      </c>
      <c r="L33" s="989">
        <v>5.1181328823529419</v>
      </c>
      <c r="M33" s="989">
        <v>5.9092777058823529</v>
      </c>
      <c r="N33" s="991">
        <v>5.4476324117647064</v>
      </c>
      <c r="O33" s="989">
        <v>4.6775445294117644</v>
      </c>
      <c r="P33" s="984">
        <v>4.3757174117647057</v>
      </c>
      <c r="Q33" s="811"/>
      <c r="R33" s="2"/>
    </row>
    <row r="34" spans="2:18" ht="15">
      <c r="C34" s="955">
        <v>31</v>
      </c>
      <c r="D34" s="1451"/>
      <c r="E34" s="1447">
        <v>5.13</v>
      </c>
      <c r="F34" s="984">
        <v>5.0081819411764705</v>
      </c>
      <c r="G34" s="984">
        <v>5.529673117647059</v>
      </c>
      <c r="H34" s="984">
        <v>4.5724402941176479</v>
      </c>
      <c r="I34" s="984">
        <v>5.4732439411764711</v>
      </c>
      <c r="J34" s="990">
        <v>5.341501941176471</v>
      </c>
      <c r="K34" s="989">
        <v>4.3706604117647059</v>
      </c>
      <c r="L34" s="989">
        <v>5.1129535294117652</v>
      </c>
      <c r="M34" s="989">
        <v>5.9283900000000003</v>
      </c>
      <c r="N34" s="991">
        <v>5.5859761176470588</v>
      </c>
      <c r="O34" s="989">
        <v>4.6862614117647059</v>
      </c>
      <c r="P34" s="984">
        <v>4.450959882352941</v>
      </c>
      <c r="Q34" s="811"/>
      <c r="R34" s="2"/>
    </row>
    <row r="35" spans="2:18" ht="15">
      <c r="B35" s="5"/>
      <c r="C35" s="955">
        <v>32</v>
      </c>
      <c r="D35" s="1451"/>
      <c r="E35" s="1447">
        <v>5.05</v>
      </c>
      <c r="F35" s="984">
        <v>4.9988586470588237</v>
      </c>
      <c r="G35" s="984">
        <v>5.7168830588235293</v>
      </c>
      <c r="H35" s="984">
        <v>4.7009934705882364</v>
      </c>
      <c r="I35" s="984">
        <v>5.5027325294117642</v>
      </c>
      <c r="J35" s="990">
        <v>5.3134624705882354</v>
      </c>
      <c r="K35" s="989">
        <v>4.385517882352941</v>
      </c>
      <c r="L35" s="989">
        <v>5.1447102352941183</v>
      </c>
      <c r="M35" s="989">
        <v>5.902471823529412</v>
      </c>
      <c r="N35" s="991">
        <v>5.5912350000000002</v>
      </c>
      <c r="O35" s="989">
        <v>4.7292310000000004</v>
      </c>
      <c r="P35" s="984">
        <v>4.5183625882352931</v>
      </c>
      <c r="Q35" s="811"/>
      <c r="R35" s="2"/>
    </row>
    <row r="36" spans="2:18" ht="15">
      <c r="B36" s="5"/>
      <c r="C36" s="955">
        <v>33</v>
      </c>
      <c r="D36" s="1451"/>
      <c r="E36" s="1447">
        <v>5.07</v>
      </c>
      <c r="F36" s="984">
        <v>4.9358682941176468</v>
      </c>
      <c r="G36" s="984">
        <v>5.8848935294117641</v>
      </c>
      <c r="H36" s="984">
        <v>4.9134601176470589</v>
      </c>
      <c r="I36" s="984">
        <v>5.514854647058824</v>
      </c>
      <c r="J36" s="990">
        <v>5.3037262352941177</v>
      </c>
      <c r="K36" s="989">
        <v>4.361428882352941</v>
      </c>
      <c r="L36" s="989">
        <v>5.1303735294117647</v>
      </c>
      <c r="M36" s="989">
        <v>5.9220368235294121</v>
      </c>
      <c r="N36" s="991">
        <v>5.6643577058823533</v>
      </c>
      <c r="O36" s="989">
        <v>4.7572727647058821</v>
      </c>
      <c r="P36" s="984">
        <v>4.5716465294117645</v>
      </c>
      <c r="Q36" s="811"/>
      <c r="R36" s="2"/>
    </row>
    <row r="37" spans="2:18" ht="15">
      <c r="B37" s="5"/>
      <c r="C37" s="955">
        <v>34</v>
      </c>
      <c r="D37" s="1451"/>
      <c r="E37" s="1447">
        <v>4.8971374705882358</v>
      </c>
      <c r="F37" s="984">
        <v>4.8607520000000006</v>
      </c>
      <c r="G37" s="984">
        <v>5.9367673529411764</v>
      </c>
      <c r="H37" s="984">
        <v>5.0109310588235294</v>
      </c>
      <c r="I37" s="984">
        <v>5.51779111764706</v>
      </c>
      <c r="J37" s="990">
        <v>5.298450529411765</v>
      </c>
      <c r="K37" s="989">
        <v>4.3522761176470581</v>
      </c>
      <c r="L37" s="989">
        <v>5.1243874117647055</v>
      </c>
      <c r="M37" s="989">
        <v>6.0421797647058817</v>
      </c>
      <c r="N37" s="991">
        <v>5.7659710588235296</v>
      </c>
      <c r="O37" s="989">
        <v>4.8104595882352941</v>
      </c>
      <c r="P37" s="984">
        <v>4.5161717058823534</v>
      </c>
      <c r="Q37" s="811"/>
      <c r="R37" s="2"/>
    </row>
    <row r="38" spans="2:18" ht="15">
      <c r="B38" s="5"/>
      <c r="C38" s="955">
        <v>35</v>
      </c>
      <c r="D38" s="1451"/>
      <c r="E38" s="1447">
        <v>4.6789561764705887</v>
      </c>
      <c r="F38" s="984">
        <v>4.8467364705882359</v>
      </c>
      <c r="G38" s="984">
        <v>5.8786428235294128</v>
      </c>
      <c r="H38" s="984">
        <v>5.0182102941176474</v>
      </c>
      <c r="I38" s="984">
        <v>5.5389451764705884</v>
      </c>
      <c r="J38" s="990">
        <v>5.3124171176470592</v>
      </c>
      <c r="K38" s="989">
        <v>4.3771619411764702</v>
      </c>
      <c r="L38" s="989">
        <v>5.1091827647058814</v>
      </c>
      <c r="M38" s="989">
        <v>6.1975037647058828</v>
      </c>
      <c r="N38" s="991">
        <v>5.9204791176470586</v>
      </c>
      <c r="O38" s="989">
        <v>4.8542726470588242</v>
      </c>
      <c r="P38" s="984">
        <v>4.3678424705882355</v>
      </c>
      <c r="Q38" s="811"/>
    </row>
    <row r="39" spans="2:18" ht="15">
      <c r="B39" s="5"/>
      <c r="C39" s="955">
        <v>36</v>
      </c>
      <c r="D39" s="1451"/>
      <c r="E39" s="1447">
        <v>4.49</v>
      </c>
      <c r="F39" s="984">
        <v>4.842708</v>
      </c>
      <c r="G39" s="984">
        <v>5.8906456470588235</v>
      </c>
      <c r="H39" s="984">
        <v>4.9374642352941169</v>
      </c>
      <c r="I39" s="984">
        <v>5.5461708823529419</v>
      </c>
      <c r="J39" s="990">
        <v>5.3213427647058822</v>
      </c>
      <c r="K39" s="989">
        <v>4.5368524117647056</v>
      </c>
      <c r="L39" s="989">
        <v>5.1041578823529408</v>
      </c>
      <c r="M39" s="989">
        <v>6.2338884705882354</v>
      </c>
      <c r="N39" s="991">
        <v>5.9248440588235303</v>
      </c>
      <c r="O39" s="989">
        <v>4.933885411764706</v>
      </c>
      <c r="P39" s="984">
        <v>4.2758231176470591</v>
      </c>
      <c r="Q39" s="811"/>
    </row>
    <row r="40" spans="2:18" ht="15">
      <c r="C40" s="955">
        <v>37</v>
      </c>
      <c r="D40" s="1451"/>
      <c r="E40" s="1447">
        <v>4.3499999999999996</v>
      </c>
      <c r="F40" s="984">
        <v>4.8434451764705884</v>
      </c>
      <c r="G40" s="984">
        <v>5.9036395294117643</v>
      </c>
      <c r="H40" s="984">
        <v>4.7522272352941171</v>
      </c>
      <c r="I40" s="984">
        <v>5.4646884117647057</v>
      </c>
      <c r="J40" s="990">
        <v>5.3778430588235295</v>
      </c>
      <c r="K40" s="989">
        <v>4.6888912352941183</v>
      </c>
      <c r="L40" s="989">
        <v>5.0463950588235296</v>
      </c>
      <c r="M40" s="989">
        <v>6.0484679411764706</v>
      </c>
      <c r="N40" s="991">
        <v>5.898568</v>
      </c>
      <c r="O40" s="989">
        <v>4.9897869411764706</v>
      </c>
      <c r="P40" s="984">
        <v>4.2743021176470597</v>
      </c>
      <c r="Q40" s="811"/>
    </row>
    <row r="41" spans="2:18" ht="15">
      <c r="C41" s="955">
        <v>38</v>
      </c>
      <c r="D41" s="1451"/>
      <c r="E41" s="1447">
        <v>4.3099999999999996</v>
      </c>
      <c r="F41" s="984">
        <v>4.5855756470588229</v>
      </c>
      <c r="G41" s="984">
        <v>5.9256806470588232</v>
      </c>
      <c r="H41" s="984">
        <v>4.6246849999999995</v>
      </c>
      <c r="I41" s="984">
        <v>5.2313238823529415</v>
      </c>
      <c r="J41" s="990">
        <v>5.4984738823529415</v>
      </c>
      <c r="K41" s="989">
        <v>4.7300000000000004</v>
      </c>
      <c r="L41" s="989">
        <v>4.8863199411764704</v>
      </c>
      <c r="M41" s="989">
        <v>5.9260262941176469</v>
      </c>
      <c r="N41" s="991">
        <v>5.9632185294117654</v>
      </c>
      <c r="O41" s="989">
        <v>5.0368186470588245</v>
      </c>
      <c r="P41" s="984">
        <v>4.2175089411764715</v>
      </c>
      <c r="Q41" s="811"/>
    </row>
    <row r="42" spans="2:18" ht="15">
      <c r="C42" s="955">
        <v>39</v>
      </c>
      <c r="D42" s="1451"/>
      <c r="E42" s="1447">
        <v>4.2699999999999996</v>
      </c>
      <c r="F42" s="984">
        <v>4.4939256470588234</v>
      </c>
      <c r="G42" s="984">
        <v>5.9321225294117639</v>
      </c>
      <c r="H42" s="984">
        <v>4.5462200588235291</v>
      </c>
      <c r="I42" s="984">
        <v>5.0964182941176466</v>
      </c>
      <c r="J42" s="990">
        <v>5.4467851176470594</v>
      </c>
      <c r="K42" s="989">
        <v>4.640264352941176</v>
      </c>
      <c r="L42" s="989">
        <v>4.6491051176470588</v>
      </c>
      <c r="M42" s="989">
        <v>5.7930209999999995</v>
      </c>
      <c r="N42" s="991">
        <v>6.0404943529411765</v>
      </c>
      <c r="O42" s="989">
        <v>5.0571873529411766</v>
      </c>
      <c r="P42" s="984">
        <v>4.0862953529411765</v>
      </c>
      <c r="Q42" s="811"/>
    </row>
    <row r="43" spans="2:18" ht="15">
      <c r="C43" s="955">
        <v>40</v>
      </c>
      <c r="D43" s="1451"/>
      <c r="E43" s="1447">
        <v>4.2300000000000004</v>
      </c>
      <c r="F43" s="984">
        <v>4.4843224705882347</v>
      </c>
      <c r="G43" s="984">
        <v>5.9109493529411763</v>
      </c>
      <c r="H43" s="984">
        <v>4.5265854705882358</v>
      </c>
      <c r="I43" s="984">
        <v>4.9290539999999989</v>
      </c>
      <c r="J43" s="990">
        <v>5.2671006470588244</v>
      </c>
      <c r="K43" s="989">
        <v>4.4546992941176464</v>
      </c>
      <c r="L43" s="989">
        <v>4.5869972352941177</v>
      </c>
      <c r="M43" s="993">
        <v>5.76</v>
      </c>
      <c r="N43" s="991">
        <v>6.082682411764706</v>
      </c>
      <c r="O43" s="989">
        <v>5.0998426470588241</v>
      </c>
      <c r="P43" s="984">
        <v>3.9596325294117642</v>
      </c>
      <c r="Q43" s="811"/>
    </row>
    <row r="44" spans="2:18" ht="15">
      <c r="C44" s="955">
        <v>41</v>
      </c>
      <c r="D44" s="1451"/>
      <c r="E44" s="1447">
        <v>4.1100000000000003</v>
      </c>
      <c r="F44" s="984">
        <v>4.4644102941176467</v>
      </c>
      <c r="G44" s="984">
        <v>5.8749913529411764</v>
      </c>
      <c r="H44" s="984">
        <v>4.4900126470588235</v>
      </c>
      <c r="I44" s="984">
        <v>4.8453362941176472</v>
      </c>
      <c r="J44" s="990">
        <v>5.0930061764705892</v>
      </c>
      <c r="K44" s="989">
        <v>4.438794176470588</v>
      </c>
      <c r="L44" s="989">
        <v>4.5546088823529418</v>
      </c>
      <c r="M44" s="989">
        <v>5.7762425882352932</v>
      </c>
      <c r="N44" s="991">
        <v>6.047139647058823</v>
      </c>
      <c r="O44" s="989">
        <v>5.1074881764705884</v>
      </c>
      <c r="P44" s="984">
        <v>3.8361914117647062</v>
      </c>
      <c r="Q44" s="811"/>
    </row>
    <row r="45" spans="2:18" ht="15">
      <c r="C45" s="955">
        <v>42</v>
      </c>
      <c r="D45" s="1451"/>
      <c r="E45" s="1447">
        <v>4.0999999999999996</v>
      </c>
      <c r="F45" s="984">
        <v>4.4184262352941177</v>
      </c>
      <c r="G45" s="984">
        <v>5.8479804117647065</v>
      </c>
      <c r="H45" s="984">
        <v>4.378448176470588</v>
      </c>
      <c r="I45" s="984">
        <v>4.8401240588235295</v>
      </c>
      <c r="J45" s="990">
        <v>4.9529013529411765</v>
      </c>
      <c r="K45" s="989">
        <v>4.4076171176470584</v>
      </c>
      <c r="L45" s="989">
        <v>4.6046588823529406</v>
      </c>
      <c r="M45" s="989">
        <v>5.7626331176470593</v>
      </c>
      <c r="N45" s="991">
        <v>5.996251529411766</v>
      </c>
      <c r="O45" s="989">
        <v>5.0531351764705885</v>
      </c>
      <c r="P45" s="984">
        <v>3.7983071176470591</v>
      </c>
      <c r="Q45" s="811"/>
    </row>
    <row r="46" spans="2:18" ht="15">
      <c r="C46" s="955">
        <v>43</v>
      </c>
      <c r="D46" s="1451"/>
      <c r="E46" s="1447">
        <v>4.09</v>
      </c>
      <c r="F46" s="984">
        <v>4.4184262352941177</v>
      </c>
      <c r="G46" s="984">
        <v>5.8276728823529407</v>
      </c>
      <c r="H46" s="984">
        <v>4.2971760000000003</v>
      </c>
      <c r="I46" s="984">
        <v>4.7828322941176475</v>
      </c>
      <c r="J46" s="990">
        <v>4.8847538235294117</v>
      </c>
      <c r="K46" s="989">
        <v>4.3858604705882351</v>
      </c>
      <c r="L46" s="989">
        <v>4.6015136470588232</v>
      </c>
      <c r="M46" s="989">
        <v>5.6949122941176471</v>
      </c>
      <c r="N46" s="991">
        <v>5.8355623529411762</v>
      </c>
      <c r="O46" s="989">
        <v>5.0789715294117643</v>
      </c>
      <c r="P46" s="984">
        <v>3.7951091176470588</v>
      </c>
      <c r="Q46" s="811"/>
    </row>
    <row r="47" spans="2:18" ht="15">
      <c r="C47" s="955">
        <v>44</v>
      </c>
      <c r="D47" s="1451"/>
      <c r="E47" s="1447">
        <v>4.1500000000000004</v>
      </c>
      <c r="F47" s="984">
        <v>4.4132216470588235</v>
      </c>
      <c r="G47" s="984">
        <v>5.778948117647059</v>
      </c>
      <c r="H47" s="984">
        <v>4.2709312941176476</v>
      </c>
      <c r="I47" s="984">
        <v>4.6667422941176468</v>
      </c>
      <c r="J47" s="990">
        <v>4.8982539411764714</v>
      </c>
      <c r="K47" s="989">
        <v>4.318431764705883</v>
      </c>
      <c r="L47" s="989">
        <v>4.5730459411764706</v>
      </c>
      <c r="M47" s="989">
        <v>5.5491478823529414</v>
      </c>
      <c r="N47" s="991">
        <v>5.7002193529411764</v>
      </c>
      <c r="O47" s="989">
        <v>5.0967685294117651</v>
      </c>
      <c r="P47" s="984">
        <v>3.8271097647058823</v>
      </c>
      <c r="Q47" s="811"/>
    </row>
    <row r="48" spans="2:18" ht="15">
      <c r="C48" s="955">
        <v>45</v>
      </c>
      <c r="D48" s="1451"/>
      <c r="E48" s="1447">
        <v>4.18</v>
      </c>
      <c r="F48" s="984">
        <v>4.3947042941176475</v>
      </c>
      <c r="G48" s="984">
        <v>5.767703882352941</v>
      </c>
      <c r="H48" s="984">
        <v>4.2481139999999993</v>
      </c>
      <c r="I48" s="984">
        <v>4.6526518235294114</v>
      </c>
      <c r="J48" s="990">
        <v>4.8859406470588231</v>
      </c>
      <c r="K48" s="989">
        <v>4.1601758823529407</v>
      </c>
      <c r="L48" s="989">
        <v>4.5089177058823537</v>
      </c>
      <c r="M48" s="989">
        <v>5.3265947647058818</v>
      </c>
      <c r="N48" s="991">
        <v>5.7281907647058823</v>
      </c>
      <c r="O48" s="989">
        <v>5.1163151764705876</v>
      </c>
      <c r="P48" s="984">
        <v>3.8102067058823534</v>
      </c>
      <c r="Q48" s="811"/>
    </row>
    <row r="49" spans="3:32" ht="15">
      <c r="C49" s="955">
        <v>46</v>
      </c>
      <c r="D49" s="1451"/>
      <c r="E49" s="1447">
        <v>4.18</v>
      </c>
      <c r="F49" s="984">
        <v>4.2156583529411762</v>
      </c>
      <c r="G49" s="984">
        <v>5.790856117647059</v>
      </c>
      <c r="H49" s="984">
        <v>4.2585078823529408</v>
      </c>
      <c r="I49" s="984">
        <v>4.6280596470588238</v>
      </c>
      <c r="J49" s="990">
        <v>4.907833411764706</v>
      </c>
      <c r="K49" s="989">
        <v>3.9537894117647059</v>
      </c>
      <c r="L49" s="989">
        <v>4.4577252352941175</v>
      </c>
      <c r="M49" s="989">
        <v>5.2978578823529414</v>
      </c>
      <c r="N49" s="991">
        <v>5.7381931176470591</v>
      </c>
      <c r="O49" s="989">
        <v>5.1769617058823529</v>
      </c>
      <c r="P49" s="984">
        <v>3.8272435882352944</v>
      </c>
      <c r="Q49" s="811"/>
    </row>
    <row r="50" spans="3:32" ht="15">
      <c r="C50" s="955">
        <v>47</v>
      </c>
      <c r="D50" s="1451"/>
      <c r="E50" s="1447">
        <v>4.22</v>
      </c>
      <c r="F50" s="984">
        <v>4.0375598823529408</v>
      </c>
      <c r="G50" s="984">
        <v>5.9074974705882362</v>
      </c>
      <c r="H50" s="984">
        <v>4.2466136470588234</v>
      </c>
      <c r="I50" s="984">
        <v>4.6337238235294116</v>
      </c>
      <c r="J50" s="990">
        <v>5.0226777058823533</v>
      </c>
      <c r="K50" s="989">
        <v>3.8245089999999999</v>
      </c>
      <c r="L50" s="989">
        <v>4.413155117647058</v>
      </c>
      <c r="M50" s="989">
        <v>5.2754068823529412</v>
      </c>
      <c r="N50" s="991">
        <v>5.6960861176470585</v>
      </c>
      <c r="O50" s="989">
        <v>5.2419379999999993</v>
      </c>
      <c r="P50" s="984">
        <v>3.8190329411764705</v>
      </c>
      <c r="Q50" s="811"/>
    </row>
    <row r="51" spans="3:32" ht="15">
      <c r="C51" s="955">
        <v>48</v>
      </c>
      <c r="D51" s="1451"/>
      <c r="E51" s="1447">
        <v>4.28</v>
      </c>
      <c r="F51" s="984">
        <v>3.8600265294117646</v>
      </c>
      <c r="G51" s="984">
        <v>6.0780513529411762</v>
      </c>
      <c r="H51" s="984">
        <v>4.2239018823529415</v>
      </c>
      <c r="I51" s="984">
        <v>4.6336741176470593</v>
      </c>
      <c r="J51" s="990">
        <v>5.0789302352941172</v>
      </c>
      <c r="K51" s="989">
        <v>3.7097794117647065</v>
      </c>
      <c r="L51" s="989">
        <v>4.3352797647058825</v>
      </c>
      <c r="M51" s="989">
        <v>5.3036704117647062</v>
      </c>
      <c r="N51" s="991">
        <v>5.5485781764705884</v>
      </c>
      <c r="O51" s="989">
        <v>5.385765411764706</v>
      </c>
      <c r="P51" s="984">
        <v>3.8422050588235295</v>
      </c>
      <c r="Q51" s="811"/>
    </row>
    <row r="52" spans="3:32" ht="15">
      <c r="C52" s="955">
        <v>49</v>
      </c>
      <c r="D52" s="1451"/>
      <c r="E52" s="1447">
        <v>4.49</v>
      </c>
      <c r="F52" s="984">
        <v>3.8427839411764704</v>
      </c>
      <c r="G52" s="984">
        <v>6.2440605882352944</v>
      </c>
      <c r="H52" s="984">
        <v>4.1856107647058822</v>
      </c>
      <c r="I52" s="984">
        <v>4.6438768235294123</v>
      </c>
      <c r="J52" s="990">
        <v>5.1785928235294119</v>
      </c>
      <c r="K52" s="989">
        <v>3.7403317058823533</v>
      </c>
      <c r="L52" s="989">
        <v>4.2020351176470587</v>
      </c>
      <c r="M52" s="989">
        <v>5.430207823529412</v>
      </c>
      <c r="N52" s="991">
        <v>5.3980641764705881</v>
      </c>
      <c r="O52" s="989">
        <v>5.5433598235294124</v>
      </c>
      <c r="P52" s="984">
        <v>3.8631021764705884</v>
      </c>
      <c r="Q52" s="811"/>
    </row>
    <row r="53" spans="3:32" ht="15">
      <c r="C53" s="955">
        <v>50</v>
      </c>
      <c r="D53" s="1451"/>
      <c r="E53" s="1447">
        <v>4.63</v>
      </c>
      <c r="F53" s="984">
        <v>3.8724690588235293</v>
      </c>
      <c r="G53" s="984">
        <v>6.3666827058823525</v>
      </c>
      <c r="H53" s="984">
        <v>4.1593339411764711</v>
      </c>
      <c r="I53" s="984">
        <v>4.5922561176470591</v>
      </c>
      <c r="J53" s="990">
        <v>5.1868967647058826</v>
      </c>
      <c r="K53" s="989">
        <v>3.8469829411764707</v>
      </c>
      <c r="L53" s="989">
        <v>4.0803750000000001</v>
      </c>
      <c r="M53" s="989">
        <v>5.3218627647058829</v>
      </c>
      <c r="N53" s="991">
        <v>5.3495053529411765</v>
      </c>
      <c r="O53" s="989">
        <v>5.6530828823529422</v>
      </c>
      <c r="P53" s="984">
        <v>3.9741604117647062</v>
      </c>
      <c r="Q53" s="811"/>
    </row>
    <row r="54" spans="3:32" ht="15">
      <c r="C54" s="994">
        <v>51</v>
      </c>
      <c r="D54" s="1452"/>
      <c r="E54" s="1447">
        <v>4.5199999999999996</v>
      </c>
      <c r="F54" s="984">
        <v>3.9109689411764705</v>
      </c>
      <c r="G54" s="1546">
        <v>6.3009340588235299</v>
      </c>
      <c r="H54" s="1546">
        <v>4.1773075882352941</v>
      </c>
      <c r="I54" s="1546">
        <v>4.4381204705882356</v>
      </c>
      <c r="J54" s="990">
        <v>5.0272682352941178</v>
      </c>
      <c r="K54" s="989">
        <v>3.8825945294117647</v>
      </c>
      <c r="L54" s="989">
        <v>4.059936705882353</v>
      </c>
      <c r="M54" s="989">
        <v>5.1364254117647059</v>
      </c>
      <c r="N54" s="991">
        <v>5.2787203529411766</v>
      </c>
      <c r="O54" s="989">
        <v>5.6129021764705884</v>
      </c>
      <c r="P54" s="984">
        <v>4.0024361764705878</v>
      </c>
      <c r="Q54" s="811"/>
    </row>
    <row r="55" spans="3:32" ht="15">
      <c r="C55" s="994">
        <v>52</v>
      </c>
      <c r="D55" s="1452"/>
      <c r="E55" s="1447">
        <v>4.47</v>
      </c>
      <c r="F55" s="1548">
        <v>3.8538729411764705</v>
      </c>
      <c r="G55" s="1547"/>
      <c r="H55" s="1547"/>
      <c r="I55" s="1547"/>
      <c r="J55" s="990">
        <v>4.8702328235294114</v>
      </c>
      <c r="K55" s="989">
        <v>3.8604624117647055</v>
      </c>
      <c r="L55" s="989">
        <v>4.0853524705882354</v>
      </c>
      <c r="M55" s="989">
        <v>5.0826283529411764</v>
      </c>
      <c r="N55" s="991">
        <v>5.24570494117647</v>
      </c>
      <c r="O55" s="989">
        <v>5.4961675294117649</v>
      </c>
      <c r="P55" s="984">
        <v>4.0593738823529417</v>
      </c>
      <c r="Q55" s="811"/>
    </row>
    <row r="56" spans="3:32" ht="15.75" thickBot="1">
      <c r="C56" s="995">
        <v>53</v>
      </c>
      <c r="D56" s="1453"/>
      <c r="E56" s="1448"/>
      <c r="F56" s="1549"/>
      <c r="G56" s="918"/>
      <c r="H56" s="918"/>
      <c r="I56" s="996"/>
      <c r="J56" s="997"/>
      <c r="K56" s="998"/>
      <c r="L56" s="999"/>
      <c r="M56" s="999"/>
      <c r="N56" s="999"/>
      <c r="O56" s="998"/>
      <c r="P56" s="996"/>
      <c r="Q56" s="811"/>
    </row>
    <row r="57" spans="3:32" ht="15">
      <c r="C57" s="811"/>
      <c r="D57" s="811"/>
      <c r="E57" s="811"/>
      <c r="F57" s="811"/>
      <c r="G57" s="811"/>
      <c r="H57" s="811"/>
      <c r="I57" s="811"/>
      <c r="J57" s="811"/>
      <c r="K57" s="811"/>
      <c r="L57" s="811"/>
      <c r="M57" s="811"/>
      <c r="N57" s="811"/>
      <c r="O57" s="811"/>
      <c r="P57" s="811"/>
      <c r="Q57" s="811"/>
    </row>
    <row r="58" spans="3:32" ht="15">
      <c r="C58" s="811"/>
      <c r="D58" s="811"/>
      <c r="E58" s="811"/>
      <c r="F58" s="811"/>
      <c r="G58" s="811"/>
      <c r="H58" s="811"/>
      <c r="I58" s="1000"/>
      <c r="J58" s="811"/>
      <c r="K58" s="811"/>
      <c r="L58" s="811"/>
      <c r="M58" s="1001"/>
      <c r="N58" s="811"/>
      <c r="O58" s="811"/>
      <c r="P58" s="811"/>
      <c r="Q58" s="811"/>
    </row>
    <row r="59" spans="3:32" ht="15">
      <c r="C59" s="811"/>
      <c r="D59" s="811"/>
      <c r="E59" s="811"/>
      <c r="F59" s="811"/>
      <c r="G59" s="811"/>
      <c r="H59" s="811"/>
      <c r="I59" s="811"/>
      <c r="J59" s="811"/>
      <c r="K59" s="1002"/>
      <c r="L59" s="811"/>
      <c r="M59" s="811"/>
      <c r="N59" s="811"/>
      <c r="O59" s="811"/>
      <c r="P59" s="811"/>
      <c r="Q59" s="811"/>
    </row>
    <row r="60" spans="3:32" ht="15">
      <c r="C60" s="811"/>
      <c r="D60" s="811"/>
      <c r="E60" s="811"/>
      <c r="F60" s="811"/>
      <c r="G60" s="811"/>
      <c r="H60" s="811"/>
      <c r="I60" s="811"/>
      <c r="J60" s="811"/>
      <c r="K60" s="1002"/>
      <c r="L60" s="811"/>
      <c r="M60" s="811"/>
      <c r="N60" s="811"/>
      <c r="O60" s="811"/>
      <c r="P60" s="811"/>
      <c r="Q60" s="811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K14" sqref="K14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1006" customWidth="1"/>
    <col min="7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1007" t="s">
        <v>446</v>
      </c>
      <c r="B1" s="1008"/>
      <c r="C1" s="1008"/>
      <c r="D1" s="1008"/>
      <c r="E1" s="1525" t="s">
        <v>2402</v>
      </c>
      <c r="F1" s="1004"/>
      <c r="G1" s="3"/>
      <c r="H1" s="10"/>
      <c r="I1" s="10"/>
    </row>
    <row r="2" spans="1:14" ht="15" customHeight="1" thickBot="1">
      <c r="A2" s="1009" t="s">
        <v>109</v>
      </c>
      <c r="B2" s="931"/>
      <c r="C2" s="931"/>
      <c r="D2" s="931"/>
      <c r="E2" s="1010"/>
      <c r="F2" s="1011"/>
      <c r="G2" s="1010"/>
      <c r="H2" s="931"/>
      <c r="I2" s="931"/>
    </row>
    <row r="3" spans="1:14" ht="21.75" thickBot="1">
      <c r="A3" s="865" t="s">
        <v>435</v>
      </c>
      <c r="B3" s="866"/>
      <c r="C3" s="866"/>
      <c r="D3" s="866"/>
      <c r="E3" s="866"/>
      <c r="F3" s="866"/>
      <c r="G3" s="866"/>
      <c r="H3" s="866"/>
      <c r="I3" s="867"/>
      <c r="K3" s="812" t="s">
        <v>443</v>
      </c>
      <c r="L3" s="1039"/>
      <c r="M3" s="1039"/>
      <c r="N3" s="1039"/>
    </row>
    <row r="4" spans="1:14" ht="13.5" thickBot="1">
      <c r="A4" s="868" t="s">
        <v>0</v>
      </c>
      <c r="B4" s="869" t="s">
        <v>1</v>
      </c>
      <c r="C4" s="869"/>
      <c r="D4" s="869"/>
      <c r="E4" s="869"/>
      <c r="F4" s="870" t="s">
        <v>89</v>
      </c>
      <c r="G4" s="871" t="s">
        <v>2</v>
      </c>
      <c r="H4" s="871" t="s">
        <v>3</v>
      </c>
      <c r="I4" s="872" t="s">
        <v>90</v>
      </c>
      <c r="K4" s="802"/>
      <c r="L4" s="794"/>
      <c r="M4" s="794"/>
      <c r="N4" s="794"/>
    </row>
    <row r="5" spans="1:14" ht="22.5" customHeight="1" thickBot="1">
      <c r="A5" s="873" t="s">
        <v>4</v>
      </c>
      <c r="B5" s="891" t="s">
        <v>110</v>
      </c>
      <c r="C5" s="891"/>
      <c r="D5" s="892" t="s">
        <v>5</v>
      </c>
      <c r="E5" s="892"/>
      <c r="F5" s="875" t="s">
        <v>91</v>
      </c>
      <c r="G5" s="876" t="s">
        <v>6</v>
      </c>
      <c r="H5" s="876" t="s">
        <v>7</v>
      </c>
      <c r="I5" s="877" t="s">
        <v>92</v>
      </c>
      <c r="K5" s="1535" t="s">
        <v>70</v>
      </c>
      <c r="L5" s="1536"/>
      <c r="M5" s="1537"/>
      <c r="N5" s="1040" t="s">
        <v>263</v>
      </c>
    </row>
    <row r="6" spans="1:14" ht="29.25" customHeight="1" thickBot="1">
      <c r="A6" s="874" t="s">
        <v>93</v>
      </c>
      <c r="B6" s="1032" t="s">
        <v>2401</v>
      </c>
      <c r="C6" s="1032" t="s">
        <v>2386</v>
      </c>
      <c r="D6" s="1032" t="s">
        <v>2401</v>
      </c>
      <c r="E6" s="1032" t="s">
        <v>2386</v>
      </c>
      <c r="F6" s="878" t="s">
        <v>15</v>
      </c>
      <c r="G6" s="879" t="s">
        <v>8</v>
      </c>
      <c r="H6" s="879" t="s">
        <v>94</v>
      </c>
      <c r="I6" s="880" t="s">
        <v>15</v>
      </c>
      <c r="K6" s="1040" t="s">
        <v>29</v>
      </c>
      <c r="L6" s="1041" t="s">
        <v>2402</v>
      </c>
      <c r="M6" s="1041" t="s">
        <v>2387</v>
      </c>
      <c r="N6" s="1040" t="s">
        <v>15</v>
      </c>
    </row>
    <row r="7" spans="1:14" ht="16.5" thickBot="1">
      <c r="A7" s="884">
        <v>1</v>
      </c>
      <c r="B7" s="885">
        <v>2</v>
      </c>
      <c r="C7" s="886">
        <v>3</v>
      </c>
      <c r="D7" s="886">
        <v>4</v>
      </c>
      <c r="E7" s="886">
        <v>5</v>
      </c>
      <c r="F7" s="881">
        <v>6</v>
      </c>
      <c r="G7" s="882">
        <v>11</v>
      </c>
      <c r="H7" s="881">
        <v>15</v>
      </c>
      <c r="I7" s="883">
        <v>16</v>
      </c>
      <c r="K7" s="956" t="s">
        <v>9</v>
      </c>
      <c r="L7" s="1042">
        <v>4.2531702352941174</v>
      </c>
      <c r="M7" s="1042">
        <v>4.4379897058823525</v>
      </c>
      <c r="N7" s="1048">
        <f>((L7-M7)/M7)*100</f>
        <v>-4.1644862389668313</v>
      </c>
    </row>
    <row r="8" spans="1:14" ht="15.75">
      <c r="A8" s="887" t="s">
        <v>9</v>
      </c>
      <c r="B8" s="888"/>
      <c r="C8" s="889"/>
      <c r="D8" s="888"/>
      <c r="E8" s="888"/>
      <c r="F8" s="888"/>
      <c r="G8" s="888"/>
      <c r="H8" s="888"/>
      <c r="I8" s="890"/>
      <c r="K8" s="1043" t="s">
        <v>30</v>
      </c>
      <c r="L8" s="1044">
        <v>4.3039918235294117</v>
      </c>
      <c r="M8" s="1044">
        <v>4.47002705882353</v>
      </c>
      <c r="N8" s="1046">
        <f>((L8-M8)/M8)*100</f>
        <v>-3.7144123091240813</v>
      </c>
    </row>
    <row r="9" spans="1:14" ht="15.75">
      <c r="A9" s="898" t="s">
        <v>55</v>
      </c>
      <c r="B9" s="1012">
        <v>5669.2380000000003</v>
      </c>
      <c r="C9" s="1013">
        <v>5912.8220000000001</v>
      </c>
      <c r="D9" s="1014">
        <v>5558.0764705882357</v>
      </c>
      <c r="E9" s="835">
        <v>5796.8843137254898</v>
      </c>
      <c r="F9" s="1034">
        <v>-4.1195895969809309</v>
      </c>
      <c r="G9" s="837">
        <v>61.62</v>
      </c>
      <c r="H9" s="838">
        <v>93.8</v>
      </c>
      <c r="I9" s="839">
        <v>37.566951656813245</v>
      </c>
      <c r="K9" s="1043" t="s">
        <v>31</v>
      </c>
      <c r="L9" s="1044">
        <v>4.2963141764705881</v>
      </c>
      <c r="M9" s="1044">
        <v>4.4439169411764707</v>
      </c>
      <c r="N9" s="1046">
        <f>((L9-M9)/M9)*100</f>
        <v>-3.3214564236838924</v>
      </c>
    </row>
    <row r="10" spans="1:14" ht="15.75">
      <c r="A10" s="898" t="s">
        <v>10</v>
      </c>
      <c r="B10" s="1012">
        <v>5571.6459999999997</v>
      </c>
      <c r="C10" s="1013">
        <v>5815.4290000000001</v>
      </c>
      <c r="D10" s="1014">
        <v>5462.3980392156864</v>
      </c>
      <c r="E10" s="835">
        <v>5701.4009803921572</v>
      </c>
      <c r="F10" s="1034">
        <v>-4.1920037197599758</v>
      </c>
      <c r="G10" s="837">
        <v>57.96</v>
      </c>
      <c r="H10" s="838">
        <v>96</v>
      </c>
      <c r="I10" s="839">
        <v>51.132633770248134</v>
      </c>
      <c r="K10" s="1043" t="s">
        <v>82</v>
      </c>
      <c r="L10" s="1044">
        <v>4.2084487058823523</v>
      </c>
      <c r="M10" s="1044">
        <v>4.373485235294118</v>
      </c>
      <c r="N10" s="1046">
        <f>((L10-M10)/M10)*100</f>
        <v>-3.7735700598670698</v>
      </c>
    </row>
    <row r="11" spans="1:14" ht="16.5" thickBot="1">
      <c r="A11" s="898" t="s">
        <v>11</v>
      </c>
      <c r="B11" s="1012">
        <v>5230.7250000000004</v>
      </c>
      <c r="C11" s="1013">
        <v>5496.7709999999997</v>
      </c>
      <c r="D11" s="1014">
        <v>5128.1617647058829</v>
      </c>
      <c r="E11" s="835">
        <v>5388.9911764705876</v>
      </c>
      <c r="F11" s="1034">
        <v>-4.8400415443903233</v>
      </c>
      <c r="G11" s="838">
        <v>53.3</v>
      </c>
      <c r="H11" s="838">
        <v>97.6</v>
      </c>
      <c r="I11" s="839">
        <v>10.067735264721479</v>
      </c>
      <c r="K11" s="1003" t="s">
        <v>32</v>
      </c>
      <c r="L11" s="1045">
        <v>4.1966485294117657</v>
      </c>
      <c r="M11" s="1045">
        <v>4.4375744705882356</v>
      </c>
      <c r="N11" s="1047">
        <f>((L11-M11)/M11)*100</f>
        <v>-5.4292258704231564</v>
      </c>
    </row>
    <row r="12" spans="1:14" ht="15">
      <c r="A12" s="898" t="s">
        <v>12</v>
      </c>
      <c r="B12" s="1012">
        <v>4870.8490000000002</v>
      </c>
      <c r="C12" s="1013">
        <v>5151.1090000000004</v>
      </c>
      <c r="D12" s="1014">
        <v>4775.3421568627455</v>
      </c>
      <c r="E12" s="835">
        <v>5050.1068627450986</v>
      </c>
      <c r="F12" s="1034">
        <v>-5.4407701331887983</v>
      </c>
      <c r="G12" s="838">
        <v>48.44</v>
      </c>
      <c r="H12" s="838">
        <v>99.4</v>
      </c>
      <c r="I12" s="839">
        <v>1.0792104386430079</v>
      </c>
    </row>
    <row r="13" spans="1:14" ht="15">
      <c r="A13" s="898" t="s">
        <v>13</v>
      </c>
      <c r="B13" s="1012">
        <v>3967.0740000000001</v>
      </c>
      <c r="C13" s="1013">
        <v>4194.8050000000003</v>
      </c>
      <c r="D13" s="1014">
        <v>3889.2882352941178</v>
      </c>
      <c r="E13" s="835">
        <v>4112.5539215686276</v>
      </c>
      <c r="F13" s="1035">
        <v>-5.4288816762638605</v>
      </c>
      <c r="G13" s="838">
        <v>43.35</v>
      </c>
      <c r="H13" s="838">
        <v>111</v>
      </c>
      <c r="I13" s="839">
        <v>0.14666774433288846</v>
      </c>
    </row>
    <row r="14" spans="1:14" ht="15">
      <c r="A14" s="898" t="s">
        <v>14</v>
      </c>
      <c r="B14" s="1012" t="s">
        <v>144</v>
      </c>
      <c r="C14" s="1013" t="s">
        <v>144</v>
      </c>
      <c r="D14" s="1014" t="s">
        <v>144</v>
      </c>
      <c r="E14" s="835" t="s">
        <v>144</v>
      </c>
      <c r="F14" s="1524" t="s">
        <v>144</v>
      </c>
      <c r="G14" s="838" t="s">
        <v>144</v>
      </c>
      <c r="H14" s="838" t="s">
        <v>144</v>
      </c>
      <c r="I14" s="839" t="s">
        <v>144</v>
      </c>
    </row>
    <row r="15" spans="1:14" ht="15.75" thickBot="1">
      <c r="A15" s="899" t="s">
        <v>54</v>
      </c>
      <c r="B15" s="1016">
        <v>5561.8379999999997</v>
      </c>
      <c r="C15" s="1017">
        <v>5803.5249999999996</v>
      </c>
      <c r="D15" s="1018">
        <v>5452.7823529411762</v>
      </c>
      <c r="E15" s="846">
        <v>5689.7303921568619</v>
      </c>
      <c r="F15" s="1037">
        <v>-4.1644862389668331</v>
      </c>
      <c r="G15" s="847">
        <v>58.74</v>
      </c>
      <c r="H15" s="847">
        <v>95.4</v>
      </c>
      <c r="I15" s="848">
        <v>100</v>
      </c>
    </row>
    <row r="16" spans="1:14" ht="15">
      <c r="A16" s="900" t="s">
        <v>30</v>
      </c>
      <c r="B16" s="1019"/>
      <c r="C16" s="1020"/>
      <c r="D16" s="1019"/>
      <c r="E16" s="849"/>
      <c r="F16" s="1036"/>
      <c r="G16" s="851"/>
      <c r="H16" s="851"/>
      <c r="I16" s="852"/>
    </row>
    <row r="17" spans="1:10" ht="15">
      <c r="A17" s="898" t="s">
        <v>55</v>
      </c>
      <c r="B17" s="1012">
        <v>5771.3909999999996</v>
      </c>
      <c r="C17" s="1013">
        <v>6024.8509999999997</v>
      </c>
      <c r="D17" s="1014">
        <v>5658.2264705882344</v>
      </c>
      <c r="E17" s="835">
        <v>5906.7166666666662</v>
      </c>
      <c r="F17" s="1035">
        <v>-4.2069090173350352</v>
      </c>
      <c r="G17" s="838">
        <v>61.77</v>
      </c>
      <c r="H17" s="838">
        <v>91.1</v>
      </c>
      <c r="I17" s="839">
        <v>40.843291650321952</v>
      </c>
    </row>
    <row r="18" spans="1:10" ht="15">
      <c r="A18" s="898" t="s">
        <v>10</v>
      </c>
      <c r="B18" s="1012">
        <v>5615.8850000000002</v>
      </c>
      <c r="C18" s="1013">
        <v>5823.7849999999999</v>
      </c>
      <c r="D18" s="1014">
        <v>5505.7696078431372</v>
      </c>
      <c r="E18" s="835">
        <v>5709.5931372549021</v>
      </c>
      <c r="F18" s="1034">
        <v>-3.5698433235430165</v>
      </c>
      <c r="G18" s="838">
        <v>57.94</v>
      </c>
      <c r="H18" s="838">
        <v>94.2</v>
      </c>
      <c r="I18" s="839">
        <v>47.692285613142111</v>
      </c>
    </row>
    <row r="19" spans="1:10" ht="15">
      <c r="A19" s="898" t="s">
        <v>11</v>
      </c>
      <c r="B19" s="1012">
        <v>5233.63</v>
      </c>
      <c r="C19" s="1013">
        <v>5462.4449999999997</v>
      </c>
      <c r="D19" s="1014">
        <v>5131.0098039215691</v>
      </c>
      <c r="E19" s="835">
        <v>5355.3382352941171</v>
      </c>
      <c r="F19" s="1034">
        <v>-4.1888751282621541</v>
      </c>
      <c r="G19" s="838">
        <v>53.18</v>
      </c>
      <c r="H19" s="838">
        <v>95.3</v>
      </c>
      <c r="I19" s="839">
        <v>10.289995120504406</v>
      </c>
    </row>
    <row r="20" spans="1:10" ht="15">
      <c r="A20" s="898" t="s">
        <v>12</v>
      </c>
      <c r="B20" s="1012">
        <v>4863.9359999999997</v>
      </c>
      <c r="C20" s="1013">
        <v>5092.6080000000002</v>
      </c>
      <c r="D20" s="1012">
        <v>4768.5647058823524</v>
      </c>
      <c r="E20" s="1012">
        <v>4992.7529411764708</v>
      </c>
      <c r="F20" s="1015">
        <v>-4.4902729603378164</v>
      </c>
      <c r="G20" s="1012">
        <v>48.49</v>
      </c>
      <c r="H20" s="1012">
        <v>96.5</v>
      </c>
      <c r="I20" s="1022">
        <v>1.1093676747768348</v>
      </c>
      <c r="J20" s="792"/>
    </row>
    <row r="21" spans="1:10" ht="15">
      <c r="A21" s="898" t="s">
        <v>13</v>
      </c>
      <c r="B21" s="1022">
        <v>4364.848</v>
      </c>
      <c r="C21" s="1023">
        <v>4556.8739999999998</v>
      </c>
      <c r="D21" s="1012">
        <v>4279.262745098039</v>
      </c>
      <c r="E21" s="1012">
        <v>4467.5235294117647</v>
      </c>
      <c r="F21" s="1015">
        <v>-4.2139852890380523</v>
      </c>
      <c r="G21" s="1012">
        <v>43.35</v>
      </c>
      <c r="H21" s="1012">
        <v>99.1</v>
      </c>
      <c r="I21" s="1022">
        <v>6.5059941254700104E-2</v>
      </c>
      <c r="J21" s="792"/>
    </row>
    <row r="22" spans="1:10" ht="15">
      <c r="A22" s="898" t="s">
        <v>14</v>
      </c>
      <c r="B22" s="1022" t="s">
        <v>144</v>
      </c>
      <c r="C22" s="1023" t="s">
        <v>144</v>
      </c>
      <c r="D22" s="1012" t="s">
        <v>144</v>
      </c>
      <c r="E22" s="1012" t="s">
        <v>144</v>
      </c>
      <c r="F22" s="1015" t="s">
        <v>144</v>
      </c>
      <c r="G22" s="1012" t="s">
        <v>144</v>
      </c>
      <c r="H22" s="1012" t="s">
        <v>144</v>
      </c>
      <c r="I22" s="1022" t="s">
        <v>144</v>
      </c>
      <c r="J22" s="792"/>
    </row>
    <row r="23" spans="1:10" ht="15.75" thickBot="1">
      <c r="A23" s="1033" t="s">
        <v>54</v>
      </c>
      <c r="B23" s="1024">
        <v>5628.2969999999996</v>
      </c>
      <c r="C23" s="1017">
        <v>5845.42</v>
      </c>
      <c r="D23" s="1018">
        <v>5517.9382352941175</v>
      </c>
      <c r="E23" s="846">
        <v>5730.8039215686276</v>
      </c>
      <c r="F23" s="1037">
        <v>-3.7144123091240751</v>
      </c>
      <c r="G23" s="847">
        <v>58.9</v>
      </c>
      <c r="H23" s="847">
        <v>93.1</v>
      </c>
      <c r="I23" s="854">
        <v>100</v>
      </c>
    </row>
    <row r="24" spans="1:10" ht="15">
      <c r="A24" s="900" t="s">
        <v>31</v>
      </c>
      <c r="B24" s="849"/>
      <c r="C24" s="850"/>
      <c r="D24" s="849"/>
      <c r="E24" s="849"/>
      <c r="F24" s="1036"/>
      <c r="G24" s="851"/>
      <c r="H24" s="851"/>
      <c r="I24" s="852"/>
    </row>
    <row r="25" spans="1:10" ht="15">
      <c r="A25" s="898" t="s">
        <v>55</v>
      </c>
      <c r="B25" s="1025">
        <v>5699.107</v>
      </c>
      <c r="C25" s="1026">
        <v>5887.835</v>
      </c>
      <c r="D25" s="835">
        <v>5587.3598039215685</v>
      </c>
      <c r="E25" s="835">
        <v>5772.3872549019607</v>
      </c>
      <c r="F25" s="1034">
        <v>-3.205388737965654</v>
      </c>
      <c r="G25" s="838">
        <v>61.56</v>
      </c>
      <c r="H25" s="838">
        <v>95.2</v>
      </c>
      <c r="I25" s="839">
        <v>36.919947904586891</v>
      </c>
    </row>
    <row r="26" spans="1:10" ht="15">
      <c r="A26" s="898" t="s">
        <v>10</v>
      </c>
      <c r="B26" s="1025">
        <v>5631.3760000000002</v>
      </c>
      <c r="C26" s="1026">
        <v>5825.8230000000003</v>
      </c>
      <c r="D26" s="835">
        <v>5520.9568627450981</v>
      </c>
      <c r="E26" s="835">
        <v>5711.5911764705888</v>
      </c>
      <c r="F26" s="1034">
        <v>-3.3376743509028701</v>
      </c>
      <c r="G26" s="838">
        <v>57.84</v>
      </c>
      <c r="H26" s="838">
        <v>97.1</v>
      </c>
      <c r="I26" s="839">
        <v>52.591389984121605</v>
      </c>
    </row>
    <row r="27" spans="1:10" ht="15">
      <c r="A27" s="898" t="s">
        <v>11</v>
      </c>
      <c r="B27" s="1025">
        <v>5307.915</v>
      </c>
      <c r="C27" s="1026">
        <v>5530.2359999999999</v>
      </c>
      <c r="D27" s="835">
        <v>5203.8382352941171</v>
      </c>
      <c r="E27" s="835">
        <v>5421.8</v>
      </c>
      <c r="F27" s="1034">
        <v>-4.0200996847150812</v>
      </c>
      <c r="G27" s="838">
        <v>53.33</v>
      </c>
      <c r="H27" s="838">
        <v>98</v>
      </c>
      <c r="I27" s="839">
        <v>9.655492319494746</v>
      </c>
    </row>
    <row r="28" spans="1:10" ht="15">
      <c r="A28" s="898" t="s">
        <v>12</v>
      </c>
      <c r="B28" s="1025">
        <v>4954.665</v>
      </c>
      <c r="C28" s="1026">
        <v>5203.2169999999996</v>
      </c>
      <c r="D28" s="835">
        <v>4857.5147058823532</v>
      </c>
      <c r="E28" s="835">
        <v>5101.1931372549016</v>
      </c>
      <c r="F28" s="1035">
        <v>-4.7768909119108365</v>
      </c>
      <c r="G28" s="838">
        <v>48.47</v>
      </c>
      <c r="H28" s="838">
        <v>98.8</v>
      </c>
      <c r="I28" s="839">
        <v>0.78321528607874968</v>
      </c>
    </row>
    <row r="29" spans="1:10" ht="15">
      <c r="A29" s="898" t="s">
        <v>13</v>
      </c>
      <c r="B29" s="1022">
        <v>4455.9979999999996</v>
      </c>
      <c r="C29" s="1023">
        <v>4738.6469999999999</v>
      </c>
      <c r="D29" s="1012">
        <v>4368.6254901960783</v>
      </c>
      <c r="E29" s="1012">
        <v>4645.732352941176</v>
      </c>
      <c r="F29" s="1015">
        <v>-5.9647616714222504</v>
      </c>
      <c r="G29" s="1012">
        <v>43.34</v>
      </c>
      <c r="H29" s="1012">
        <v>101.8</v>
      </c>
      <c r="I29" s="839">
        <v>4.3115496006613026E-2</v>
      </c>
      <c r="J29" s="792"/>
    </row>
    <row r="30" spans="1:10" ht="15">
      <c r="A30" s="898" t="s">
        <v>14</v>
      </c>
      <c r="B30" s="1022" t="s">
        <v>144</v>
      </c>
      <c r="C30" s="1027" t="s">
        <v>144</v>
      </c>
      <c r="D30" s="1012" t="s">
        <v>144</v>
      </c>
      <c r="E30" s="1012" t="s">
        <v>144</v>
      </c>
      <c r="F30" s="1015" t="s">
        <v>144</v>
      </c>
      <c r="G30" s="1012" t="s">
        <v>144</v>
      </c>
      <c r="H30" s="1012" t="s">
        <v>144</v>
      </c>
      <c r="I30" s="1022" t="s">
        <v>144</v>
      </c>
      <c r="J30" s="792"/>
    </row>
    <row r="31" spans="1:10" ht="15.75" thickBot="1">
      <c r="A31" s="899" t="s">
        <v>54</v>
      </c>
      <c r="B31" s="1028">
        <v>5618.2569999999996</v>
      </c>
      <c r="C31" s="1029">
        <v>5811.2759999999998</v>
      </c>
      <c r="D31" s="846">
        <v>5508.0950980392154</v>
      </c>
      <c r="E31" s="846">
        <v>5697.3294117647056</v>
      </c>
      <c r="F31" s="1037">
        <v>-3.3214564236838906</v>
      </c>
      <c r="G31" s="847">
        <v>58.69</v>
      </c>
      <c r="H31" s="847">
        <v>96.5</v>
      </c>
      <c r="I31" s="854">
        <v>100</v>
      </c>
    </row>
    <row r="32" spans="1:10" ht="15">
      <c r="A32" s="900" t="s">
        <v>82</v>
      </c>
      <c r="B32" s="849"/>
      <c r="C32" s="850"/>
      <c r="D32" s="849"/>
      <c r="E32" s="849"/>
      <c r="F32" s="1021"/>
      <c r="G32" s="851"/>
      <c r="H32" s="851"/>
      <c r="I32" s="852"/>
    </row>
    <row r="33" spans="1:10" ht="15">
      <c r="A33" s="898" t="s">
        <v>55</v>
      </c>
      <c r="B33" s="1025">
        <v>5580.9840000000004</v>
      </c>
      <c r="C33" s="1026">
        <v>5789.3040000000001</v>
      </c>
      <c r="D33" s="835">
        <v>5471.552941176471</v>
      </c>
      <c r="E33" s="835">
        <v>5675.7882352941178</v>
      </c>
      <c r="F33" s="1034">
        <v>-3.5983600101152007</v>
      </c>
      <c r="G33" s="838">
        <v>61.47</v>
      </c>
      <c r="H33" s="838">
        <v>92</v>
      </c>
      <c r="I33" s="839">
        <v>41.11258931507669</v>
      </c>
    </row>
    <row r="34" spans="1:10" ht="15">
      <c r="A34" s="898" t="s">
        <v>10</v>
      </c>
      <c r="B34" s="1025">
        <v>5520.8119999999999</v>
      </c>
      <c r="C34" s="1026">
        <v>5740.23</v>
      </c>
      <c r="D34" s="835">
        <v>5412.560784313725</v>
      </c>
      <c r="E34" s="835">
        <v>5627.6764705882351</v>
      </c>
      <c r="F34" s="1034">
        <v>-3.8224600756415628</v>
      </c>
      <c r="G34" s="838">
        <v>57.99</v>
      </c>
      <c r="H34" s="838">
        <v>94.5</v>
      </c>
      <c r="I34" s="839">
        <v>48.715955633950195</v>
      </c>
    </row>
    <row r="35" spans="1:10" ht="15">
      <c r="A35" s="898" t="s">
        <v>11</v>
      </c>
      <c r="B35" s="1025">
        <v>5179.1660000000002</v>
      </c>
      <c r="C35" s="1026">
        <v>5437.8940000000002</v>
      </c>
      <c r="D35" s="835">
        <v>5077.613725490196</v>
      </c>
      <c r="E35" s="835">
        <v>5331.2686274509806</v>
      </c>
      <c r="F35" s="1034">
        <v>-4.7578713376906583</v>
      </c>
      <c r="G35" s="838">
        <v>53.14</v>
      </c>
      <c r="H35" s="838">
        <v>97.1</v>
      </c>
      <c r="I35" s="839">
        <v>8.9696253998624762</v>
      </c>
    </row>
    <row r="36" spans="1:10" ht="15">
      <c r="A36" s="898" t="s">
        <v>12</v>
      </c>
      <c r="B36" s="1025">
        <v>4795.5450000000001</v>
      </c>
      <c r="C36" s="1026">
        <v>5079.875</v>
      </c>
      <c r="D36" s="835">
        <v>4701.5147058823532</v>
      </c>
      <c r="E36" s="835">
        <v>4980.2696078431372</v>
      </c>
      <c r="F36" s="1034">
        <v>-5.5971849701026093</v>
      </c>
      <c r="G36" s="838">
        <v>48.2</v>
      </c>
      <c r="H36" s="838">
        <v>99.8</v>
      </c>
      <c r="I36" s="839">
        <v>1.1121408711770158</v>
      </c>
    </row>
    <row r="37" spans="1:10" ht="15">
      <c r="A37" s="898" t="s">
        <v>13</v>
      </c>
      <c r="B37" s="1025">
        <v>4067.6219999999998</v>
      </c>
      <c r="C37" s="1026">
        <v>4477.8440000000001</v>
      </c>
      <c r="D37" s="835">
        <v>3987.8647058823526</v>
      </c>
      <c r="E37" s="835">
        <v>4390.0431372549019</v>
      </c>
      <c r="F37" s="1034">
        <v>-9.161149874805826</v>
      </c>
      <c r="G37" s="838">
        <v>43.15</v>
      </c>
      <c r="H37" s="838">
        <v>101.4</v>
      </c>
      <c r="I37" s="839">
        <v>8.7446560435289547E-2</v>
      </c>
    </row>
    <row r="38" spans="1:10" ht="15">
      <c r="A38" s="898" t="s">
        <v>14</v>
      </c>
      <c r="B38" s="1022" t="s">
        <v>144</v>
      </c>
      <c r="C38" s="1023" t="s">
        <v>144</v>
      </c>
      <c r="D38" s="1012" t="s">
        <v>144</v>
      </c>
      <c r="E38" s="1012" t="s">
        <v>144</v>
      </c>
      <c r="F38" s="1015" t="s">
        <v>144</v>
      </c>
      <c r="G38" s="1012" t="s">
        <v>144</v>
      </c>
      <c r="H38" s="1012" t="s">
        <v>144</v>
      </c>
      <c r="I38" s="839" t="s">
        <v>144</v>
      </c>
      <c r="J38" s="792"/>
    </row>
    <row r="39" spans="1:10" ht="15.75" thickBot="1">
      <c r="A39" s="899" t="s">
        <v>54</v>
      </c>
      <c r="B39" s="1030">
        <v>5503.3559999999998</v>
      </c>
      <c r="C39" s="845">
        <v>5719.1729999999998</v>
      </c>
      <c r="D39" s="846">
        <v>5395.447058823529</v>
      </c>
      <c r="E39" s="846">
        <v>5607.0323529411762</v>
      </c>
      <c r="F39" s="1037">
        <v>-3.7735700598670476</v>
      </c>
      <c r="G39" s="847">
        <v>58.86</v>
      </c>
      <c r="H39" s="847">
        <v>93.8</v>
      </c>
      <c r="I39" s="854">
        <v>100</v>
      </c>
    </row>
    <row r="40" spans="1:10" ht="15">
      <c r="A40" s="900" t="s">
        <v>32</v>
      </c>
      <c r="B40" s="849"/>
      <c r="C40" s="850"/>
      <c r="D40" s="849"/>
      <c r="E40" s="849"/>
      <c r="F40" s="1036"/>
      <c r="G40" s="851"/>
      <c r="H40" s="851"/>
      <c r="I40" s="852"/>
    </row>
    <row r="41" spans="1:10" ht="15">
      <c r="A41" s="898" t="s">
        <v>55</v>
      </c>
      <c r="B41" s="1025">
        <v>5605.98</v>
      </c>
      <c r="C41" s="1026">
        <v>5922.8109999999997</v>
      </c>
      <c r="D41" s="835">
        <v>5496.0588235294108</v>
      </c>
      <c r="E41" s="835">
        <v>5806.6774509803918</v>
      </c>
      <c r="F41" s="1035">
        <v>-5.3493349694933734</v>
      </c>
      <c r="G41" s="838">
        <v>61.64</v>
      </c>
      <c r="H41" s="838">
        <v>95</v>
      </c>
      <c r="I41" s="839">
        <v>34.759300890285573</v>
      </c>
    </row>
    <row r="42" spans="1:10" ht="15">
      <c r="A42" s="898" t="s">
        <v>10</v>
      </c>
      <c r="B42" s="1025">
        <v>5505.701</v>
      </c>
      <c r="C42" s="1026">
        <v>5826.7269999999999</v>
      </c>
      <c r="D42" s="835">
        <v>5397.7460784313726</v>
      </c>
      <c r="E42" s="835">
        <v>5712.4774509803919</v>
      </c>
      <c r="F42" s="1035">
        <v>-5.5095424927236136</v>
      </c>
      <c r="G42" s="838">
        <v>58.07</v>
      </c>
      <c r="H42" s="838">
        <v>96.6</v>
      </c>
      <c r="I42" s="839">
        <v>52.77819187949838</v>
      </c>
    </row>
    <row r="43" spans="1:10" ht="15">
      <c r="A43" s="898" t="s">
        <v>11</v>
      </c>
      <c r="B43" s="1025">
        <v>5177.018</v>
      </c>
      <c r="C43" s="1026">
        <v>5505.8620000000001</v>
      </c>
      <c r="D43" s="835">
        <v>5075.5078431372549</v>
      </c>
      <c r="E43" s="835">
        <v>5397.9039215686271</v>
      </c>
      <c r="F43" s="1035">
        <v>-5.9726160953543701</v>
      </c>
      <c r="G43" s="838">
        <v>53.41</v>
      </c>
      <c r="H43" s="838">
        <v>98.7</v>
      </c>
      <c r="I43" s="839">
        <v>10.780624809927311</v>
      </c>
    </row>
    <row r="44" spans="1:10" ht="15">
      <c r="A44" s="898" t="s">
        <v>12</v>
      </c>
      <c r="B44" s="1025">
        <v>4850.8869999999997</v>
      </c>
      <c r="C44" s="1026">
        <v>5175.0309999999999</v>
      </c>
      <c r="D44" s="835">
        <v>4755.7715686274505</v>
      </c>
      <c r="E44" s="835">
        <v>5073.5598039215683</v>
      </c>
      <c r="F44" s="1035">
        <v>-6.263614652743148</v>
      </c>
      <c r="G44" s="838">
        <v>48.48</v>
      </c>
      <c r="H44" s="838">
        <v>101.1</v>
      </c>
      <c r="I44" s="839">
        <v>1.3440748006845598</v>
      </c>
    </row>
    <row r="45" spans="1:10" ht="15">
      <c r="A45" s="898" t="s">
        <v>13</v>
      </c>
      <c r="B45" s="1025">
        <v>3856.9589999999998</v>
      </c>
      <c r="C45" s="1026">
        <v>4053.3159999999998</v>
      </c>
      <c r="D45" s="835">
        <v>3781.3323529411764</v>
      </c>
      <c r="E45" s="835">
        <v>3973.8392156862742</v>
      </c>
      <c r="F45" s="1034">
        <v>-4.8443545975690023</v>
      </c>
      <c r="G45" s="838">
        <v>43.37</v>
      </c>
      <c r="H45" s="838">
        <v>114.7</v>
      </c>
      <c r="I45" s="839">
        <v>0.32498703033411053</v>
      </c>
    </row>
    <row r="46" spans="1:10" ht="15">
      <c r="A46" s="898" t="s">
        <v>14</v>
      </c>
      <c r="B46" s="1022" t="s">
        <v>144</v>
      </c>
      <c r="C46" s="1023" t="s">
        <v>144</v>
      </c>
      <c r="D46" s="1012" t="s">
        <v>144</v>
      </c>
      <c r="E46" s="1012" t="s">
        <v>144</v>
      </c>
      <c r="F46" s="1015" t="s">
        <v>144</v>
      </c>
      <c r="G46" s="1012" t="s">
        <v>144</v>
      </c>
      <c r="H46" s="1012" t="s">
        <v>144</v>
      </c>
      <c r="I46" s="1022" t="s">
        <v>144</v>
      </c>
      <c r="J46" s="792"/>
    </row>
    <row r="47" spans="1:10" ht="15.75" thickBot="1">
      <c r="A47" s="901" t="s">
        <v>54</v>
      </c>
      <c r="B47" s="1030">
        <v>5487.9250000000002</v>
      </c>
      <c r="C47" s="856">
        <v>5802.982</v>
      </c>
      <c r="D47" s="844">
        <v>5380.3186274509808</v>
      </c>
      <c r="E47" s="844">
        <v>5689.1980392156865</v>
      </c>
      <c r="F47" s="1038">
        <v>-5.429225870423168</v>
      </c>
      <c r="G47" s="857">
        <v>58.63</v>
      </c>
      <c r="H47" s="857">
        <v>96.4</v>
      </c>
      <c r="I47" s="848">
        <v>100</v>
      </c>
    </row>
    <row r="48" spans="1:10">
      <c r="A48" s="794" t="s">
        <v>25</v>
      </c>
      <c r="B48" s="794"/>
      <c r="C48" s="794"/>
      <c r="D48" s="794"/>
      <c r="E48" s="794"/>
      <c r="F48" s="1031"/>
      <c r="G48" s="793"/>
      <c r="H48" s="793"/>
      <c r="I48" s="793"/>
    </row>
    <row r="49" spans="1:9">
      <c r="A49" s="794" t="s">
        <v>26</v>
      </c>
      <c r="B49" s="794"/>
      <c r="C49" s="794"/>
      <c r="D49" s="794"/>
      <c r="E49" s="794"/>
      <c r="F49" s="1031"/>
      <c r="G49" s="793"/>
      <c r="H49" s="793"/>
      <c r="I49" s="793"/>
    </row>
    <row r="50" spans="1:9">
      <c r="A50" s="794" t="s">
        <v>27</v>
      </c>
      <c r="B50" s="794"/>
      <c r="C50" s="794"/>
      <c r="D50" s="794"/>
      <c r="E50" s="794"/>
      <c r="F50" s="1031"/>
      <c r="G50" s="793"/>
      <c r="H50" s="793"/>
      <c r="I50" s="793"/>
    </row>
    <row r="51" spans="1:9">
      <c r="A51" s="794" t="s">
        <v>28</v>
      </c>
      <c r="B51" s="794"/>
      <c r="C51" s="794"/>
      <c r="D51" s="794"/>
      <c r="E51" s="794"/>
      <c r="F51" s="1031"/>
      <c r="G51" s="793"/>
      <c r="H51" s="793"/>
      <c r="I51" s="793"/>
    </row>
    <row r="52" spans="1:9">
      <c r="A52" s="12"/>
      <c r="B52" s="12"/>
      <c r="C52" s="12"/>
      <c r="D52" s="12"/>
      <c r="E52" s="12"/>
      <c r="F52" s="1005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4842" priority="3" operator="lessThan">
      <formula>0</formula>
    </cfRule>
    <cfRule type="cellIs" dxfId="4841" priority="4" operator="greaterThan">
      <formula>0</formula>
    </cfRule>
  </conditionalFormatting>
  <conditionalFormatting sqref="F9:F13 F23:F29 F47 F39:F45 F31:F37 F15:F21">
    <cfRule type="cellIs" dxfId="4840" priority="1" operator="lessThan">
      <formula>0</formula>
    </cfRule>
    <cfRule type="cellIs" dxfId="4839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B1" sqref="B1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92"/>
    </row>
    <row r="11" spans="1:1">
      <c r="A11" s="792"/>
    </row>
    <row r="12" spans="1:1">
      <c r="A12" s="792"/>
    </row>
    <row r="19" spans="1:1">
      <c r="A19" s="792"/>
    </row>
    <row r="20" spans="1:1">
      <c r="A20" s="792"/>
    </row>
    <row r="28" spans="1:1">
      <c r="A28" s="792"/>
    </row>
    <row r="36" spans="1:1">
      <c r="A36" s="792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J21" sqref="J21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50" t="s">
        <v>447</v>
      </c>
      <c r="B1" s="1550"/>
      <c r="C1" s="1550"/>
      <c r="D1" s="1550"/>
      <c r="E1" s="1550"/>
      <c r="F1" s="1550"/>
      <c r="G1" s="1550"/>
      <c r="H1" s="1550"/>
      <c r="I1" s="1550"/>
      <c r="J1" s="1550"/>
      <c r="K1" s="1550"/>
      <c r="L1" s="1550"/>
      <c r="M1" s="1550"/>
      <c r="N1" s="1550"/>
      <c r="O1" s="1550"/>
      <c r="P1" s="1550"/>
      <c r="Q1" s="1550"/>
      <c r="R1" s="1550"/>
      <c r="S1" s="1550"/>
      <c r="T1" s="1550"/>
      <c r="U1" s="1550"/>
    </row>
    <row r="2" spans="1:21" s="176" customFormat="1" ht="24" customHeight="1">
      <c r="A2" s="1551" t="s">
        <v>223</v>
      </c>
      <c r="B2" s="1551"/>
      <c r="C2" s="1551"/>
      <c r="D2" s="1551"/>
      <c r="E2" s="1551"/>
      <c r="F2" s="1551"/>
      <c r="G2" s="1551"/>
      <c r="H2" s="1551"/>
      <c r="I2" s="1551"/>
      <c r="J2" s="1551"/>
      <c r="K2" s="1551"/>
      <c r="L2" s="1551"/>
      <c r="M2" s="1551"/>
      <c r="N2" s="1551"/>
      <c r="O2" s="1551"/>
      <c r="P2" s="1551"/>
      <c r="Q2" s="1551"/>
      <c r="R2" s="1551"/>
      <c r="S2" s="1551"/>
      <c r="T2" s="1551"/>
      <c r="U2" s="1551"/>
    </row>
    <row r="3" spans="1:21" s="176" customFormat="1" ht="25.5" customHeight="1" thickBot="1">
      <c r="A3" s="1049"/>
      <c r="B3" s="1049"/>
      <c r="C3" s="1049"/>
      <c r="D3" s="1504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</row>
    <row r="4" spans="1:21" ht="41.25" customHeight="1" thickBot="1">
      <c r="A4" s="1050"/>
      <c r="B4" s="1552" t="s">
        <v>238</v>
      </c>
      <c r="C4" s="1553"/>
      <c r="D4" s="1553"/>
      <c r="E4" s="1553"/>
      <c r="F4" s="1553"/>
      <c r="G4" s="1553"/>
      <c r="H4" s="1553"/>
      <c r="I4" s="1553"/>
      <c r="J4" s="1553"/>
      <c r="K4" s="1553"/>
      <c r="L4" s="1553"/>
      <c r="M4" s="1553"/>
      <c r="N4" s="1553"/>
      <c r="O4" s="1553"/>
      <c r="P4" s="1553"/>
      <c r="Q4" s="1553"/>
      <c r="R4" s="1553"/>
      <c r="S4" s="1553"/>
      <c r="T4" s="1553"/>
      <c r="U4" s="1554"/>
    </row>
    <row r="5" spans="1:21" s="178" customFormat="1" ht="41.25" customHeight="1" thickBot="1">
      <c r="A5" s="1051"/>
      <c r="B5" s="1052" t="s">
        <v>128</v>
      </c>
      <c r="C5" s="1053" t="s">
        <v>465</v>
      </c>
      <c r="D5" s="1505" t="s">
        <v>370</v>
      </c>
      <c r="E5" s="1054" t="s">
        <v>368</v>
      </c>
      <c r="F5" s="1054" t="s">
        <v>272</v>
      </c>
      <c r="G5" s="1054" t="s">
        <v>271</v>
      </c>
      <c r="H5" s="1054" t="s">
        <v>363</v>
      </c>
      <c r="I5" s="1055">
        <v>2016</v>
      </c>
      <c r="J5" s="1055">
        <v>2015</v>
      </c>
      <c r="K5" s="1055">
        <v>2014</v>
      </c>
      <c r="L5" s="1055">
        <v>2013</v>
      </c>
      <c r="M5" s="1055">
        <v>2012</v>
      </c>
      <c r="N5" s="1055">
        <v>2011</v>
      </c>
      <c r="O5" s="1055">
        <v>2010</v>
      </c>
      <c r="P5" s="1056">
        <v>2009</v>
      </c>
      <c r="Q5" s="1056">
        <v>2008</v>
      </c>
      <c r="R5" s="1057">
        <v>2007</v>
      </c>
      <c r="S5" s="1055">
        <v>2006</v>
      </c>
      <c r="T5" s="1056">
        <v>2005</v>
      </c>
      <c r="U5" s="1058">
        <v>2004</v>
      </c>
    </row>
    <row r="6" spans="1:21" s="179" customFormat="1" ht="28.5" customHeight="1">
      <c r="A6" s="1059"/>
      <c r="B6" s="1060" t="s">
        <v>112</v>
      </c>
      <c r="C6" s="1061">
        <v>4.4379897058823525</v>
      </c>
      <c r="D6" s="1506">
        <v>3.9046050588235293</v>
      </c>
      <c r="E6" s="1062">
        <v>5.9198727058823533</v>
      </c>
      <c r="F6" s="1062">
        <v>4.0855298823529411</v>
      </c>
      <c r="G6" s="1062">
        <v>4.2289497058823526</v>
      </c>
      <c r="H6" s="1062">
        <v>4.9394073529411768</v>
      </c>
      <c r="I6" s="1062">
        <v>4.0279796470588236</v>
      </c>
      <c r="J6" s="1062">
        <v>4.0381395294117644</v>
      </c>
      <c r="K6" s="1062">
        <v>5.0113485882352942</v>
      </c>
      <c r="L6" s="1062">
        <v>5.1095612941176478</v>
      </c>
      <c r="M6" s="1062">
        <v>5.0677250000000003</v>
      </c>
      <c r="N6" s="1062">
        <v>3.7429225294117656</v>
      </c>
      <c r="O6" s="1062">
        <v>3.7128818235294121</v>
      </c>
      <c r="P6" s="1062">
        <v>4.3656286470588235</v>
      </c>
      <c r="Q6" s="1062">
        <v>3.5207081764705883</v>
      </c>
      <c r="R6" s="1062">
        <v>3.1934752352941178</v>
      </c>
      <c r="S6" s="1062">
        <v>3.4406862941176475</v>
      </c>
      <c r="T6" s="1062">
        <v>3.8886532941176473</v>
      </c>
      <c r="U6" s="1062">
        <v>3.1006559999999999</v>
      </c>
    </row>
    <row r="7" spans="1:21" s="179" customFormat="1" ht="28.5" customHeight="1">
      <c r="A7" s="1059"/>
      <c r="B7" s="1063" t="s">
        <v>113</v>
      </c>
      <c r="C7" s="1061">
        <v>4.2531702352941174</v>
      </c>
      <c r="D7" s="1506">
        <v>4.2852917058823525</v>
      </c>
      <c r="E7" s="1064">
        <v>6.2439122352941174</v>
      </c>
      <c r="F7" s="1064">
        <v>4.1935667647058823</v>
      </c>
      <c r="G7" s="1064">
        <v>4.5414704705882354</v>
      </c>
      <c r="H7" s="1064">
        <v>4.8579768823529399</v>
      </c>
      <c r="I7" s="1064">
        <v>4.1675323529411772</v>
      </c>
      <c r="J7" s="1064">
        <v>4.4162942352941181</v>
      </c>
      <c r="K7" s="1064">
        <v>4.6216154705882353</v>
      </c>
      <c r="L7" s="1064">
        <v>5.2091351764705891</v>
      </c>
      <c r="M7" s="1064">
        <v>5.2290817647058825</v>
      </c>
      <c r="N7" s="1064">
        <v>3.9855292941176472</v>
      </c>
      <c r="O7" s="1064">
        <v>3.649275117647059</v>
      </c>
      <c r="P7" s="1064">
        <v>4.4462944117647067</v>
      </c>
      <c r="Q7" s="1064">
        <v>3.3032082352941181</v>
      </c>
      <c r="R7" s="1064">
        <v>3.2809239411764706</v>
      </c>
      <c r="S7" s="1064">
        <v>3.2899512941176465</v>
      </c>
      <c r="T7" s="1064">
        <v>3.9688449411764704</v>
      </c>
      <c r="U7" s="1064">
        <v>3.2866508235294112</v>
      </c>
    </row>
    <row r="8" spans="1:21" s="179" customFormat="1" ht="28.5" customHeight="1">
      <c r="A8" s="1059"/>
      <c r="B8" s="1063" t="s">
        <v>114</v>
      </c>
      <c r="C8" s="1061"/>
      <c r="D8" s="1506">
        <v>5.2814052352941179</v>
      </c>
      <c r="E8" s="1064">
        <v>6.3576201764705882</v>
      </c>
      <c r="F8" s="1064">
        <v>4.4796501176470596</v>
      </c>
      <c r="G8" s="1064">
        <v>4.6490431764705882</v>
      </c>
      <c r="H8" s="1064">
        <v>4.9839025294117647</v>
      </c>
      <c r="I8" s="1064">
        <v>4.2270257058823528</v>
      </c>
      <c r="J8" s="1064">
        <v>4.3829683529411758</v>
      </c>
      <c r="K8" s="1064">
        <v>4.7632558235294109</v>
      </c>
      <c r="L8" s="1064">
        <v>5.3116860588235291</v>
      </c>
      <c r="M8" s="1064">
        <v>5.1335547058823527</v>
      </c>
      <c r="N8" s="1064">
        <v>4.2542851764705887</v>
      </c>
      <c r="O8" s="1064">
        <v>3.7148455882352942</v>
      </c>
      <c r="P8" s="1064">
        <v>4.7986043529411759</v>
      </c>
      <c r="Q8" s="1064">
        <v>3.6690160000000001</v>
      </c>
      <c r="R8" s="1064">
        <v>3.3677585882352945</v>
      </c>
      <c r="S8" s="1064">
        <v>3.4350626470588237</v>
      </c>
      <c r="T8" s="1064">
        <v>3.9369115882352941</v>
      </c>
      <c r="U8" s="1064">
        <v>3.8695631764705882</v>
      </c>
    </row>
    <row r="9" spans="1:21" s="179" customFormat="1" ht="28.5" customHeight="1">
      <c r="A9" s="1059"/>
      <c r="B9" s="1063" t="s">
        <v>115</v>
      </c>
      <c r="C9" s="1061"/>
      <c r="D9" s="1506">
        <v>5.202164117647059</v>
      </c>
      <c r="E9" s="1064">
        <v>5.9999419999999999</v>
      </c>
      <c r="F9" s="1064">
        <v>5.7211248823529415</v>
      </c>
      <c r="G9" s="1064">
        <v>4.5444696470588237</v>
      </c>
      <c r="H9" s="1064">
        <v>5.4571384705882346</v>
      </c>
      <c r="I9" s="1064">
        <v>4.116151764705883</v>
      </c>
      <c r="J9" s="1064">
        <v>4.434768</v>
      </c>
      <c r="K9" s="1064">
        <v>5.0712349999999997</v>
      </c>
      <c r="L9" s="1064">
        <v>5.341960764705882</v>
      </c>
      <c r="M9" s="1064">
        <v>5.238995411764706</v>
      </c>
      <c r="N9" s="1064">
        <v>4.5199999999999996</v>
      </c>
      <c r="O9" s="1064">
        <v>3.5780917058823531</v>
      </c>
      <c r="P9" s="1064">
        <v>4.887862352941176</v>
      </c>
      <c r="Q9" s="1064">
        <v>3.686172941176471</v>
      </c>
      <c r="R9" s="1064">
        <v>3.3316239411764705</v>
      </c>
      <c r="S9" s="1064">
        <v>3.4256636470588235</v>
      </c>
      <c r="T9" s="1064">
        <v>3.6686642352941186</v>
      </c>
      <c r="U9" s="1064">
        <v>4.0601775882352937</v>
      </c>
    </row>
    <row r="10" spans="1:21" s="179" customFormat="1" ht="28.5" customHeight="1">
      <c r="A10" s="1059"/>
      <c r="B10" s="1063" t="s">
        <v>116</v>
      </c>
      <c r="C10" s="1061"/>
      <c r="D10" s="1506">
        <v>5.3302034117647059</v>
      </c>
      <c r="E10" s="1064">
        <v>5.1969190000000003</v>
      </c>
      <c r="F10" s="1064">
        <v>5.8274656470588235</v>
      </c>
      <c r="G10" s="1064">
        <v>4.488636176470588</v>
      </c>
      <c r="H10" s="1064">
        <v>5.6152957058823523</v>
      </c>
      <c r="I10" s="1064">
        <v>4.525163882352941</v>
      </c>
      <c r="J10" s="1064">
        <v>4.2417034705882353</v>
      </c>
      <c r="K10" s="1064">
        <v>5.1252545882352942</v>
      </c>
      <c r="L10" s="1064">
        <v>5.1541023529411758</v>
      </c>
      <c r="M10" s="1064">
        <v>5.3398593529411764</v>
      </c>
      <c r="N10" s="1064">
        <v>4.4800000000000004</v>
      </c>
      <c r="O10" s="1064">
        <v>3.7969757647058828</v>
      </c>
      <c r="P10" s="1064">
        <v>4.8411067058823525</v>
      </c>
      <c r="Q10" s="1064">
        <v>4.089438294117647</v>
      </c>
      <c r="R10" s="1064">
        <v>3.2492872941176474</v>
      </c>
      <c r="S10" s="1064">
        <v>3.4094021764705884</v>
      </c>
      <c r="T10" s="1064">
        <v>3.5438795294117642</v>
      </c>
      <c r="U10" s="1064">
        <v>4.1184795294117649</v>
      </c>
    </row>
    <row r="11" spans="1:21" s="179" customFormat="1" ht="28.5" customHeight="1">
      <c r="A11" s="1059"/>
      <c r="B11" s="1063" t="s">
        <v>117</v>
      </c>
      <c r="C11" s="1061"/>
      <c r="D11" s="1506">
        <v>5.3202034117647097</v>
      </c>
      <c r="E11" s="1064">
        <v>5.5173491176470586</v>
      </c>
      <c r="F11" s="1064">
        <v>5.7864995882352943</v>
      </c>
      <c r="G11" s="1064">
        <v>4.6825380588235292</v>
      </c>
      <c r="H11" s="1064">
        <v>5.7234862941176479</v>
      </c>
      <c r="I11" s="1064">
        <v>4.9942168823529416</v>
      </c>
      <c r="J11" s="1064">
        <v>4.4894498235294122</v>
      </c>
      <c r="K11" s="1064">
        <v>5.32</v>
      </c>
      <c r="L11" s="1064">
        <v>5.5923361764705888</v>
      </c>
      <c r="M11" s="1064">
        <v>5.6339721176470592</v>
      </c>
      <c r="N11" s="1064">
        <v>4.6209509411764715</v>
      </c>
      <c r="O11" s="1064">
        <v>4.3809090000000008</v>
      </c>
      <c r="P11" s="1064">
        <v>5.101807941176471</v>
      </c>
      <c r="Q11" s="1064">
        <v>4.3627732352941173</v>
      </c>
      <c r="R11" s="1064">
        <v>3.6371499411764709</v>
      </c>
      <c r="S11" s="1064">
        <v>3.6935164117647061</v>
      </c>
      <c r="T11" s="1064">
        <v>3.6912100588235295</v>
      </c>
      <c r="U11" s="1064">
        <v>4.5708275294117655</v>
      </c>
    </row>
    <row r="12" spans="1:21" s="179" customFormat="1" ht="28.5" customHeight="1">
      <c r="A12" s="1059"/>
      <c r="B12" s="1063" t="s">
        <v>118</v>
      </c>
      <c r="C12" s="1061"/>
      <c r="D12" s="1506">
        <v>4.9844248235294115</v>
      </c>
      <c r="E12" s="1064">
        <v>4.9167361176470585</v>
      </c>
      <c r="F12" s="1064">
        <v>5.5950814705882355</v>
      </c>
      <c r="G12" s="1064">
        <v>4.6864954117647057</v>
      </c>
      <c r="H12" s="1064">
        <v>5.5250672941176475</v>
      </c>
      <c r="I12" s="1064">
        <v>5.3765315882352942</v>
      </c>
      <c r="J12" s="1064">
        <v>4.3757013529411761</v>
      </c>
      <c r="K12" s="1064">
        <v>5.3053313529411774</v>
      </c>
      <c r="L12" s="1064">
        <v>5.808960529411765</v>
      </c>
      <c r="M12" s="1064">
        <v>5.5102801764705882</v>
      </c>
      <c r="N12" s="1064">
        <v>4.7236647058823529</v>
      </c>
      <c r="O12" s="1064">
        <v>4.3488295882352936</v>
      </c>
      <c r="P12" s="1064">
        <v>5.1447347058823523</v>
      </c>
      <c r="Q12" s="1064">
        <v>4.5128559411764702</v>
      </c>
      <c r="R12" s="1064">
        <v>3.9980008823529412</v>
      </c>
      <c r="S12" s="1064">
        <v>4.0358316470588242</v>
      </c>
      <c r="T12" s="1064">
        <v>4.0336667647058828</v>
      </c>
      <c r="U12" s="1064">
        <v>4.6888384705882356</v>
      </c>
    </row>
    <row r="13" spans="1:21" s="179" customFormat="1" ht="28.5" customHeight="1">
      <c r="A13" s="1059"/>
      <c r="B13" s="1063" t="s">
        <v>119</v>
      </c>
      <c r="C13" s="1061"/>
      <c r="D13" s="1506">
        <v>5.0339594117647053</v>
      </c>
      <c r="E13" s="1064">
        <v>4.9089177647058824</v>
      </c>
      <c r="F13" s="1064">
        <v>5.8536078823529412</v>
      </c>
      <c r="G13" s="1064">
        <v>4.8426368823529407</v>
      </c>
      <c r="H13" s="1064">
        <v>5.5090574117647062</v>
      </c>
      <c r="I13" s="1064">
        <v>5.3140191764705875</v>
      </c>
      <c r="J13" s="1064">
        <v>4.369205941176471</v>
      </c>
      <c r="K13" s="1064">
        <v>5.1267251176470587</v>
      </c>
      <c r="L13" s="1064">
        <v>6.0210172941176472</v>
      </c>
      <c r="M13" s="1064">
        <v>5.7057848823529413</v>
      </c>
      <c r="N13" s="1064">
        <v>4.7685659411764707</v>
      </c>
      <c r="O13" s="1064">
        <v>4.5154062352941171</v>
      </c>
      <c r="P13" s="1064">
        <v>4.9377349411764699</v>
      </c>
      <c r="Q13" s="1064">
        <v>4.5101259411764705</v>
      </c>
      <c r="R13" s="1064">
        <v>4.1425379411764709</v>
      </c>
      <c r="S13" s="1064">
        <v>4.3525024705882354</v>
      </c>
      <c r="T13" s="1064">
        <v>4.2294070000000001</v>
      </c>
      <c r="U13" s="1064">
        <v>4.7416995294117648</v>
      </c>
    </row>
    <row r="14" spans="1:21" s="179" customFormat="1" ht="28.5" customHeight="1">
      <c r="A14" s="1059"/>
      <c r="B14" s="1063" t="s">
        <v>120</v>
      </c>
      <c r="C14" s="1061"/>
      <c r="D14" s="1506">
        <v>4.4149965294117655</v>
      </c>
      <c r="E14" s="1064">
        <v>4.6443463529411764</v>
      </c>
      <c r="F14" s="1064">
        <v>5.9130400588235297</v>
      </c>
      <c r="G14" s="1064">
        <v>4.7104314705882349</v>
      </c>
      <c r="H14" s="1064">
        <v>5.3303945882352934</v>
      </c>
      <c r="I14" s="1064">
        <v>5.4117569999999997</v>
      </c>
      <c r="J14" s="1064">
        <v>4.6075043529411772</v>
      </c>
      <c r="K14" s="1064">
        <v>4.9195464117647054</v>
      </c>
      <c r="L14" s="1064">
        <v>5.9991482352941174</v>
      </c>
      <c r="M14" s="1064">
        <v>5.9576224117647065</v>
      </c>
      <c r="N14" s="1064">
        <v>5.0050512352941174</v>
      </c>
      <c r="O14" s="1064">
        <v>4.2433514117647055</v>
      </c>
      <c r="P14" s="1064">
        <v>4.648552235294118</v>
      </c>
      <c r="Q14" s="1064">
        <v>4.6245779411764705</v>
      </c>
      <c r="R14" s="1064">
        <v>4.1212362941176472</v>
      </c>
      <c r="S14" s="1064">
        <v>4.1748291764705883</v>
      </c>
      <c r="T14" s="1064">
        <v>4.1711777058823527</v>
      </c>
      <c r="U14" s="1064">
        <v>4.9952867058823527</v>
      </c>
    </row>
    <row r="15" spans="1:21" s="179" customFormat="1" ht="28.5" customHeight="1">
      <c r="A15" s="1059"/>
      <c r="B15" s="1063" t="s">
        <v>121</v>
      </c>
      <c r="C15" s="1061"/>
      <c r="D15" s="1506">
        <v>4.1349252941176475</v>
      </c>
      <c r="E15" s="1064">
        <v>4.4295511764705884</v>
      </c>
      <c r="F15" s="1064">
        <v>5.8497545294117641</v>
      </c>
      <c r="G15" s="1064">
        <v>4.3952296470588239</v>
      </c>
      <c r="H15" s="1064">
        <v>4.8488730588235294</v>
      </c>
      <c r="I15" s="1064">
        <v>5.0430089411764705</v>
      </c>
      <c r="J15" s="1064">
        <v>4.3864248235294117</v>
      </c>
      <c r="K15" s="1064">
        <v>4.5843069999999999</v>
      </c>
      <c r="L15" s="1064">
        <v>5.7128668235294118</v>
      </c>
      <c r="M15" s="1064">
        <v>5.9389980000000007</v>
      </c>
      <c r="N15" s="1064">
        <v>5.0848674117647059</v>
      </c>
      <c r="O15" s="1064">
        <v>3.85</v>
      </c>
      <c r="P15" s="1064">
        <v>4.1778925882352942</v>
      </c>
      <c r="Q15" s="1064">
        <v>4.2942770000000001</v>
      </c>
      <c r="R15" s="1064">
        <v>3.5944227647058824</v>
      </c>
      <c r="S15" s="1064">
        <v>3.7915379411764709</v>
      </c>
      <c r="T15" s="1064">
        <v>3.9639661176470593</v>
      </c>
      <c r="U15" s="1064">
        <v>4.7378645294117643</v>
      </c>
    </row>
    <row r="16" spans="1:21" s="179" customFormat="1" ht="28.5" customHeight="1">
      <c r="A16" s="1059"/>
      <c r="B16" s="1063" t="s">
        <v>122</v>
      </c>
      <c r="C16" s="1061"/>
      <c r="D16" s="1506">
        <v>4.1860909999999993</v>
      </c>
      <c r="E16" s="1062">
        <v>4.1205067647058824</v>
      </c>
      <c r="F16" s="1062">
        <v>5.8920129411764703</v>
      </c>
      <c r="G16" s="1062">
        <v>4.2439073529411759</v>
      </c>
      <c r="H16" s="1062">
        <v>4.6415024117647059</v>
      </c>
      <c r="I16" s="1062">
        <v>4.964059176470589</v>
      </c>
      <c r="J16" s="1062">
        <v>3.9086411764705882</v>
      </c>
      <c r="K16" s="1062">
        <v>4.4262484117647061</v>
      </c>
      <c r="L16" s="1062">
        <v>5.3009495882352944</v>
      </c>
      <c r="M16" s="1062">
        <v>5.6770426470588236</v>
      </c>
      <c r="N16" s="1062">
        <v>5.207137764705883</v>
      </c>
      <c r="O16" s="1062">
        <v>3.8211312941176465</v>
      </c>
      <c r="P16" s="1062">
        <v>4.1016108823529409</v>
      </c>
      <c r="Q16" s="1062">
        <v>4.2692741764705877</v>
      </c>
      <c r="R16" s="1062">
        <v>3.2830567058823532</v>
      </c>
      <c r="S16" s="1064">
        <v>3.457396647058824</v>
      </c>
      <c r="T16" s="1062">
        <v>3.7161922352941179</v>
      </c>
      <c r="U16" s="1064">
        <v>4.6342583529411758</v>
      </c>
    </row>
    <row r="17" spans="1:21" s="179" customFormat="1" ht="28.5" customHeight="1" thickBot="1">
      <c r="A17" s="1059"/>
      <c r="B17" s="1065" t="s">
        <v>123</v>
      </c>
      <c r="C17" s="1507"/>
      <c r="D17" s="1506">
        <v>4.54</v>
      </c>
      <c r="E17" s="1066">
        <v>3.870848647058823</v>
      </c>
      <c r="F17" s="1067">
        <v>6.3049365294117639</v>
      </c>
      <c r="G17" s="1067">
        <v>4.1740682941176468</v>
      </c>
      <c r="H17" s="1067">
        <v>4.5495847647058829</v>
      </c>
      <c r="I17" s="1067">
        <v>5.0889670000000002</v>
      </c>
      <c r="J17" s="1067">
        <v>3.8344853529411767</v>
      </c>
      <c r="K17" s="1067">
        <v>4.1064040588235295</v>
      </c>
      <c r="L17" s="1067">
        <v>5.2678317058823527</v>
      </c>
      <c r="M17" s="1067">
        <v>5.3314231176470583</v>
      </c>
      <c r="N17" s="1067">
        <v>5.584733470588235</v>
      </c>
      <c r="O17" s="1067">
        <v>3.9353852352941181</v>
      </c>
      <c r="P17" s="1067">
        <v>3.8366532941176468</v>
      </c>
      <c r="Q17" s="1067">
        <v>4.4508268235294119</v>
      </c>
      <c r="R17" s="1067">
        <v>3.3737707058823529</v>
      </c>
      <c r="S17" s="1067">
        <v>3.2683307647058815</v>
      </c>
      <c r="T17" s="1067">
        <v>3.6448948823529412</v>
      </c>
      <c r="U17" s="1067">
        <v>4.4243091176470593</v>
      </c>
    </row>
    <row r="18" spans="1:21" ht="11.25" customHeight="1">
      <c r="A18" s="1068"/>
      <c r="B18" s="1069"/>
      <c r="C18" s="1069"/>
      <c r="D18" s="1069"/>
      <c r="E18" s="1069"/>
      <c r="F18" s="1069"/>
      <c r="G18" s="1069"/>
      <c r="H18" s="1069"/>
      <c r="I18" s="1069"/>
      <c r="J18" s="1069"/>
      <c r="K18" s="1069"/>
      <c r="L18" s="1069"/>
      <c r="M18" s="1069"/>
      <c r="N18" s="1069"/>
      <c r="O18" s="1069"/>
      <c r="P18" s="1069"/>
      <c r="Q18" s="1070"/>
      <c r="R18" s="1070"/>
      <c r="S18" s="1069"/>
      <c r="T18" s="1069"/>
      <c r="U18" s="1069"/>
    </row>
    <row r="19" spans="1:21" ht="17.25" customHeight="1">
      <c r="A19" s="1071"/>
      <c r="B19" s="911" t="s">
        <v>163</v>
      </c>
      <c r="C19" s="911"/>
      <c r="D19" s="911"/>
      <c r="E19" s="911"/>
      <c r="F19" s="911"/>
      <c r="G19" s="911"/>
      <c r="H19" s="911"/>
      <c r="I19" s="911"/>
      <c r="J19" s="911"/>
      <c r="K19" s="911"/>
      <c r="L19" s="911"/>
      <c r="M19" s="911"/>
      <c r="N19" s="911"/>
      <c r="O19" s="1072"/>
      <c r="P19" s="1072"/>
      <c r="Q19" s="1072"/>
      <c r="R19" s="1072"/>
      <c r="S19" s="1072"/>
      <c r="T19" s="1073"/>
      <c r="U19" s="1073"/>
    </row>
    <row r="20" spans="1:21" ht="18.75">
      <c r="A20" s="1069"/>
      <c r="B20" s="1074"/>
      <c r="C20" s="1074"/>
      <c r="D20" s="1074"/>
      <c r="E20" s="1074"/>
      <c r="F20" s="1074"/>
      <c r="G20" s="1074"/>
      <c r="H20" s="1074"/>
      <c r="I20" s="1074"/>
      <c r="J20" s="1074"/>
      <c r="K20" s="1074"/>
      <c r="L20" s="1074"/>
      <c r="M20" s="1074"/>
      <c r="N20" s="1074"/>
      <c r="O20" s="1075"/>
      <c r="P20" s="1075"/>
      <c r="Q20" s="1075"/>
      <c r="R20" s="1075"/>
      <c r="S20" s="1075"/>
      <c r="T20" s="1069"/>
      <c r="U20" s="1069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F14" sqref="F14"/>
    </sheetView>
  </sheetViews>
  <sheetFormatPr defaultRowHeight="12.75"/>
  <cols>
    <col min="2" max="2" width="30.140625" customWidth="1"/>
    <col min="3" max="4" width="15.140625" customWidth="1"/>
    <col min="5" max="5" width="23.5703125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76" t="s">
        <v>448</v>
      </c>
      <c r="F1" s="1080"/>
    </row>
    <row r="2" spans="1:12" ht="27.75" customHeight="1">
      <c r="A2" s="385"/>
      <c r="B2" s="949" t="s">
        <v>449</v>
      </c>
      <c r="C2" s="1077" t="str">
        <f>SKUP_SEUROP_tyg!C2</f>
        <v>21 - 27 lutego 2022</v>
      </c>
      <c r="D2" s="1078"/>
      <c r="E2" s="1079"/>
      <c r="F2" s="1081"/>
      <c r="I2" s="1082" t="s">
        <v>145</v>
      </c>
    </row>
    <row r="3" spans="1:12" ht="28.5" customHeight="1" thickBot="1">
      <c r="A3" s="6"/>
      <c r="B3" s="811" t="s">
        <v>149</v>
      </c>
      <c r="C3" s="794"/>
      <c r="D3" s="794"/>
      <c r="E3" s="794"/>
      <c r="F3" s="802"/>
      <c r="I3" s="811" t="s">
        <v>33</v>
      </c>
      <c r="J3" s="794"/>
      <c r="K3" s="794"/>
      <c r="L3" s="794"/>
    </row>
    <row r="4" spans="1:12" ht="35.25" customHeight="1" thickBot="1">
      <c r="A4" s="2"/>
      <c r="B4" s="1555" t="s">
        <v>262</v>
      </c>
      <c r="C4" s="1556"/>
      <c r="D4" s="1556"/>
      <c r="E4" s="1557"/>
      <c r="F4" s="794"/>
      <c r="I4" s="1555" t="s">
        <v>262</v>
      </c>
      <c r="J4" s="1556"/>
      <c r="K4" s="1556"/>
      <c r="L4" s="1557"/>
    </row>
    <row r="5" spans="1:12" ht="21" customHeight="1" thickBot="1">
      <c r="A5" s="2"/>
      <c r="B5" s="1568" t="s">
        <v>29</v>
      </c>
      <c r="C5" s="1564" t="s">
        <v>1</v>
      </c>
      <c r="D5" s="1565"/>
      <c r="E5" s="1566" t="s">
        <v>233</v>
      </c>
      <c r="F5" s="794"/>
      <c r="I5" s="1558" t="s">
        <v>29</v>
      </c>
      <c r="J5" s="1560" t="s">
        <v>75</v>
      </c>
      <c r="K5" s="1561"/>
      <c r="L5" s="1562" t="s">
        <v>450</v>
      </c>
    </row>
    <row r="6" spans="1:12" ht="27" customHeight="1" thickBot="1">
      <c r="A6" s="2"/>
      <c r="B6" s="1569"/>
      <c r="C6" s="1095" t="s">
        <v>2437</v>
      </c>
      <c r="D6" s="1089" t="s">
        <v>2438</v>
      </c>
      <c r="E6" s="1567"/>
      <c r="F6" s="794"/>
      <c r="I6" s="1559"/>
      <c r="J6" s="1083" t="s">
        <v>2437</v>
      </c>
      <c r="K6" s="969" t="s">
        <v>2443</v>
      </c>
      <c r="L6" s="1563"/>
    </row>
    <row r="7" spans="1:12" s="4" customFormat="1" ht="23.25" customHeight="1" thickBot="1">
      <c r="A7" s="7"/>
      <c r="B7" s="1090" t="s">
        <v>16</v>
      </c>
      <c r="C7" s="1091"/>
      <c r="D7" s="1091"/>
      <c r="E7" s="1092"/>
      <c r="F7" s="794"/>
      <c r="G7"/>
      <c r="I7" s="1084" t="s">
        <v>9</v>
      </c>
      <c r="J7" s="1110">
        <v>6489.2839999999997</v>
      </c>
      <c r="K7" s="1085">
        <v>6631.9960000000001</v>
      </c>
      <c r="L7" s="1112">
        <v>4.6338525913689299</v>
      </c>
    </row>
    <row r="8" spans="1:12" ht="20.100000000000001" customHeight="1">
      <c r="A8" s="2"/>
      <c r="B8" s="1096" t="s">
        <v>9</v>
      </c>
      <c r="C8" s="1097">
        <v>6489.2839999999997</v>
      </c>
      <c r="D8" s="1098">
        <v>6249.5810000000001</v>
      </c>
      <c r="E8" s="1106">
        <v>3.8355051322640588</v>
      </c>
      <c r="F8" s="794"/>
      <c r="I8" s="1086" t="s">
        <v>2444</v>
      </c>
      <c r="J8" s="1107">
        <v>6626.2879999999996</v>
      </c>
      <c r="K8" s="1087">
        <v>6758.9129999999996</v>
      </c>
      <c r="L8" s="1108">
        <v>4.3696421396595371</v>
      </c>
    </row>
    <row r="9" spans="1:12" ht="20.100000000000001" customHeight="1">
      <c r="A9" s="2"/>
      <c r="B9" s="1093" t="s">
        <v>2439</v>
      </c>
      <c r="C9" s="1099">
        <v>6626.2879999999996</v>
      </c>
      <c r="D9" s="1100">
        <v>6379.7539999999999</v>
      </c>
      <c r="E9" s="1103">
        <v>3.8643182793568474</v>
      </c>
      <c r="F9" s="794"/>
      <c r="I9" s="1086" t="s">
        <v>2445</v>
      </c>
      <c r="J9" s="1107" t="s">
        <v>144</v>
      </c>
      <c r="K9" s="1087" t="s">
        <v>144</v>
      </c>
      <c r="L9" s="1522" t="s">
        <v>144</v>
      </c>
    </row>
    <row r="10" spans="1:12" ht="20.100000000000001" customHeight="1">
      <c r="A10" s="2"/>
      <c r="B10" s="1093" t="s">
        <v>2440</v>
      </c>
      <c r="C10" s="1099" t="s">
        <v>144</v>
      </c>
      <c r="D10" s="1100" t="s">
        <v>144</v>
      </c>
      <c r="E10" s="1523" t="s">
        <v>144</v>
      </c>
      <c r="F10" s="794"/>
      <c r="I10" s="1086" t="s">
        <v>2446</v>
      </c>
      <c r="J10" s="1107">
        <v>6696.2340000000004</v>
      </c>
      <c r="K10" s="1087">
        <v>6989.6080000000002</v>
      </c>
      <c r="L10" s="1109">
        <v>3.6719178662985352</v>
      </c>
    </row>
    <row r="11" spans="1:12" ht="20.100000000000001" customHeight="1" thickBot="1">
      <c r="A11" s="2"/>
      <c r="B11" s="1093" t="s">
        <v>2441</v>
      </c>
      <c r="C11" s="1099">
        <v>6696.2340000000004</v>
      </c>
      <c r="D11" s="1100">
        <v>6507.4260000000004</v>
      </c>
      <c r="E11" s="1104">
        <v>2.9014236965583624</v>
      </c>
      <c r="F11" s="794"/>
      <c r="I11" s="1114" t="s">
        <v>2447</v>
      </c>
      <c r="J11" s="1111">
        <v>6410.482</v>
      </c>
      <c r="K11" s="1088">
        <v>6534.6040000000003</v>
      </c>
      <c r="L11" s="1113">
        <v>4.8073435774719115</v>
      </c>
    </row>
    <row r="12" spans="1:12" ht="20.100000000000001" customHeight="1" thickBot="1">
      <c r="A12" s="2"/>
      <c r="B12" s="1094" t="s">
        <v>2442</v>
      </c>
      <c r="C12" s="1101">
        <v>6410.482</v>
      </c>
      <c r="D12" s="1102">
        <v>6184.652</v>
      </c>
      <c r="E12" s="1105">
        <v>3.6514584814149598</v>
      </c>
      <c r="F12" s="794"/>
    </row>
    <row r="13" spans="1:12">
      <c r="B13" s="935"/>
      <c r="C13" s="794"/>
      <c r="D13" s="794"/>
      <c r="E13" s="794"/>
      <c r="F13" s="794"/>
    </row>
    <row r="14" spans="1:12" ht="27" customHeight="1">
      <c r="A14" s="385"/>
      <c r="B14" s="911"/>
      <c r="C14" s="911"/>
      <c r="D14" s="911"/>
      <c r="E14" s="911"/>
      <c r="F14" s="911"/>
    </row>
    <row r="15" spans="1:12" ht="29.25" customHeight="1">
      <c r="A15" s="531"/>
      <c r="B15" s="945"/>
      <c r="C15" s="945"/>
      <c r="D15" s="945"/>
      <c r="E15" s="794"/>
      <c r="F15" s="794"/>
      <c r="G15" s="1"/>
    </row>
    <row r="16" spans="1:12">
      <c r="B16" s="794"/>
      <c r="C16" s="794"/>
      <c r="D16" s="794"/>
      <c r="E16" s="794"/>
      <c r="F16" s="794"/>
      <c r="G16" s="1"/>
    </row>
    <row r="17" spans="2:7" ht="15.75">
      <c r="B17" s="946" t="s">
        <v>164</v>
      </c>
      <c r="C17" s="947"/>
      <c r="D17" s="948"/>
      <c r="E17" s="948"/>
      <c r="F17" s="913"/>
      <c r="G17" s="1"/>
    </row>
    <row r="18" spans="2:7" ht="15.75">
      <c r="B18" s="913"/>
      <c r="C18" s="948"/>
      <c r="D18" s="948"/>
      <c r="E18" s="948"/>
      <c r="F18" s="913"/>
      <c r="G18" s="1"/>
    </row>
    <row r="19" spans="2:7" ht="15.75">
      <c r="B19" s="913" t="s">
        <v>25</v>
      </c>
      <c r="C19" s="948"/>
      <c r="D19" s="948"/>
      <c r="E19" s="948"/>
      <c r="F19" s="913"/>
      <c r="G19" s="1"/>
    </row>
    <row r="20" spans="2:7" ht="15.75">
      <c r="B20" s="913" t="s">
        <v>26</v>
      </c>
      <c r="C20" s="948"/>
      <c r="D20" s="948"/>
      <c r="E20" s="948"/>
      <c r="F20" s="913"/>
      <c r="G20" s="1"/>
    </row>
    <row r="21" spans="2:7" ht="15.75">
      <c r="B21" s="913" t="s">
        <v>27</v>
      </c>
      <c r="C21" s="948"/>
      <c r="D21" s="948"/>
      <c r="E21" s="948"/>
      <c r="F21" s="913"/>
      <c r="G21" s="1"/>
    </row>
    <row r="22" spans="2:7" ht="15.75">
      <c r="B22" s="913" t="s">
        <v>28</v>
      </c>
      <c r="C22" s="913"/>
      <c r="D22" s="913"/>
      <c r="E22" s="913"/>
      <c r="F22" s="913"/>
      <c r="G22" s="1"/>
    </row>
    <row r="23" spans="2:7">
      <c r="B23" s="794"/>
      <c r="C23" s="794"/>
      <c r="D23" s="794"/>
      <c r="E23" s="794"/>
      <c r="F23" s="794"/>
      <c r="G23" s="1"/>
    </row>
    <row r="24" spans="2:7">
      <c r="B24" s="794"/>
      <c r="C24" s="794"/>
      <c r="D24" s="794"/>
      <c r="E24" s="794"/>
      <c r="F24" s="794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838" priority="3" operator="lessThan">
      <formula>0</formula>
    </cfRule>
    <cfRule type="cellIs" dxfId="4837" priority="4" operator="greaterThan">
      <formula>0</formula>
    </cfRule>
  </conditionalFormatting>
  <conditionalFormatting sqref="L7:L8 L10:L11">
    <cfRule type="cellIs" dxfId="4836" priority="1" operator="lessThan">
      <formula>0</formula>
    </cfRule>
    <cfRule type="cellIs" dxfId="4835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Zakresy nazwane</vt:lpstr>
      </vt:variant>
      <vt:variant>
        <vt:i4>6</vt:i4>
      </vt:variant>
    </vt:vector>
  </HeadingPairs>
  <TitlesOfParts>
    <vt:vector size="33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SEUROP_2021</vt:lpstr>
      <vt:lpstr>CENY_MCE SEUROP_wykres</vt:lpstr>
      <vt:lpstr>Ceny_MCE_ żywiec</vt:lpstr>
      <vt:lpstr>Sprzedaż_Półtusz_tyg</vt:lpstr>
      <vt:lpstr>CENY_POLTUSZE_wieprz_03_21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-kl. E</vt:lpstr>
      <vt:lpstr>Ceny MCE w UE-kl. E_wykres</vt:lpstr>
      <vt:lpstr>HANDEL_ZMIANY_I-XII_2021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Banasiewicz Dariusz</cp:lastModifiedBy>
  <cp:lastPrinted>2020-03-26T07:26:05Z</cp:lastPrinted>
  <dcterms:created xsi:type="dcterms:W3CDTF">2002-10-17T07:54:39Z</dcterms:created>
  <dcterms:modified xsi:type="dcterms:W3CDTF">2022-03-03T13:24:23Z</dcterms:modified>
</cp:coreProperties>
</file>