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<sst xmlns="http://schemas.openxmlformats.org/spreadsheetml/2006/main" count="1032" uniqueCount="266">
  <si>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</si>
  <si>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</si>
  <si>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</si>
  <si>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</si>
  <si>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</si>
  <si>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</si>
  <si>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</si>
  <si>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</si>
  <si>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</si>
  <si>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</si>
  <si>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</si>
  <si>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</si>
  <si>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</si>
  <si>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</si>
  <si>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</si>
  <si>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</si>
  <si>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</si>
  <si>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</si>
  <si>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</si>
  <si>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</si>
  <si>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</si>
  <si>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</si>
  <si>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</si>
  <si>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</si>
  <si>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</si>
  <si>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</si>
  <si>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</si>
  <si>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</si>
  <si>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</si>
  <si>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</si>
  <si>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</si>
  <si>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</si>
  <si>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</si>
  <si>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</si>
  <si>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</si>
  <si>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</si>
  <si>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</si>
  <si>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</si>
  <si>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</si>
  <si>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</si>
  <si>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</si>
  <si>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</si>
  <si>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</si>
  <si>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</si>
  <si>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</si>
  <si>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</si>
  <si>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</si>
  <si>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</si>
  <si>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</si>
  <si>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</si>
  <si>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</si>
  <si>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</si>
  <si>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</si>
  <si>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</si>
  <si>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</si>
  <si>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</si>
  <si>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</si>
  <si>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</si>
  <si>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</si>
  <si>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</si>
  <si>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</si>
  <si>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</si>
  <si>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</si>
  <si>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</si>
  <si>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</si>
  <si>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</si>
  <si>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</si>
  <si>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</si>
  <si>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</si>
  <si>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</si>
  <si>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</si>
  <si>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</si>
  <si>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</si>
  <si>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</si>
  <si>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</si>
  <si>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</si>
  <si>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</si>
  <si>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</si>
  <si>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</si>
  <si>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</si>
  <si>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</si>
  <si>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</si>
  <si>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</si>
  <si>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</si>
  <si>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</si>
  <si>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</si>
  <si>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</si>
  <si>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</si>
  <si>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</si>
  <si>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</si>
  <si>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</si>
  <si>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</si>
  <si>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</si>
  <si>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</si>
  <si>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</si>
  <si>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</si>
  <si>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</si>
  <si>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</si>
  <si>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</si>
  <si>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</si>
  <si>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</si>
  <si>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</si>
  <si>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</si>
  <si>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</si>
  <si>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</si>
  <si>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</si>
  <si>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</si>
  <si>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</si>
  <si>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</si>
  <si>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</si>
  <si>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</si>
  <si>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</si>
  <si>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</si>
  <si>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</si>
  <si>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</si>
  <si>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</si>
  <si>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</si>
  <si>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</si>
  <si>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</si>
  <si>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</si>
  <si>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</si>
  <si>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</si>
  <si>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</si>
  <si>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</si>
  <si>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</si>
  <si>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</si>
  <si>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</si>
  <si>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</si>
  <si>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</si>
  <si>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</si>
  <si>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</si>
  <si>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</si>
  <si>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</si>
  <si>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</si>
  <si>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</si>
  <si>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</si>
  <si>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</si>
  <si>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</si>
  <si>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</si>
  <si>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</si>
  <si>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</si>
  <si>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</si>
  <si>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</si>
  <si>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</si>
  <si>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</si>
  <si>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</si>
  <si>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</si>
  <si>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</si>
  <si>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</si>
  <si>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</si>
  <si>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</si>
  <si>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</si>
  <si>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</si>
  <si>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</si>
  <si>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</si>
  <si>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</si>
  <si>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</si>
  <si>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</si>
  <si>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</si>
  <si>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</si>
  <si>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</si>
  <si>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</si>
  <si>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</si>
  <si>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</si>
  <si>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</si>
  <si>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</si>
  <si>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</si>
  <si>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</si>
  <si>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</si>
  <si>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</si>
  <si>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</si>
  <si>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</si>
  <si>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</si>
  <si>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</si>
  <si>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</si>
  <si>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</si>
  <si>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</si>
  <si>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</si>
  <si>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</si>
  <si>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</si>
  <si>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</si>
  <si>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</si>
  <si>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</si>
  <si>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</si>
  <si>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</si>
  <si>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</si>
  <si>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</si>
  <si>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</si>
  <si>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</si>
  <si>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</si>
  <si>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</si>
  <si>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</si>
  <si>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</si>
  <si>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</si>
  <si>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</si>
  <si>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</si>
  <si>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</si>
  <si>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</si>
  <si>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</si>
  <si>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</si>
  <si>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</si>
  <si>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</si>
  <si>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</si>
  <si>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</si>
  <si>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</si>
  <si>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</si>
  <si>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</si>
  <si>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</si>
  <si>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</si>
  <si>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</si>
  <si>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</si>
  <si>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</si>
  <si>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</si>
  <si>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</si>
  <si>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</si>
  <si>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</si>
  <si>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</si>
  <si>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</si>
  <si>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</si>
  <si>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</si>
  <si>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</si>
  <si>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</si>
  <si>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</si>
  <si>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</si>
  <si>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</si>
  <si>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</si>
  <si>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</si>
  <si>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</si>
  <si>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</si>
  <si>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</si>
  <si>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</si>
  <si>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</si>
  <si>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</si>
  <si>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</si>
  <si>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</si>
  <si>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</si>
  <si>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</si>
  <si>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</si>
  <si>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</si>
  <si>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</si>
  <si>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</si>
  <si>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</si>
  <si>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</si>
  <si>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</si>
  <si>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</si>
  <si>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indyki</t>
  </si>
  <si>
    <t>OKRES:  2017 - 2.X.2021   (ceny bez VAT)</t>
  </si>
  <si>
    <t>kurczęta</t>
  </si>
  <si>
    <t>X 2021</t>
  </si>
  <si>
    <t>sierpień</t>
  </si>
  <si>
    <t>c</t>
  </si>
  <si>
    <t/>
  </si>
  <si>
    <t>Polski eksport, import mięsa drobiowgo i podrobów (0207) i drobiu żywego (0105) za I-IX  2021r</t>
  </si>
  <si>
    <t>I-IX 2020r</t>
  </si>
  <si>
    <t>I-IX  2021r</t>
  </si>
  <si>
    <t>XI 2021</t>
  </si>
  <si>
    <t>Tydzień 47 (22-28.11.2021)</t>
  </si>
  <si>
    <t xml:space="preserve">Porównanie aktualnych cen skupu i sprzedaży drobiu z zakładów drobiarskich (22-28.11.2021r) z cenami </t>
  </si>
  <si>
    <t>3110.2021</t>
  </si>
  <si>
    <t>05.12.2021</t>
  </si>
  <si>
    <t>NR 49/2021r</t>
  </si>
  <si>
    <t>Notowania z okresu: 06-12.12.2021r</t>
  </si>
  <si>
    <t>16.12.2021 r</t>
  </si>
  <si>
    <t>06-12.12.2021</t>
  </si>
  <si>
    <t>2021-12-12</t>
  </si>
  <si>
    <t>12.12.2021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</si>
</sst>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6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0" fillId="0" borderId="65" xfId="0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Border="1"/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37" xfId="0" quotePrefix="1" applyNumberFormat="1" applyFont="1" applyFill="1" applyBorder="1" applyAlignment="1">
      <alignment horizontal="center" vertic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../DR&#211;B%20DLA%20KRD%201.xls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27</xdr:col>
      <xdr:colOff>281444</xdr:colOff>
      <xdr:row>45</xdr:row>
      <xdr:rowOff>101154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809625"/>
          <a:ext cx="11863844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415198</xdr:colOff>
      <xdr:row>34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13</xdr:col>
      <xdr:colOff>447674</xdr:colOff>
      <xdr:row>63</xdr:row>
      <xdr:rowOff>84587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819775"/>
          <a:ext cx="7762875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25</xdr:col>
      <xdr:colOff>80047</xdr:colOff>
      <xdr:row>38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809625"/>
          <a:ext cx="9224047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24</xdr:col>
      <xdr:colOff>250750</xdr:colOff>
      <xdr:row>38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13347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24</xdr:col>
      <xdr:colOff>92241</xdr:colOff>
      <xdr:row>40</xdr:row>
      <xdr:rowOff>125821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133475"/>
          <a:ext cx="9236241" cy="54502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0</xdr:row>
      <xdr:rowOff>0</xdr:rowOff>
    </xdr:from>
    <xdr:to>
      <xdr:col>17</xdr:col>
      <xdr:colOff>500061</xdr:colOff>
      <xdr:row>24</xdr:row>
      <xdr:rowOff>135802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1655" y="0"/>
          <a:ext cx="9001125" cy="4124396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25</xdr:row>
      <xdr:rowOff>0</xdr:rowOff>
    </xdr:from>
    <xdr:to>
      <xdr:col>17</xdr:col>
      <xdr:colOff>511967</xdr:colOff>
      <xdr:row>51</xdr:row>
      <xdr:rowOff>28178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1655" y="4155281"/>
          <a:ext cx="9013031" cy="436205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33</xdr:col>
      <xdr:colOff>113408</xdr:colOff>
      <xdr:row>51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4321969"/>
          <a:ext cx="9221689" cy="4179093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23813</xdr:colOff>
      <xdr:row>1</xdr:row>
      <xdr:rowOff>0</xdr:rowOff>
    </xdr:from>
    <xdr:to>
      <xdr:col>33</xdr:col>
      <xdr:colOff>166688</xdr:colOff>
      <xdr:row>25</xdr:row>
      <xdr:rowOff>107156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1" y="166688"/>
          <a:ext cx="9251156" cy="409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K19" sqref="K18:K1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260</v>
      </c>
      <c r="C8" s="40"/>
      <c r="D8" s="43" t="s">
        <v>1</v>
      </c>
      <c r="E8" s="40"/>
      <c r="F8" s="40"/>
      <c r="G8" s="41" t="s">
        <v>262</v>
      </c>
      <c r="H8" s="40"/>
      <c r="I8" s="40"/>
      <c r="J8" s="40"/>
    </row>
    <row r="9" spans="2:43" ht="18.75">
      <c r="B9" s="44" t="s">
        <v>261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E27" sqref="E2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5" t="s">
        <v>162</v>
      </c>
      <c r="C1" s="96"/>
      <c r="D1" s="96"/>
      <c r="E1" s="96"/>
      <c r="F1" s="96"/>
      <c r="G1" s="97"/>
      <c r="H1" s="97" t="s">
        <v>263</v>
      </c>
      <c r="I1" s="97"/>
      <c r="J1" s="96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8"/>
      <c r="L2" s="98"/>
      <c r="M2" s="98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265</v>
      </c>
      <c r="D5" s="242" t="s">
        <v>259</v>
      </c>
      <c r="E5" s="243" t="s">
        <v>15</v>
      </c>
      <c r="F5" s="244" t="s">
        <v>265</v>
      </c>
      <c r="G5" s="242" t="s">
        <v>259</v>
      </c>
      <c r="H5" s="243" t="s">
        <v>15</v>
      </c>
      <c r="I5" s="244" t="s">
        <v>265</v>
      </c>
      <c r="J5" s="242" t="s">
        <v>259</v>
      </c>
      <c r="K5" s="243" t="s">
        <v>15</v>
      </c>
      <c r="L5" s="244" t="s">
        <v>265</v>
      </c>
      <c r="M5" s="242" t="s">
        <v>259</v>
      </c>
      <c r="N5" s="243" t="s">
        <v>15</v>
      </c>
      <c r="O5" s="244" t="s">
        <v>265</v>
      </c>
      <c r="P5" s="242" t="s">
        <v>259</v>
      </c>
      <c r="Q5" s="245" t="s">
        <v>15</v>
      </c>
    </row>
    <row r="6" spans="2:17">
      <c r="B6" s="315" t="s">
        <v>16</v>
      </c>
      <c r="C6" s="342">
        <v>7154.9970000000003</v>
      </c>
      <c r="D6" s="334">
        <v>7072.0770000000002</v>
      </c>
      <c r="E6" s="335">
        <v>1.1724985460424153</v>
      </c>
      <c r="F6" s="333" t="s">
        <v>129</v>
      </c>
      <c r="G6" s="334" t="s">
        <v>129</v>
      </c>
      <c r="H6" s="335" t="s">
        <v>129</v>
      </c>
      <c r="I6" s="333" t="s">
        <v>240</v>
      </c>
      <c r="J6" s="334" t="s">
        <v>240</v>
      </c>
      <c r="K6" s="335" t="s">
        <v>241</v>
      </c>
      <c r="L6" s="333" t="s">
        <v>129</v>
      </c>
      <c r="M6" s="334" t="s">
        <v>129</v>
      </c>
      <c r="N6" s="335" t="s">
        <v>129</v>
      </c>
      <c r="O6" s="333" t="s">
        <v>240</v>
      </c>
      <c r="P6" s="334" t="s">
        <v>240</v>
      </c>
      <c r="Q6" s="336" t="s">
        <v>241</v>
      </c>
    </row>
    <row r="7" spans="2:17">
      <c r="B7" s="316" t="s">
        <v>17</v>
      </c>
      <c r="C7" s="343">
        <v>6698.7460000000001</v>
      </c>
      <c r="D7" s="331">
        <v>6282.1660000000002</v>
      </c>
      <c r="E7" s="332">
        <v>6.6311523764255824</v>
      </c>
      <c r="F7" s="330" t="s">
        <v>240</v>
      </c>
      <c r="G7" s="331" t="s">
        <v>240</v>
      </c>
      <c r="H7" s="332" t="s">
        <v>241</v>
      </c>
      <c r="I7" s="330">
        <v>7260.3559999999998</v>
      </c>
      <c r="J7" s="331">
        <v>7003.2309999999998</v>
      </c>
      <c r="K7" s="332">
        <v>3.6715196171595652</v>
      </c>
      <c r="L7" s="330" t="s">
        <v>240</v>
      </c>
      <c r="M7" s="331" t="s">
        <v>240</v>
      </c>
      <c r="N7" s="332" t="s">
        <v>241</v>
      </c>
      <c r="O7" s="330">
        <v>7801.34</v>
      </c>
      <c r="P7" s="331">
        <v>7150.9030000000002</v>
      </c>
      <c r="Q7" s="337">
        <v>9.0958722276053798</v>
      </c>
    </row>
    <row r="8" spans="2:17">
      <c r="B8" s="316" t="s">
        <v>18</v>
      </c>
      <c r="C8" s="343" t="s">
        <v>129</v>
      </c>
      <c r="D8" s="331" t="s">
        <v>129</v>
      </c>
      <c r="E8" s="332" t="s">
        <v>129</v>
      </c>
      <c r="F8" s="330" t="s">
        <v>129</v>
      </c>
      <c r="G8" s="331" t="s">
        <v>129</v>
      </c>
      <c r="H8" s="332" t="s">
        <v>129</v>
      </c>
      <c r="I8" s="330" t="s">
        <v>129</v>
      </c>
      <c r="J8" s="331" t="s">
        <v>129</v>
      </c>
      <c r="K8" s="332" t="s">
        <v>129</v>
      </c>
      <c r="L8" s="330" t="s">
        <v>129</v>
      </c>
      <c r="M8" s="331" t="s">
        <v>129</v>
      </c>
      <c r="N8" s="332" t="s">
        <v>129</v>
      </c>
      <c r="O8" s="330" t="s">
        <v>129</v>
      </c>
      <c r="P8" s="331" t="s">
        <v>129</v>
      </c>
      <c r="Q8" s="337" t="s">
        <v>129</v>
      </c>
    </row>
    <row r="9" spans="2:17">
      <c r="B9" s="316" t="s">
        <v>19</v>
      </c>
      <c r="C9" s="343">
        <v>5705.2049999999999</v>
      </c>
      <c r="D9" s="331">
        <v>5367.2190000000001</v>
      </c>
      <c r="E9" s="332">
        <v>6.29722767041926</v>
      </c>
      <c r="F9" s="330" t="s">
        <v>240</v>
      </c>
      <c r="G9" s="331" t="s">
        <v>240</v>
      </c>
      <c r="H9" s="332" t="s">
        <v>241</v>
      </c>
      <c r="I9" s="330">
        <v>5836.8630000000003</v>
      </c>
      <c r="J9" s="331">
        <v>5482.74</v>
      </c>
      <c r="K9" s="332">
        <v>6.4588691055931982</v>
      </c>
      <c r="L9" s="330" t="s">
        <v>240</v>
      </c>
      <c r="M9" s="331" t="s">
        <v>240</v>
      </c>
      <c r="N9" s="332" t="s">
        <v>241</v>
      </c>
      <c r="O9" s="333">
        <v>5229.5209999999997</v>
      </c>
      <c r="P9" s="334">
        <v>5304.02</v>
      </c>
      <c r="Q9" s="336">
        <v>-1.4045761516736495</v>
      </c>
    </row>
    <row r="10" spans="2:17">
      <c r="B10" s="316" t="s">
        <v>20</v>
      </c>
      <c r="C10" s="343">
        <v>6988.3779999999997</v>
      </c>
      <c r="D10" s="331">
        <v>6756.6509999999998</v>
      </c>
      <c r="E10" s="332">
        <v>3.4296132803070618</v>
      </c>
      <c r="F10" s="330" t="s">
        <v>240</v>
      </c>
      <c r="G10" s="331" t="s">
        <v>240</v>
      </c>
      <c r="H10" s="332" t="s">
        <v>241</v>
      </c>
      <c r="I10" s="330">
        <v>7270.6220000000003</v>
      </c>
      <c r="J10" s="331">
        <v>6931.4290000000001</v>
      </c>
      <c r="K10" s="332">
        <v>4.8935508103740251</v>
      </c>
      <c r="L10" s="330" t="s">
        <v>240</v>
      </c>
      <c r="M10" s="331" t="s">
        <v>240</v>
      </c>
      <c r="N10" s="332" t="s">
        <v>241</v>
      </c>
      <c r="O10" s="330">
        <v>6447.8950000000004</v>
      </c>
      <c r="P10" s="331">
        <v>6526.402</v>
      </c>
      <c r="Q10" s="337">
        <v>-1.2029139486044471</v>
      </c>
    </row>
    <row r="11" spans="2:17">
      <c r="B11" s="316" t="s">
        <v>21</v>
      </c>
      <c r="C11" s="343">
        <v>15536.268</v>
      </c>
      <c r="D11" s="331">
        <v>15873.442999999999</v>
      </c>
      <c r="E11" s="332">
        <v>-2.1241453413730045</v>
      </c>
      <c r="F11" s="330">
        <v>15220.474</v>
      </c>
      <c r="G11" s="331">
        <v>15610.505999999999</v>
      </c>
      <c r="H11" s="332">
        <v>-2.498522469418988</v>
      </c>
      <c r="I11" s="330">
        <v>15886.855</v>
      </c>
      <c r="J11" s="331">
        <v>16024.547</v>
      </c>
      <c r="K11" s="332">
        <v>-0.859256739051662</v>
      </c>
      <c r="L11" s="330" t="s">
        <v>240</v>
      </c>
      <c r="M11" s="331" t="s">
        <v>240</v>
      </c>
      <c r="N11" s="332" t="s">
        <v>241</v>
      </c>
      <c r="O11" s="330">
        <v>15182.054</v>
      </c>
      <c r="P11" s="331">
        <v>15489.386</v>
      </c>
      <c r="Q11" s="337">
        <v>-1.9841457886064711</v>
      </c>
    </row>
    <row r="12" spans="2:17">
      <c r="B12" s="316" t="s">
        <v>22</v>
      </c>
      <c r="C12" s="343">
        <v>6960.7889999999998</v>
      </c>
      <c r="D12" s="331">
        <v>6645.2359999999999</v>
      </c>
      <c r="E12" s="332">
        <v>4.7485597200761553</v>
      </c>
      <c r="F12" s="330" t="s">
        <v>240</v>
      </c>
      <c r="G12" s="331" t="s">
        <v>240</v>
      </c>
      <c r="H12" s="332" t="s">
        <v>241</v>
      </c>
      <c r="I12" s="330" t="s">
        <v>240</v>
      </c>
      <c r="J12" s="331" t="s">
        <v>240</v>
      </c>
      <c r="K12" s="332" t="s">
        <v>241</v>
      </c>
      <c r="L12" s="330" t="s">
        <v>129</v>
      </c>
      <c r="M12" s="331" t="s">
        <v>129</v>
      </c>
      <c r="N12" s="332" t="s">
        <v>129</v>
      </c>
      <c r="O12" s="330">
        <v>6826.2190000000001</v>
      </c>
      <c r="P12" s="331">
        <v>6700.826</v>
      </c>
      <c r="Q12" s="337">
        <v>1.8713066120505149</v>
      </c>
    </row>
    <row r="13" spans="2:17">
      <c r="B13" s="316" t="s">
        <v>23</v>
      </c>
      <c r="C13" s="343">
        <v>6882.4350000000004</v>
      </c>
      <c r="D13" s="331">
        <v>6803.5739999999996</v>
      </c>
      <c r="E13" s="332">
        <v>1.1591113729342959</v>
      </c>
      <c r="F13" s="330" t="s">
        <v>240</v>
      </c>
      <c r="G13" s="331" t="s">
        <v>240</v>
      </c>
      <c r="H13" s="332" t="s">
        <v>241</v>
      </c>
      <c r="I13" s="330">
        <v>7195.9830000000002</v>
      </c>
      <c r="J13" s="331">
        <v>6989.259</v>
      </c>
      <c r="K13" s="332">
        <v>2.9577384383666447</v>
      </c>
      <c r="L13" s="330" t="s">
        <v>240</v>
      </c>
      <c r="M13" s="331" t="s">
        <v>240</v>
      </c>
      <c r="N13" s="332" t="s">
        <v>241</v>
      </c>
      <c r="O13" s="330">
        <v>6535.4620000000004</v>
      </c>
      <c r="P13" s="331">
        <v>6543.3459999999995</v>
      </c>
      <c r="Q13" s="337">
        <v>-0.12048881413269459</v>
      </c>
    </row>
    <row r="14" spans="2:17">
      <c r="B14" s="316" t="s">
        <v>24</v>
      </c>
      <c r="C14" s="343">
        <v>7557.0079999999998</v>
      </c>
      <c r="D14" s="331">
        <v>7456.8919999999998</v>
      </c>
      <c r="E14" s="332">
        <v>1.3425968888915112</v>
      </c>
      <c r="F14" s="330" t="s">
        <v>240</v>
      </c>
      <c r="G14" s="331" t="s">
        <v>240</v>
      </c>
      <c r="H14" s="332" t="s">
        <v>241</v>
      </c>
      <c r="I14" s="330">
        <v>8310.3989999999994</v>
      </c>
      <c r="J14" s="331">
        <v>7772.2139999999999</v>
      </c>
      <c r="K14" s="332">
        <v>6.9244748021606126</v>
      </c>
      <c r="L14" s="333" t="s">
        <v>240</v>
      </c>
      <c r="M14" s="334" t="s">
        <v>240</v>
      </c>
      <c r="N14" s="335" t="s">
        <v>241</v>
      </c>
      <c r="O14" s="330">
        <v>6562.6019999999999</v>
      </c>
      <c r="P14" s="331">
        <v>6593.6379999999999</v>
      </c>
      <c r="Q14" s="337">
        <v>-0.47069614680090205</v>
      </c>
    </row>
    <row r="15" spans="2:17">
      <c r="B15" s="316" t="s">
        <v>25</v>
      </c>
      <c r="C15" s="343">
        <v>17151.632000000001</v>
      </c>
      <c r="D15" s="331">
        <v>16624.656999999999</v>
      </c>
      <c r="E15" s="332">
        <v>3.169839834891043</v>
      </c>
      <c r="F15" s="330" t="s">
        <v>240</v>
      </c>
      <c r="G15" s="331" t="s">
        <v>240</v>
      </c>
      <c r="H15" s="332" t="s">
        <v>241</v>
      </c>
      <c r="I15" s="330" t="s">
        <v>129</v>
      </c>
      <c r="J15" s="331" t="s">
        <v>129</v>
      </c>
      <c r="K15" s="332" t="s">
        <v>129</v>
      </c>
      <c r="L15" s="330" t="s">
        <v>129</v>
      </c>
      <c r="M15" s="331" t="s">
        <v>129</v>
      </c>
      <c r="N15" s="332" t="s">
        <v>129</v>
      </c>
      <c r="O15" s="330" t="s">
        <v>240</v>
      </c>
      <c r="P15" s="331" t="s">
        <v>240</v>
      </c>
      <c r="Q15" s="337" t="s">
        <v>241</v>
      </c>
    </row>
    <row r="16" spans="2:17">
      <c r="B16" s="316" t="s">
        <v>26</v>
      </c>
      <c r="C16" s="343">
        <v>7553.9120000000003</v>
      </c>
      <c r="D16" s="331">
        <v>7430.348</v>
      </c>
      <c r="E16" s="332">
        <v>1.6629638342645636</v>
      </c>
      <c r="F16" s="333" t="s">
        <v>240</v>
      </c>
      <c r="G16" s="334" t="s">
        <v>240</v>
      </c>
      <c r="H16" s="335" t="s">
        <v>241</v>
      </c>
      <c r="I16" s="330" t="s">
        <v>129</v>
      </c>
      <c r="J16" s="331" t="s">
        <v>129</v>
      </c>
      <c r="K16" s="332" t="s">
        <v>129</v>
      </c>
      <c r="L16" s="330" t="s">
        <v>129</v>
      </c>
      <c r="M16" s="331" t="s">
        <v>129</v>
      </c>
      <c r="N16" s="332" t="s">
        <v>129</v>
      </c>
      <c r="O16" s="330" t="s">
        <v>240</v>
      </c>
      <c r="P16" s="331" t="s">
        <v>240</v>
      </c>
      <c r="Q16" s="337" t="s">
        <v>241</v>
      </c>
    </row>
    <row r="17" spans="2:17">
      <c r="B17" s="317" t="s">
        <v>27</v>
      </c>
      <c r="C17" s="343">
        <v>11128.076999999999</v>
      </c>
      <c r="D17" s="331">
        <v>11323.007</v>
      </c>
      <c r="E17" s="332">
        <v>-1.721539163580843</v>
      </c>
      <c r="F17" s="330" t="s">
        <v>240</v>
      </c>
      <c r="G17" s="331" t="s">
        <v>240</v>
      </c>
      <c r="H17" s="332" t="s">
        <v>241</v>
      </c>
      <c r="I17" s="330" t="s">
        <v>129</v>
      </c>
      <c r="J17" s="331" t="s">
        <v>129</v>
      </c>
      <c r="K17" s="332" t="s">
        <v>129</v>
      </c>
      <c r="L17" s="330" t="s">
        <v>129</v>
      </c>
      <c r="M17" s="331" t="s">
        <v>129</v>
      </c>
      <c r="N17" s="332" t="s">
        <v>129</v>
      </c>
      <c r="O17" s="330" t="s">
        <v>240</v>
      </c>
      <c r="P17" s="331" t="s">
        <v>240</v>
      </c>
      <c r="Q17" s="337" t="s">
        <v>241</v>
      </c>
    </row>
    <row r="18" spans="2:17">
      <c r="B18" s="317" t="s">
        <v>28</v>
      </c>
      <c r="C18" s="343">
        <v>7147.7</v>
      </c>
      <c r="D18" s="331">
        <v>7333.018</v>
      </c>
      <c r="E18" s="332">
        <v>-2.5271723047727441</v>
      </c>
      <c r="F18" s="333" t="s">
        <v>240</v>
      </c>
      <c r="G18" s="334" t="s">
        <v>240</v>
      </c>
      <c r="H18" s="335" t="s">
        <v>241</v>
      </c>
      <c r="I18" s="330" t="s">
        <v>129</v>
      </c>
      <c r="J18" s="331" t="s">
        <v>129</v>
      </c>
      <c r="K18" s="332" t="s">
        <v>129</v>
      </c>
      <c r="L18" s="330" t="s">
        <v>129</v>
      </c>
      <c r="M18" s="331" t="s">
        <v>129</v>
      </c>
      <c r="N18" s="332" t="s">
        <v>129</v>
      </c>
      <c r="O18" s="330" t="s">
        <v>240</v>
      </c>
      <c r="P18" s="331" t="s">
        <v>240</v>
      </c>
      <c r="Q18" s="337" t="s">
        <v>241</v>
      </c>
    </row>
    <row r="19" spans="2:17">
      <c r="B19" s="317" t="s">
        <v>29</v>
      </c>
      <c r="C19" s="343">
        <v>4907.3029999999999</v>
      </c>
      <c r="D19" s="331">
        <v>4980.5230000000001</v>
      </c>
      <c r="E19" s="332">
        <v>-1.4701267316705546</v>
      </c>
      <c r="F19" s="330" t="s">
        <v>129</v>
      </c>
      <c r="G19" s="331" t="s">
        <v>129</v>
      </c>
      <c r="H19" s="332" t="s">
        <v>129</v>
      </c>
      <c r="I19" s="330">
        <v>4844.7960000000003</v>
      </c>
      <c r="J19" s="331">
        <v>4920.3040000000001</v>
      </c>
      <c r="K19" s="332">
        <v>-1.5346206250670651</v>
      </c>
      <c r="L19" s="330" t="s">
        <v>240</v>
      </c>
      <c r="M19" s="331" t="s">
        <v>240</v>
      </c>
      <c r="N19" s="332" t="s">
        <v>241</v>
      </c>
      <c r="O19" s="330">
        <v>4999.549</v>
      </c>
      <c r="P19" s="331">
        <v>5017.3980000000001</v>
      </c>
      <c r="Q19" s="337">
        <v>-0.35574215958152333</v>
      </c>
    </row>
    <row r="20" spans="2:17" ht="17.25" customHeight="1" thickBot="1">
      <c r="B20" s="318" t="s">
        <v>30</v>
      </c>
      <c r="C20" s="344">
        <v>5605.7860000000001</v>
      </c>
      <c r="D20" s="339">
        <v>4850.7700000000004</v>
      </c>
      <c r="E20" s="340">
        <v>15.564869082640479</v>
      </c>
      <c r="F20" s="338" t="s">
        <v>240</v>
      </c>
      <c r="G20" s="339" t="s">
        <v>240</v>
      </c>
      <c r="H20" s="340" t="s">
        <v>241</v>
      </c>
      <c r="I20" s="338" t="s">
        <v>129</v>
      </c>
      <c r="J20" s="339" t="s">
        <v>129</v>
      </c>
      <c r="K20" s="340" t="s">
        <v>129</v>
      </c>
      <c r="L20" s="338" t="s">
        <v>129</v>
      </c>
      <c r="M20" s="339" t="s">
        <v>129</v>
      </c>
      <c r="N20" s="340" t="s">
        <v>129</v>
      </c>
      <c r="O20" s="338" t="s">
        <v>240</v>
      </c>
      <c r="P20" s="339" t="s">
        <v>240</v>
      </c>
      <c r="Q20" s="341" t="s">
        <v>241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0" workbookViewId="0">
      <selection activeCell="V8" sqref="V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53" t="s">
        <v>78</v>
      </c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77"/>
    </row>
    <row r="2" spans="1:18" ht="15.75" thickBot="1">
      <c r="A2" s="8"/>
      <c r="C2" s="77"/>
      <c r="D2" s="77"/>
      <c r="E2" s="455">
        <v>2020</v>
      </c>
      <c r="F2" s="456"/>
      <c r="G2" s="456"/>
      <c r="H2" s="456"/>
      <c r="I2" s="457">
        <v>2021</v>
      </c>
      <c r="J2" s="456"/>
      <c r="K2" s="456"/>
      <c r="L2" s="456"/>
      <c r="M2" s="456"/>
      <c r="N2" s="456"/>
      <c r="O2" s="456"/>
      <c r="P2" s="456"/>
      <c r="Q2" s="458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401" t="s">
        <v>210</v>
      </c>
      <c r="F3" s="402" t="s">
        <v>211</v>
      </c>
      <c r="G3" s="402" t="s">
        <v>212</v>
      </c>
      <c r="H3" s="402" t="s">
        <v>236</v>
      </c>
      <c r="I3" s="402" t="s">
        <v>213</v>
      </c>
      <c r="J3" s="402" t="s">
        <v>214</v>
      </c>
      <c r="K3" s="402" t="s">
        <v>206</v>
      </c>
      <c r="L3" s="402" t="s">
        <v>207</v>
      </c>
      <c r="M3" s="402" t="s">
        <v>208</v>
      </c>
      <c r="N3" s="402" t="s">
        <v>235</v>
      </c>
      <c r="O3" s="402" t="s">
        <v>209</v>
      </c>
      <c r="P3" s="402" t="s">
        <v>249</v>
      </c>
      <c r="Q3" s="402" t="s">
        <v>210</v>
      </c>
      <c r="R3" s="403" t="s">
        <v>74</v>
      </c>
    </row>
    <row r="4" spans="1:18" ht="15.75">
      <c r="A4" s="8"/>
      <c r="B4" s="56" t="s">
        <v>137</v>
      </c>
      <c r="C4" s="404" t="s">
        <v>137</v>
      </c>
      <c r="D4" s="405" t="s">
        <v>64</v>
      </c>
      <c r="E4" s="406">
        <v>158.5667</v>
      </c>
      <c r="F4" s="285">
        <v>142.51609999999999</v>
      </c>
      <c r="G4" s="285">
        <v>129.86670000000001</v>
      </c>
      <c r="H4" s="285">
        <v>146.16130000000001</v>
      </c>
      <c r="I4" s="285">
        <v>173.58349999999999</v>
      </c>
      <c r="J4" s="285">
        <v>177.42250000000001</v>
      </c>
      <c r="K4" s="285">
        <v>174.79839999999999</v>
      </c>
      <c r="L4" s="285">
        <v>172.07169999999999</v>
      </c>
      <c r="M4" s="285">
        <v>179.2216</v>
      </c>
      <c r="N4" s="285">
        <v>182.71729999999999</v>
      </c>
      <c r="O4" s="285">
        <v>180.25</v>
      </c>
      <c r="P4" s="285">
        <v>173.70869999999999</v>
      </c>
      <c r="Q4" s="285">
        <v>173.624</v>
      </c>
      <c r="R4" s="407">
        <v>9.4958777599584154E-2</v>
      </c>
    </row>
    <row r="5" spans="1:18" ht="15.75">
      <c r="B5" s="57" t="s">
        <v>138</v>
      </c>
      <c r="C5" s="408" t="s">
        <v>138</v>
      </c>
      <c r="D5" s="409" t="s">
        <v>64</v>
      </c>
      <c r="E5" s="406">
        <v>139.018</v>
      </c>
      <c r="F5" s="285">
        <v>145.34299999999999</v>
      </c>
      <c r="G5" s="285">
        <v>143.43979999999999</v>
      </c>
      <c r="H5" s="285">
        <v>142.79079999999999</v>
      </c>
      <c r="I5" s="285">
        <v>134.59719999999999</v>
      </c>
      <c r="J5" s="285">
        <v>148.7269</v>
      </c>
      <c r="K5" s="285">
        <v>151.8133</v>
      </c>
      <c r="L5" s="285">
        <v>142.58629999999999</v>
      </c>
      <c r="M5" s="285">
        <v>150.44139999999999</v>
      </c>
      <c r="N5" s="285">
        <v>152.29920000000001</v>
      </c>
      <c r="O5" s="286">
        <v>159.7953</v>
      </c>
      <c r="P5" s="286">
        <v>159.4366</v>
      </c>
      <c r="Q5" s="286">
        <v>154.94149999999999</v>
      </c>
      <c r="R5" s="410">
        <v>0.11454272108647801</v>
      </c>
    </row>
    <row r="6" spans="1:18" ht="15.75">
      <c r="B6" s="57" t="s">
        <v>138</v>
      </c>
      <c r="C6" s="408" t="s">
        <v>138</v>
      </c>
      <c r="D6" s="411" t="s">
        <v>85</v>
      </c>
      <c r="E6" s="412">
        <v>271.8913</v>
      </c>
      <c r="F6" s="306">
        <v>284.26190000000003</v>
      </c>
      <c r="G6" s="306">
        <v>280.53969999999998</v>
      </c>
      <c r="H6" s="306">
        <v>279.27030000000002</v>
      </c>
      <c r="I6" s="306">
        <v>263.24520000000001</v>
      </c>
      <c r="J6" s="306">
        <v>290.88</v>
      </c>
      <c r="K6" s="306">
        <v>296.91649999999998</v>
      </c>
      <c r="L6" s="306">
        <v>278.87029999999999</v>
      </c>
      <c r="M6" s="306">
        <v>294.23320000000001</v>
      </c>
      <c r="N6" s="306">
        <v>297.86669999999998</v>
      </c>
      <c r="O6" s="306">
        <v>312.52769999999998</v>
      </c>
      <c r="P6" s="306">
        <v>311.8261</v>
      </c>
      <c r="Q6" s="306">
        <v>303.03469999999999</v>
      </c>
      <c r="R6" s="413">
        <v>0.11454356943381416</v>
      </c>
    </row>
    <row r="7" spans="1:18" ht="15.75">
      <c r="B7" s="56" t="s">
        <v>139</v>
      </c>
      <c r="C7" s="414" t="s">
        <v>139</v>
      </c>
      <c r="D7" s="415" t="s">
        <v>64</v>
      </c>
      <c r="E7" s="406">
        <v>186.99160000000001</v>
      </c>
      <c r="F7" s="285">
        <v>185.27180000000001</v>
      </c>
      <c r="G7" s="285">
        <v>189.67930000000001</v>
      </c>
      <c r="H7" s="285">
        <v>191.83150000000001</v>
      </c>
      <c r="I7" s="285">
        <v>178.19220000000001</v>
      </c>
      <c r="J7" s="285">
        <v>170.29580000000001</v>
      </c>
      <c r="K7" s="285">
        <v>171.33750000000001</v>
      </c>
      <c r="L7" s="285">
        <v>173.91419999999999</v>
      </c>
      <c r="M7" s="285">
        <v>175.221</v>
      </c>
      <c r="N7" s="285">
        <v>181.5367</v>
      </c>
      <c r="O7" s="286">
        <v>181.57919999999999</v>
      </c>
      <c r="P7" s="286">
        <v>180.74799999999999</v>
      </c>
      <c r="Q7" s="286">
        <v>178.57230000000001</v>
      </c>
      <c r="R7" s="410">
        <v>-4.5025017166546499E-2</v>
      </c>
    </row>
    <row r="8" spans="1:18" ht="15.75">
      <c r="B8" s="56" t="s">
        <v>139</v>
      </c>
      <c r="C8" s="414" t="s">
        <v>139</v>
      </c>
      <c r="D8" s="411" t="s">
        <v>86</v>
      </c>
      <c r="E8" s="412">
        <v>4990.3636999999999</v>
      </c>
      <c r="F8" s="306">
        <v>5039.6689999999999</v>
      </c>
      <c r="G8" s="306">
        <v>5030.18</v>
      </c>
      <c r="H8" s="306">
        <v>5046.1473999999998</v>
      </c>
      <c r="I8" s="306">
        <v>4661.0254999999997</v>
      </c>
      <c r="J8" s="306">
        <v>4406.6350000000002</v>
      </c>
      <c r="K8" s="306">
        <v>4485.0787</v>
      </c>
      <c r="L8" s="306">
        <v>4513.3373000000001</v>
      </c>
      <c r="M8" s="306">
        <v>4482.0012999999999</v>
      </c>
      <c r="N8" s="306">
        <v>4620.9692999999997</v>
      </c>
      <c r="O8" s="306">
        <v>4653.4125999999997</v>
      </c>
      <c r="P8" s="306">
        <v>4603.5012999999999</v>
      </c>
      <c r="Q8" s="306">
        <v>4532.9503000000004</v>
      </c>
      <c r="R8" s="413">
        <v>-9.1659331362962448E-2</v>
      </c>
    </row>
    <row r="9" spans="1:18" ht="15.75">
      <c r="B9" s="56" t="s">
        <v>140</v>
      </c>
      <c r="C9" s="414" t="s">
        <v>140</v>
      </c>
      <c r="D9" s="415" t="s">
        <v>64</v>
      </c>
      <c r="E9" s="406">
        <v>242.83430000000001</v>
      </c>
      <c r="F9" s="285">
        <v>241.0539</v>
      </c>
      <c r="G9" s="285">
        <v>231.9735</v>
      </c>
      <c r="H9" s="285">
        <v>237.24299999999999</v>
      </c>
      <c r="I9" s="285">
        <v>231.1729</v>
      </c>
      <c r="J9" s="285">
        <v>230.7491</v>
      </c>
      <c r="K9" s="285">
        <v>227.2191</v>
      </c>
      <c r="L9" s="285">
        <v>245.9999</v>
      </c>
      <c r="M9" s="285">
        <v>248.1885</v>
      </c>
      <c r="N9" s="285">
        <v>243.9933</v>
      </c>
      <c r="O9" s="286">
        <v>240.9442</v>
      </c>
      <c r="P9" s="286">
        <v>234.6354</v>
      </c>
      <c r="Q9" s="286">
        <v>248.26070000000001</v>
      </c>
      <c r="R9" s="410">
        <v>2.2346101848050193E-2</v>
      </c>
    </row>
    <row r="10" spans="1:18" ht="15.75">
      <c r="B10" s="56" t="s">
        <v>140</v>
      </c>
      <c r="C10" s="414" t="s">
        <v>140</v>
      </c>
      <c r="D10" s="411" t="s">
        <v>87</v>
      </c>
      <c r="E10" s="412">
        <v>1807.0667000000001</v>
      </c>
      <c r="F10" s="306">
        <v>1794.0645</v>
      </c>
      <c r="G10" s="306">
        <v>1727.3333</v>
      </c>
      <c r="H10" s="306">
        <v>1765.3548000000001</v>
      </c>
      <c r="I10" s="306">
        <v>1719.6451999999999</v>
      </c>
      <c r="J10" s="306">
        <v>1716</v>
      </c>
      <c r="K10" s="306">
        <v>1689.6774</v>
      </c>
      <c r="L10" s="306">
        <v>1829.4666999999999</v>
      </c>
      <c r="M10" s="306">
        <v>1845.5806</v>
      </c>
      <c r="N10" s="306">
        <v>1814.4332999999999</v>
      </c>
      <c r="O10" s="306">
        <v>1791.9676999999999</v>
      </c>
      <c r="P10" s="306">
        <v>1744.9676999999999</v>
      </c>
      <c r="Q10" s="306">
        <v>1846.1</v>
      </c>
      <c r="R10" s="413">
        <v>2.1600364834347241E-2</v>
      </c>
    </row>
    <row r="11" spans="1:18" ht="15.75">
      <c r="B11" s="56" t="s">
        <v>141</v>
      </c>
      <c r="C11" s="414" t="s">
        <v>141</v>
      </c>
      <c r="D11" s="411" t="s">
        <v>64</v>
      </c>
      <c r="E11" s="406">
        <v>288</v>
      </c>
      <c r="F11" s="285">
        <v>287.12900000000002</v>
      </c>
      <c r="G11" s="285">
        <v>287</v>
      </c>
      <c r="H11" s="285">
        <v>285.38709999999998</v>
      </c>
      <c r="I11" s="285">
        <v>285</v>
      </c>
      <c r="J11" s="285">
        <v>285</v>
      </c>
      <c r="K11" s="285">
        <v>285</v>
      </c>
      <c r="L11" s="285">
        <v>289</v>
      </c>
      <c r="M11" s="285">
        <v>297.67739999999998</v>
      </c>
      <c r="N11" s="285">
        <v>302.7</v>
      </c>
      <c r="O11" s="286">
        <v>307.45159999999998</v>
      </c>
      <c r="P11" s="286">
        <v>309</v>
      </c>
      <c r="Q11" s="286">
        <v>310.8</v>
      </c>
      <c r="R11" s="410">
        <v>7.9166666666666607E-2</v>
      </c>
    </row>
    <row r="12" spans="1:18" ht="15.75">
      <c r="B12" s="56" t="s">
        <v>142</v>
      </c>
      <c r="C12" s="414" t="s">
        <v>237</v>
      </c>
      <c r="D12" s="411" t="s">
        <v>64</v>
      </c>
      <c r="E12" s="416" t="s">
        <v>250</v>
      </c>
      <c r="F12" s="417" t="s">
        <v>250</v>
      </c>
      <c r="G12" s="417" t="s">
        <v>250</v>
      </c>
      <c r="H12" s="417" t="s">
        <v>250</v>
      </c>
      <c r="I12" s="417" t="s">
        <v>250</v>
      </c>
      <c r="J12" s="417" t="s">
        <v>250</v>
      </c>
      <c r="K12" s="417" t="s">
        <v>250</v>
      </c>
      <c r="L12" s="417" t="s">
        <v>250</v>
      </c>
      <c r="M12" s="417" t="s">
        <v>250</v>
      </c>
      <c r="N12" s="417" t="s">
        <v>250</v>
      </c>
      <c r="O12" s="417" t="s">
        <v>250</v>
      </c>
      <c r="P12" s="417" t="s">
        <v>250</v>
      </c>
      <c r="Q12" s="417" t="s">
        <v>250</v>
      </c>
      <c r="R12" s="418" t="s">
        <v>251</v>
      </c>
    </row>
    <row r="13" spans="1:18" ht="15.75">
      <c r="B13" s="56" t="s">
        <v>143</v>
      </c>
      <c r="C13" s="414" t="s">
        <v>142</v>
      </c>
      <c r="D13" s="411" t="s">
        <v>64</v>
      </c>
      <c r="E13" s="406">
        <v>210.184</v>
      </c>
      <c r="F13" s="285">
        <v>209.9777</v>
      </c>
      <c r="G13" s="285">
        <v>211.48869999999999</v>
      </c>
      <c r="H13" s="285">
        <v>213.37260000000001</v>
      </c>
      <c r="I13" s="285">
        <v>211.89840000000001</v>
      </c>
      <c r="J13" s="285">
        <v>213.18</v>
      </c>
      <c r="K13" s="285">
        <v>214.74350000000001</v>
      </c>
      <c r="L13" s="285">
        <v>214.52</v>
      </c>
      <c r="M13" s="285">
        <v>214.6797</v>
      </c>
      <c r="N13" s="285">
        <v>214.96</v>
      </c>
      <c r="O13" s="286">
        <v>214.6223</v>
      </c>
      <c r="P13" s="286">
        <v>212.30160000000001</v>
      </c>
      <c r="Q13" s="286">
        <v>212.6833</v>
      </c>
      <c r="R13" s="410">
        <v>1.1891009781905382E-2</v>
      </c>
    </row>
    <row r="14" spans="1:18" ht="15.75">
      <c r="B14" s="56" t="s">
        <v>144</v>
      </c>
      <c r="C14" s="414" t="s">
        <v>143</v>
      </c>
      <c r="D14" s="411" t="s">
        <v>64</v>
      </c>
      <c r="E14" s="406">
        <v>197.5197</v>
      </c>
      <c r="F14" s="285">
        <v>197.20320000000001</v>
      </c>
      <c r="G14" s="285">
        <v>194.32769999999999</v>
      </c>
      <c r="H14" s="285">
        <v>195.13319999999999</v>
      </c>
      <c r="I14" s="285">
        <v>194.761</v>
      </c>
      <c r="J14" s="285">
        <v>195.71</v>
      </c>
      <c r="K14" s="285">
        <v>184.2381</v>
      </c>
      <c r="L14" s="285">
        <v>199.82130000000001</v>
      </c>
      <c r="M14" s="285">
        <v>199.82679999999999</v>
      </c>
      <c r="N14" s="285">
        <v>201.84370000000001</v>
      </c>
      <c r="O14" s="286">
        <v>203.95519999999999</v>
      </c>
      <c r="P14" s="286">
        <v>205.50319999999999</v>
      </c>
      <c r="Q14" s="286">
        <v>204.06569999999999</v>
      </c>
      <c r="R14" s="410">
        <v>3.31409980877857E-2</v>
      </c>
    </row>
    <row r="15" spans="1:18" ht="15.75">
      <c r="B15" s="56" t="s">
        <v>145</v>
      </c>
      <c r="C15" s="414" t="s">
        <v>144</v>
      </c>
      <c r="D15" s="411" t="s">
        <v>64</v>
      </c>
      <c r="E15" s="406">
        <v>164.12430000000001</v>
      </c>
      <c r="F15" s="285">
        <v>150.14420000000001</v>
      </c>
      <c r="G15" s="285">
        <v>138.42699999999999</v>
      </c>
      <c r="H15" s="285">
        <v>129.66030000000001</v>
      </c>
      <c r="I15" s="285">
        <v>139.89709999999999</v>
      </c>
      <c r="J15" s="285">
        <v>163.36000000000001</v>
      </c>
      <c r="K15" s="285">
        <v>173.9648</v>
      </c>
      <c r="L15" s="285">
        <v>179.61</v>
      </c>
      <c r="M15" s="285">
        <v>175.65350000000001</v>
      </c>
      <c r="N15" s="285">
        <v>171.74199999999999</v>
      </c>
      <c r="O15" s="286">
        <v>163.0787</v>
      </c>
      <c r="P15" s="286">
        <v>143.4913</v>
      </c>
      <c r="Q15" s="286">
        <v>147.464</v>
      </c>
      <c r="R15" s="419">
        <v>-0.10151025777413825</v>
      </c>
    </row>
    <row r="16" spans="1:18" ht="15.75">
      <c r="B16" s="56" t="s">
        <v>146</v>
      </c>
      <c r="C16" s="414" t="s">
        <v>145</v>
      </c>
      <c r="D16" s="411" t="s">
        <v>64</v>
      </c>
      <c r="E16" s="406">
        <v>220</v>
      </c>
      <c r="F16" s="285">
        <v>220</v>
      </c>
      <c r="G16" s="285">
        <v>220</v>
      </c>
      <c r="H16" s="285">
        <v>220</v>
      </c>
      <c r="I16" s="285">
        <v>220</v>
      </c>
      <c r="J16" s="285">
        <v>227.5</v>
      </c>
      <c r="K16" s="285">
        <v>235</v>
      </c>
      <c r="L16" s="285">
        <v>235</v>
      </c>
      <c r="M16" s="285">
        <v>235</v>
      </c>
      <c r="N16" s="285">
        <v>235</v>
      </c>
      <c r="O16" s="286">
        <v>235</v>
      </c>
      <c r="P16" s="286">
        <v>235</v>
      </c>
      <c r="Q16" s="286">
        <v>235</v>
      </c>
      <c r="R16" s="419">
        <v>6.8181818181818121E-2</v>
      </c>
    </row>
    <row r="17" spans="2:18" ht="15.75">
      <c r="B17" s="56" t="s">
        <v>146</v>
      </c>
      <c r="C17" s="414" t="s">
        <v>146</v>
      </c>
      <c r="D17" s="411" t="s">
        <v>64</v>
      </c>
      <c r="E17" s="406">
        <v>180.28309999999999</v>
      </c>
      <c r="F17" s="285">
        <v>175.92509999999999</v>
      </c>
      <c r="G17" s="285">
        <v>175.13820000000001</v>
      </c>
      <c r="H17" s="285">
        <v>180.16290000000001</v>
      </c>
      <c r="I17" s="285">
        <v>177.6558</v>
      </c>
      <c r="J17" s="285">
        <v>174.84700000000001</v>
      </c>
      <c r="K17" s="285">
        <v>177.5849</v>
      </c>
      <c r="L17" s="285">
        <v>181.55760000000001</v>
      </c>
      <c r="M17" s="285">
        <v>183.1893</v>
      </c>
      <c r="N17" s="285">
        <v>188.4813</v>
      </c>
      <c r="O17" s="286">
        <v>189.6601</v>
      </c>
      <c r="P17" s="286">
        <v>191.61590000000001</v>
      </c>
      <c r="Q17" s="286">
        <v>191.6857</v>
      </c>
      <c r="R17" s="419">
        <v>6.3248302253511302E-2</v>
      </c>
    </row>
    <row r="18" spans="2:18" ht="15.75">
      <c r="B18" s="56" t="s">
        <v>147</v>
      </c>
      <c r="C18" s="414" t="s">
        <v>146</v>
      </c>
      <c r="D18" s="411" t="s">
        <v>88</v>
      </c>
      <c r="E18" s="412">
        <v>1359.5667000000001</v>
      </c>
      <c r="F18" s="306">
        <v>1332.3548000000001</v>
      </c>
      <c r="G18" s="306">
        <v>1324.6667</v>
      </c>
      <c r="H18" s="306">
        <v>1358.7742000000001</v>
      </c>
      <c r="I18" s="306">
        <v>1343.5483999999999</v>
      </c>
      <c r="J18" s="306">
        <v>1324</v>
      </c>
      <c r="K18" s="306">
        <v>1345.8387</v>
      </c>
      <c r="L18" s="306">
        <v>1374.2</v>
      </c>
      <c r="M18" s="306">
        <v>1378.5483999999999</v>
      </c>
      <c r="N18" s="306">
        <v>1413.3</v>
      </c>
      <c r="O18" s="306">
        <v>1422.9355</v>
      </c>
      <c r="P18" s="306">
        <v>1436.5483999999999</v>
      </c>
      <c r="Q18" s="306">
        <v>1436.3333</v>
      </c>
      <c r="R18" s="420">
        <v>5.6464019014293321E-2</v>
      </c>
    </row>
    <row r="19" spans="2:18" ht="15.75">
      <c r="B19" s="56" t="s">
        <v>148</v>
      </c>
      <c r="C19" s="414" t="s">
        <v>147</v>
      </c>
      <c r="D19" s="411" t="s">
        <v>64</v>
      </c>
      <c r="E19" s="406">
        <v>216.91669999999999</v>
      </c>
      <c r="F19" s="285">
        <v>231.52420000000001</v>
      </c>
      <c r="G19" s="285">
        <v>235.91669999999999</v>
      </c>
      <c r="H19" s="285">
        <v>223.2097</v>
      </c>
      <c r="I19" s="285">
        <v>217.6129</v>
      </c>
      <c r="J19" s="285">
        <v>215.5</v>
      </c>
      <c r="K19" s="285">
        <v>216.16130000000001</v>
      </c>
      <c r="L19" s="285">
        <v>221.73330000000001</v>
      </c>
      <c r="M19" s="285">
        <v>239.12899999999999</v>
      </c>
      <c r="N19" s="285">
        <v>252.4667</v>
      </c>
      <c r="O19" s="286">
        <v>250.96770000000001</v>
      </c>
      <c r="P19" s="286">
        <v>251.54839999999999</v>
      </c>
      <c r="Q19" s="286">
        <v>251.16669999999999</v>
      </c>
      <c r="R19" s="419">
        <v>0.15789471257860743</v>
      </c>
    </row>
    <row r="20" spans="2:18" ht="15.75">
      <c r="B20" s="56" t="s">
        <v>149</v>
      </c>
      <c r="C20" s="414" t="s">
        <v>148</v>
      </c>
      <c r="D20" s="411" t="s">
        <v>64</v>
      </c>
      <c r="E20" s="406">
        <v>228.99</v>
      </c>
      <c r="F20" s="285">
        <v>229.62260000000001</v>
      </c>
      <c r="G20" s="285">
        <v>230.03</v>
      </c>
      <c r="H20" s="285">
        <v>229.35059999999999</v>
      </c>
      <c r="I20" s="285">
        <v>228.76519999999999</v>
      </c>
      <c r="J20" s="285">
        <v>228.82</v>
      </c>
      <c r="K20" s="285">
        <v>229.01349999999999</v>
      </c>
      <c r="L20" s="285">
        <v>229.0283</v>
      </c>
      <c r="M20" s="285">
        <v>228.851</v>
      </c>
      <c r="N20" s="285">
        <v>228.94</v>
      </c>
      <c r="O20" s="286">
        <v>228.94</v>
      </c>
      <c r="P20" s="286">
        <v>228.94</v>
      </c>
      <c r="Q20" s="286">
        <v>228.94</v>
      </c>
      <c r="R20" s="419">
        <v>-2.1835014629467686E-4</v>
      </c>
    </row>
    <row r="21" spans="2:18" ht="15.75">
      <c r="B21" s="56" t="s">
        <v>150</v>
      </c>
      <c r="C21" s="414" t="s">
        <v>238</v>
      </c>
      <c r="D21" s="411" t="s">
        <v>64</v>
      </c>
      <c r="E21" s="416" t="s">
        <v>250</v>
      </c>
      <c r="F21" s="417" t="s">
        <v>250</v>
      </c>
      <c r="G21" s="417" t="s">
        <v>250</v>
      </c>
      <c r="H21" s="417" t="s">
        <v>250</v>
      </c>
      <c r="I21" s="417" t="s">
        <v>250</v>
      </c>
      <c r="J21" s="417" t="s">
        <v>250</v>
      </c>
      <c r="K21" s="417" t="s">
        <v>250</v>
      </c>
      <c r="L21" s="417" t="s">
        <v>250</v>
      </c>
      <c r="M21" s="417" t="s">
        <v>250</v>
      </c>
      <c r="N21" s="417" t="s">
        <v>250</v>
      </c>
      <c r="O21" s="417" t="s">
        <v>250</v>
      </c>
      <c r="P21" s="417" t="s">
        <v>250</v>
      </c>
      <c r="Q21" s="417" t="s">
        <v>250</v>
      </c>
      <c r="R21" s="418" t="s">
        <v>251</v>
      </c>
    </row>
    <row r="22" spans="2:18" ht="15.75">
      <c r="B22" s="56" t="s">
        <v>150</v>
      </c>
      <c r="C22" s="414" t="s">
        <v>149</v>
      </c>
      <c r="D22" s="415" t="s">
        <v>64</v>
      </c>
      <c r="E22" s="406">
        <v>143.89830000000001</v>
      </c>
      <c r="F22" s="285">
        <v>148.26</v>
      </c>
      <c r="G22" s="285">
        <v>138.27699999999999</v>
      </c>
      <c r="H22" s="285">
        <v>142.4068</v>
      </c>
      <c r="I22" s="285">
        <v>142.7313</v>
      </c>
      <c r="J22" s="285">
        <v>143.52250000000001</v>
      </c>
      <c r="K22" s="285">
        <v>149.1242</v>
      </c>
      <c r="L22" s="285">
        <v>150.64830000000001</v>
      </c>
      <c r="M22" s="285">
        <v>159.51650000000001</v>
      </c>
      <c r="N22" s="285">
        <v>161.881</v>
      </c>
      <c r="O22" s="286">
        <v>174.2287</v>
      </c>
      <c r="P22" s="286">
        <v>168.8929</v>
      </c>
      <c r="Q22" s="286">
        <v>159.3903</v>
      </c>
      <c r="R22" s="419">
        <v>0.10765936776181495</v>
      </c>
    </row>
    <row r="23" spans="2:18" ht="15.75">
      <c r="B23" s="56" t="s">
        <v>79</v>
      </c>
      <c r="C23" s="414" t="s">
        <v>150</v>
      </c>
      <c r="D23" s="415" t="s">
        <v>64</v>
      </c>
      <c r="E23" s="406">
        <v>139.98869999999999</v>
      </c>
      <c r="F23" s="285">
        <v>138.28729999999999</v>
      </c>
      <c r="G23" s="285">
        <v>141.0838</v>
      </c>
      <c r="H23" s="285">
        <v>142.2389</v>
      </c>
      <c r="I23" s="285">
        <v>141.2062</v>
      </c>
      <c r="J23" s="285">
        <v>141.1163</v>
      </c>
      <c r="K23" s="285">
        <v>145.03460000000001</v>
      </c>
      <c r="L23" s="285">
        <v>146.78129999999999</v>
      </c>
      <c r="M23" s="285">
        <v>151.0909</v>
      </c>
      <c r="N23" s="285">
        <v>156.428</v>
      </c>
      <c r="O23" s="286">
        <v>156.86259999999999</v>
      </c>
      <c r="P23" s="286">
        <v>158.4974</v>
      </c>
      <c r="Q23" s="286">
        <v>158.07900000000001</v>
      </c>
      <c r="R23" s="419">
        <v>0.12922685902505004</v>
      </c>
    </row>
    <row r="24" spans="2:18" ht="15.75">
      <c r="B24" s="56" t="s">
        <v>151</v>
      </c>
      <c r="C24" s="414" t="s">
        <v>150</v>
      </c>
      <c r="D24" s="411" t="s">
        <v>89</v>
      </c>
      <c r="E24" s="412">
        <v>50377.174299999999</v>
      </c>
      <c r="F24" s="306">
        <v>50119.246800000001</v>
      </c>
      <c r="G24" s="306">
        <v>50790</v>
      </c>
      <c r="H24" s="306">
        <v>51038.959699999999</v>
      </c>
      <c r="I24" s="306">
        <v>50796.016100000001</v>
      </c>
      <c r="J24" s="306">
        <v>50551.892500000002</v>
      </c>
      <c r="K24" s="306">
        <v>53028.538399999998</v>
      </c>
      <c r="L24" s="306">
        <v>52963.644999999997</v>
      </c>
      <c r="M24" s="306">
        <v>53508.3603</v>
      </c>
      <c r="N24" s="306">
        <v>54729.663</v>
      </c>
      <c r="O24" s="306">
        <v>55974.992899999997</v>
      </c>
      <c r="P24" s="306">
        <v>55837.114800000003</v>
      </c>
      <c r="Q24" s="306">
        <v>55636.849000000002</v>
      </c>
      <c r="R24" s="420">
        <v>0.10440590948349415</v>
      </c>
    </row>
    <row r="25" spans="2:18" ht="15.75">
      <c r="B25" s="56" t="s">
        <v>51</v>
      </c>
      <c r="C25" s="414" t="s">
        <v>79</v>
      </c>
      <c r="D25" s="411" t="s">
        <v>64</v>
      </c>
      <c r="E25" s="406">
        <v>221.25</v>
      </c>
      <c r="F25" s="285">
        <v>221.00810000000001</v>
      </c>
      <c r="G25" s="285">
        <v>220</v>
      </c>
      <c r="H25" s="285">
        <v>218.96770000000001</v>
      </c>
      <c r="I25" s="285">
        <v>211.1532</v>
      </c>
      <c r="J25" s="285">
        <v>210.8125</v>
      </c>
      <c r="K25" s="285">
        <v>218.45160000000001</v>
      </c>
      <c r="L25" s="285">
        <v>218</v>
      </c>
      <c r="M25" s="285">
        <v>222.8271</v>
      </c>
      <c r="N25" s="285">
        <v>218.16399999999999</v>
      </c>
      <c r="O25" s="286">
        <v>216.67</v>
      </c>
      <c r="P25" s="286">
        <v>216.67</v>
      </c>
      <c r="Q25" s="286">
        <v>221.66800000000001</v>
      </c>
      <c r="R25" s="419">
        <v>1.8892655367230837E-3</v>
      </c>
    </row>
    <row r="26" spans="2:18" ht="15.75">
      <c r="B26" s="58" t="s">
        <v>152</v>
      </c>
      <c r="C26" s="414" t="s">
        <v>151</v>
      </c>
      <c r="D26" s="411" t="s">
        <v>64</v>
      </c>
      <c r="E26" s="421">
        <v>174</v>
      </c>
      <c r="F26" s="286">
        <v>174</v>
      </c>
      <c r="G26" s="286">
        <v>174</v>
      </c>
      <c r="H26" s="286">
        <v>174</v>
      </c>
      <c r="I26" s="286">
        <v>174</v>
      </c>
      <c r="J26" s="286">
        <v>174</v>
      </c>
      <c r="K26" s="286">
        <v>174</v>
      </c>
      <c r="L26" s="286">
        <v>174</v>
      </c>
      <c r="M26" s="286">
        <v>174</v>
      </c>
      <c r="N26" s="286">
        <v>174</v>
      </c>
      <c r="O26" s="286">
        <v>174</v>
      </c>
      <c r="P26" s="286">
        <v>174</v>
      </c>
      <c r="Q26" s="286">
        <v>174</v>
      </c>
      <c r="R26" s="419">
        <v>0</v>
      </c>
    </row>
    <row r="27" spans="2:18" ht="15.75">
      <c r="B27" s="56" t="s">
        <v>152</v>
      </c>
      <c r="C27" s="414" t="s">
        <v>51</v>
      </c>
      <c r="D27" s="411" t="s">
        <v>64</v>
      </c>
      <c r="E27" s="406">
        <v>271.28570000000002</v>
      </c>
      <c r="F27" s="285">
        <v>273.22899999999998</v>
      </c>
      <c r="G27" s="285">
        <v>269.70100000000002</v>
      </c>
      <c r="H27" s="285">
        <v>272.54480000000001</v>
      </c>
      <c r="I27" s="285">
        <v>268.71550000000002</v>
      </c>
      <c r="J27" s="285">
        <v>265.63749999999999</v>
      </c>
      <c r="K27" s="285">
        <v>281.31549999999999</v>
      </c>
      <c r="L27" s="285">
        <v>281.87569999999999</v>
      </c>
      <c r="M27" s="285">
        <v>282.9794</v>
      </c>
      <c r="N27" s="285">
        <v>285.39569999999998</v>
      </c>
      <c r="O27" s="286">
        <v>290.62290000000002</v>
      </c>
      <c r="P27" s="286">
        <v>289.04899999999998</v>
      </c>
      <c r="Q27" s="286">
        <v>291.71069999999997</v>
      </c>
      <c r="R27" s="419">
        <v>7.5289630083708703E-2</v>
      </c>
    </row>
    <row r="28" spans="2:18" ht="15.75">
      <c r="B28" s="56" t="s">
        <v>153</v>
      </c>
      <c r="C28" s="422" t="s">
        <v>152</v>
      </c>
      <c r="D28" s="423" t="s">
        <v>64</v>
      </c>
      <c r="E28" s="424">
        <v>111.6836</v>
      </c>
      <c r="F28" s="287">
        <v>98.619799999999998</v>
      </c>
      <c r="G28" s="287">
        <v>88.79</v>
      </c>
      <c r="H28" s="287">
        <v>107.8231</v>
      </c>
      <c r="I28" s="287">
        <v>124.5466</v>
      </c>
      <c r="J28" s="287">
        <v>130.55529999999999</v>
      </c>
      <c r="K28" s="287">
        <v>132.203</v>
      </c>
      <c r="L28" s="287">
        <v>139.24600000000001</v>
      </c>
      <c r="M28" s="287">
        <v>151.52420000000001</v>
      </c>
      <c r="N28" s="287">
        <v>157.1773</v>
      </c>
      <c r="O28" s="288">
        <v>154.14330000000001</v>
      </c>
      <c r="P28" s="288">
        <v>138.3032</v>
      </c>
      <c r="Q28" s="288">
        <v>121.806</v>
      </c>
      <c r="R28" s="425">
        <v>9.0634614213725095E-2</v>
      </c>
    </row>
    <row r="29" spans="2:18" ht="15.75">
      <c r="B29" s="59" t="s">
        <v>154</v>
      </c>
      <c r="C29" s="414" t="s">
        <v>152</v>
      </c>
      <c r="D29" s="411" t="s">
        <v>92</v>
      </c>
      <c r="E29" s="412">
        <v>498.61770000000001</v>
      </c>
      <c r="F29" s="306">
        <v>447.76740000000001</v>
      </c>
      <c r="G29" s="306">
        <v>399.98270000000002</v>
      </c>
      <c r="H29" s="306">
        <v>482.90129999999999</v>
      </c>
      <c r="I29" s="306">
        <v>564.64390000000003</v>
      </c>
      <c r="J29" s="306">
        <v>587.28</v>
      </c>
      <c r="K29" s="306">
        <v>607.57839999999999</v>
      </c>
      <c r="L29" s="306">
        <v>636.37170000000003</v>
      </c>
      <c r="M29" s="306">
        <v>686.36739999999998</v>
      </c>
      <c r="N29" s="306">
        <v>707.53430000000003</v>
      </c>
      <c r="O29" s="306">
        <v>702.58550000000002</v>
      </c>
      <c r="P29" s="306">
        <v>631.88160000000005</v>
      </c>
      <c r="Q29" s="306">
        <v>555.85829999999999</v>
      </c>
      <c r="R29" s="420">
        <v>0.11479857213251754</v>
      </c>
    </row>
    <row r="30" spans="2:18" ht="15.75">
      <c r="B30" s="59" t="s">
        <v>154</v>
      </c>
      <c r="C30" s="414" t="s">
        <v>153</v>
      </c>
      <c r="D30" s="411" t="s">
        <v>64</v>
      </c>
      <c r="E30" s="406">
        <v>160.16669999999999</v>
      </c>
      <c r="F30" s="285">
        <v>157.1935</v>
      </c>
      <c r="G30" s="285">
        <v>149.26669999999999</v>
      </c>
      <c r="H30" s="285">
        <v>144</v>
      </c>
      <c r="I30" s="285">
        <v>145.35480000000001</v>
      </c>
      <c r="J30" s="285">
        <v>149.75</v>
      </c>
      <c r="K30" s="285">
        <v>174.45160000000001</v>
      </c>
      <c r="L30" s="285">
        <v>188</v>
      </c>
      <c r="M30" s="285">
        <v>182.54839999999999</v>
      </c>
      <c r="N30" s="285">
        <v>179.5</v>
      </c>
      <c r="O30" s="286">
        <v>170.8871</v>
      </c>
      <c r="P30" s="286">
        <v>159.0806</v>
      </c>
      <c r="Q30" s="286">
        <v>154.73330000000001</v>
      </c>
      <c r="R30" s="419">
        <v>-3.392340605132016E-2</v>
      </c>
    </row>
    <row r="31" spans="2:18" ht="15.75">
      <c r="B31" s="56" t="s">
        <v>155</v>
      </c>
      <c r="C31" s="426" t="s">
        <v>154</v>
      </c>
      <c r="D31" s="415" t="s">
        <v>64</v>
      </c>
      <c r="E31" s="406">
        <v>125.63500000000001</v>
      </c>
      <c r="F31" s="285">
        <v>124.6427</v>
      </c>
      <c r="G31" s="285">
        <v>124.7145</v>
      </c>
      <c r="H31" s="285">
        <v>122.7747</v>
      </c>
      <c r="I31" s="285">
        <v>128.1885</v>
      </c>
      <c r="J31" s="285">
        <v>142.13550000000001</v>
      </c>
      <c r="K31" s="285">
        <v>145.15110000000001</v>
      </c>
      <c r="L31" s="285">
        <v>144.4701</v>
      </c>
      <c r="M31" s="285">
        <v>145.7302</v>
      </c>
      <c r="N31" s="285">
        <v>149.38939999999999</v>
      </c>
      <c r="O31" s="286">
        <v>150.94239999999999</v>
      </c>
      <c r="P31" s="286">
        <v>155.7561</v>
      </c>
      <c r="Q31" s="286">
        <v>158.13310000000001</v>
      </c>
      <c r="R31" s="419">
        <v>0.25867075257690941</v>
      </c>
    </row>
    <row r="32" spans="2:18" ht="15.75">
      <c r="B32" s="56" t="s">
        <v>156</v>
      </c>
      <c r="C32" s="426" t="s">
        <v>154</v>
      </c>
      <c r="D32" s="411" t="s">
        <v>90</v>
      </c>
      <c r="E32" s="412">
        <v>610.46669999999995</v>
      </c>
      <c r="F32" s="306">
        <v>607.54840000000002</v>
      </c>
      <c r="G32" s="306">
        <v>607.43330000000003</v>
      </c>
      <c r="H32" s="306">
        <v>597.96770000000004</v>
      </c>
      <c r="I32" s="306">
        <v>624.64549999999997</v>
      </c>
      <c r="J32" s="306">
        <v>692.90750000000003</v>
      </c>
      <c r="K32" s="306">
        <v>709.26769999999999</v>
      </c>
      <c r="L32" s="306">
        <v>710.91229999999996</v>
      </c>
      <c r="M32" s="306">
        <v>717.76610000000005</v>
      </c>
      <c r="N32" s="306">
        <v>735.50130000000001</v>
      </c>
      <c r="O32" s="306">
        <v>743.5213</v>
      </c>
      <c r="P32" s="306">
        <v>766.81190000000004</v>
      </c>
      <c r="Q32" s="306">
        <v>782.14570000000003</v>
      </c>
      <c r="R32" s="420">
        <v>0.28122582280081798</v>
      </c>
    </row>
    <row r="33" spans="2:18" ht="15.75">
      <c r="B33" s="56" t="s">
        <v>157</v>
      </c>
      <c r="C33" s="414" t="s">
        <v>155</v>
      </c>
      <c r="D33" s="411" t="s">
        <v>64</v>
      </c>
      <c r="E33" s="406">
        <v>201.58529999999999</v>
      </c>
      <c r="F33" s="285">
        <v>207.74449999999999</v>
      </c>
      <c r="G33" s="285">
        <v>211.2527</v>
      </c>
      <c r="H33" s="285">
        <v>212.42679999999999</v>
      </c>
      <c r="I33" s="285">
        <v>213.40029999999999</v>
      </c>
      <c r="J33" s="285">
        <v>220.93</v>
      </c>
      <c r="K33" s="285">
        <v>210.59030000000001</v>
      </c>
      <c r="L33" s="285">
        <v>207.89869999999999</v>
      </c>
      <c r="M33" s="285">
        <v>214.55549999999999</v>
      </c>
      <c r="N33" s="285">
        <v>224.1557</v>
      </c>
      <c r="O33" s="286">
        <v>243.26609999999999</v>
      </c>
      <c r="P33" s="286">
        <v>238.82579999999999</v>
      </c>
      <c r="Q33" s="286">
        <v>241.17670000000001</v>
      </c>
      <c r="R33" s="419">
        <v>0.19640023354877578</v>
      </c>
    </row>
    <row r="34" spans="2:18" ht="15.75">
      <c r="B34" s="56" t="s">
        <v>158</v>
      </c>
      <c r="C34" s="414" t="s">
        <v>156</v>
      </c>
      <c r="D34" s="411" t="s">
        <v>64</v>
      </c>
      <c r="E34" s="406">
        <v>189.67230000000001</v>
      </c>
      <c r="F34" s="285">
        <v>188.75649999999999</v>
      </c>
      <c r="G34" s="285">
        <v>179.95330000000001</v>
      </c>
      <c r="H34" s="285">
        <v>186.74029999999999</v>
      </c>
      <c r="I34" s="285">
        <v>185.5094</v>
      </c>
      <c r="J34" s="285">
        <v>181.58</v>
      </c>
      <c r="K34" s="285">
        <v>181.1739</v>
      </c>
      <c r="L34" s="285">
        <v>182.76</v>
      </c>
      <c r="M34" s="285">
        <v>177.84870000000001</v>
      </c>
      <c r="N34" s="285">
        <v>185.596</v>
      </c>
      <c r="O34" s="286">
        <v>191.69479999999999</v>
      </c>
      <c r="P34" s="286">
        <v>190.18190000000001</v>
      </c>
      <c r="Q34" s="286">
        <v>190.34299999999999</v>
      </c>
      <c r="R34" s="419">
        <v>3.5360988399464333E-3</v>
      </c>
    </row>
    <row r="35" spans="2:18" ht="15.75">
      <c r="B35" s="56" t="s">
        <v>158</v>
      </c>
      <c r="C35" s="414" t="s">
        <v>157</v>
      </c>
      <c r="D35" s="411" t="s">
        <v>64</v>
      </c>
      <c r="E35" s="406">
        <v>302.71929999999998</v>
      </c>
      <c r="F35" s="285">
        <v>302.26420000000002</v>
      </c>
      <c r="G35" s="285">
        <v>301.90100000000001</v>
      </c>
      <c r="H35" s="285">
        <v>302.21809999999999</v>
      </c>
      <c r="I35" s="285">
        <v>306.21319999999997</v>
      </c>
      <c r="J35" s="285">
        <v>305.64749999999998</v>
      </c>
      <c r="K35" s="285">
        <v>306.26060000000001</v>
      </c>
      <c r="L35" s="285">
        <v>307.30099999999999</v>
      </c>
      <c r="M35" s="285">
        <v>309.6558</v>
      </c>
      <c r="N35" s="285">
        <v>310.05799999999999</v>
      </c>
      <c r="O35" s="286">
        <v>309.32130000000001</v>
      </c>
      <c r="P35" s="286">
        <v>310.22579999999999</v>
      </c>
      <c r="Q35" s="286">
        <v>309.65600000000001</v>
      </c>
      <c r="R35" s="419">
        <v>2.2914627511361196E-2</v>
      </c>
    </row>
    <row r="36" spans="2:18" ht="15.75">
      <c r="B36" s="60" t="s">
        <v>159</v>
      </c>
      <c r="C36" s="414" t="s">
        <v>158</v>
      </c>
      <c r="D36" s="415" t="s">
        <v>64</v>
      </c>
      <c r="E36" s="406">
        <v>267.8603</v>
      </c>
      <c r="F36" s="285">
        <v>247.9393</v>
      </c>
      <c r="G36" s="285">
        <v>238.50309999999999</v>
      </c>
      <c r="H36" s="285">
        <v>262.09949999999998</v>
      </c>
      <c r="I36" s="285">
        <v>266.62779999999998</v>
      </c>
      <c r="J36" s="285">
        <v>270.46190000000001</v>
      </c>
      <c r="K36" s="285">
        <v>266.84530000000001</v>
      </c>
      <c r="L36" s="285">
        <v>276.22250000000003</v>
      </c>
      <c r="M36" s="285">
        <v>267.54570000000001</v>
      </c>
      <c r="N36" s="285">
        <v>273.95650000000001</v>
      </c>
      <c r="O36" s="286">
        <v>273.66950000000003</v>
      </c>
      <c r="P36" s="286">
        <v>284.27839999999998</v>
      </c>
      <c r="Q36" s="286">
        <v>281.12150000000003</v>
      </c>
      <c r="R36" s="419">
        <v>4.9507896466927104E-2</v>
      </c>
    </row>
    <row r="37" spans="2:18" ht="16.5" thickBot="1">
      <c r="C37" s="427" t="s">
        <v>158</v>
      </c>
      <c r="D37" s="428" t="s">
        <v>91</v>
      </c>
      <c r="E37" s="429">
        <v>2789.5666999999999</v>
      </c>
      <c r="F37" s="430">
        <v>2580.8710000000001</v>
      </c>
      <c r="G37" s="430">
        <v>2443.7667000000001</v>
      </c>
      <c r="H37" s="430">
        <v>2667.1289999999999</v>
      </c>
      <c r="I37" s="430">
        <v>2690.0645</v>
      </c>
      <c r="J37" s="430">
        <v>2728.75</v>
      </c>
      <c r="K37" s="430">
        <v>2713.7741999999998</v>
      </c>
      <c r="L37" s="430">
        <v>2810.2332999999999</v>
      </c>
      <c r="M37" s="430">
        <v>2713.3226</v>
      </c>
      <c r="N37" s="430">
        <v>2772.9333000000001</v>
      </c>
      <c r="O37" s="430">
        <v>2789.9677000000001</v>
      </c>
      <c r="P37" s="430">
        <v>2905.1934999999999</v>
      </c>
      <c r="Q37" s="430">
        <v>2858.7</v>
      </c>
      <c r="R37" s="431">
        <v>2.4782809459261257E-2</v>
      </c>
    </row>
    <row r="38" spans="2:18" ht="16.5" thickBot="1">
      <c r="C38" s="432" t="s">
        <v>159</v>
      </c>
      <c r="D38" s="433" t="s">
        <v>64</v>
      </c>
      <c r="E38" s="434">
        <v>185.65010000000001</v>
      </c>
      <c r="F38" s="435">
        <v>181.8614</v>
      </c>
      <c r="G38" s="435">
        <v>178.08189999999999</v>
      </c>
      <c r="H38" s="435">
        <v>180.0949</v>
      </c>
      <c r="I38" s="435">
        <v>184.81970000000001</v>
      </c>
      <c r="J38" s="435">
        <v>190.46559999999999</v>
      </c>
      <c r="K38" s="435">
        <v>193.89250000000001</v>
      </c>
      <c r="L38" s="435">
        <v>197.88499999999999</v>
      </c>
      <c r="M38" s="435">
        <v>202.97</v>
      </c>
      <c r="N38" s="435">
        <v>206.18389999999999</v>
      </c>
      <c r="O38" s="435">
        <v>204.8886</v>
      </c>
      <c r="P38" s="435">
        <v>199.24549999999999</v>
      </c>
      <c r="Q38" s="435">
        <v>196.6497</v>
      </c>
      <c r="R38" s="436">
        <v>5.9249092782605484E-2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F17" sqref="F16:F17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V31" sqref="V31"/>
    </sheetView>
  </sheetViews>
  <sheetFormatPr defaultRowHeight="12.75"/>
  <cols>
    <col min="6" max="6" width="9.425781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0.28515625" customWidth="1"/>
    <col min="13" max="13" width="10.5703125" customWidth="1"/>
    <col min="14" max="14" width="11.140625" customWidth="1"/>
  </cols>
  <sheetData>
    <row r="3" spans="2:14" ht="15">
      <c r="B3" s="26" t="s">
        <v>246</v>
      </c>
    </row>
    <row r="4" spans="2:14" ht="15.75">
      <c r="D4" s="27"/>
      <c r="F4" s="28"/>
      <c r="G4" s="29"/>
    </row>
    <row r="5" spans="2:14" ht="16.5" thickBot="1">
      <c r="D5" s="27" t="s">
        <v>96</v>
      </c>
      <c r="F5" s="28"/>
      <c r="G5" s="29"/>
    </row>
    <row r="6" spans="2:14" ht="15.75" thickBot="1">
      <c r="B6" s="30" t="s">
        <v>97</v>
      </c>
      <c r="C6" s="31" t="s">
        <v>98</v>
      </c>
      <c r="D6" s="32" t="s">
        <v>99</v>
      </c>
      <c r="E6" s="32" t="s">
        <v>100</v>
      </c>
      <c r="F6" s="32" t="s">
        <v>101</v>
      </c>
      <c r="G6" s="32" t="s">
        <v>102</v>
      </c>
      <c r="H6" s="32" t="s">
        <v>103</v>
      </c>
      <c r="I6" s="32" t="s">
        <v>104</v>
      </c>
      <c r="J6" s="32" t="s">
        <v>105</v>
      </c>
      <c r="K6" s="32" t="s">
        <v>106</v>
      </c>
      <c r="L6" s="32" t="s">
        <v>107</v>
      </c>
      <c r="M6" s="32" t="s">
        <v>108</v>
      </c>
      <c r="N6" s="33" t="s">
        <v>109</v>
      </c>
    </row>
    <row r="7" spans="2:14" ht="16.5" thickBot="1">
      <c r="B7" s="34" t="s">
        <v>247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ht="16.5" thickBot="1">
      <c r="B8" s="37" t="s">
        <v>111</v>
      </c>
      <c r="C8" s="394">
        <v>3.105</v>
      </c>
      <c r="D8" s="388">
        <v>3.18</v>
      </c>
      <c r="E8" s="384">
        <v>3.379</v>
      </c>
      <c r="F8" s="388">
        <v>3.29</v>
      </c>
      <c r="G8" s="384">
        <v>3.21</v>
      </c>
      <c r="H8" s="388">
        <v>3.3</v>
      </c>
      <c r="I8" s="384">
        <v>3.43</v>
      </c>
      <c r="J8" s="388">
        <v>3.44</v>
      </c>
      <c r="K8" s="384">
        <v>3.47</v>
      </c>
      <c r="L8" s="388">
        <v>3.43</v>
      </c>
      <c r="M8" s="384">
        <v>3.41</v>
      </c>
      <c r="N8" s="382">
        <v>3.37</v>
      </c>
    </row>
    <row r="9" spans="2:14" ht="16.5" thickBot="1">
      <c r="B9" s="37" t="s">
        <v>112</v>
      </c>
      <c r="C9" s="393">
        <v>3.31</v>
      </c>
      <c r="D9" s="389">
        <v>3.39</v>
      </c>
      <c r="E9" s="385">
        <v>3.45</v>
      </c>
      <c r="F9" s="389">
        <v>3.38</v>
      </c>
      <c r="G9" s="385">
        <v>3.375</v>
      </c>
      <c r="H9" s="389">
        <v>3.52</v>
      </c>
      <c r="I9" s="385">
        <v>3.66</v>
      </c>
      <c r="J9" s="389">
        <v>3.7269999999999999</v>
      </c>
      <c r="K9" s="385">
        <v>3.64</v>
      </c>
      <c r="L9" s="389">
        <v>3.43</v>
      </c>
      <c r="M9" s="385">
        <v>3.27</v>
      </c>
      <c r="N9" s="398">
        <v>3.1949999999999998</v>
      </c>
    </row>
    <row r="10" spans="2:14" ht="16.5" thickBot="1">
      <c r="B10" s="38" t="s">
        <v>113</v>
      </c>
      <c r="C10" s="395">
        <v>3.1734</v>
      </c>
      <c r="D10" s="390">
        <v>3.33</v>
      </c>
      <c r="E10" s="386">
        <v>3.48</v>
      </c>
      <c r="F10" s="390">
        <v>3.4765000000000001</v>
      </c>
      <c r="G10" s="386">
        <v>3.46</v>
      </c>
      <c r="H10" s="390">
        <v>3.46</v>
      </c>
      <c r="I10" s="386">
        <v>3.52</v>
      </c>
      <c r="J10" s="390">
        <v>3.51</v>
      </c>
      <c r="K10" s="386">
        <v>3.48</v>
      </c>
      <c r="L10" s="390">
        <v>3.32</v>
      </c>
      <c r="M10" s="386">
        <v>3.21</v>
      </c>
      <c r="N10" s="383">
        <v>3.21</v>
      </c>
    </row>
    <row r="11" spans="2:14" ht="16.5" thickBot="1">
      <c r="B11" s="38" t="s">
        <v>125</v>
      </c>
      <c r="C11" s="393">
        <v>3.2869999999999999</v>
      </c>
      <c r="D11" s="389">
        <v>3.36</v>
      </c>
      <c r="E11" s="393">
        <v>3.4265979999999998</v>
      </c>
      <c r="F11" s="389">
        <v>3.04</v>
      </c>
      <c r="G11" s="385">
        <v>2.9969999999999999</v>
      </c>
      <c r="H11" s="389">
        <v>3.13</v>
      </c>
      <c r="I11" s="385">
        <v>3.26</v>
      </c>
      <c r="J11" s="397">
        <v>3.2294999999999998</v>
      </c>
      <c r="K11" s="393">
        <v>3.2280000000000002</v>
      </c>
      <c r="L11" s="397">
        <v>3.1669999999999998</v>
      </c>
      <c r="M11" s="393">
        <v>3.0760000000000001</v>
      </c>
      <c r="N11" s="398">
        <v>3.0550000000000002</v>
      </c>
    </row>
    <row r="12" spans="2:14" ht="16.5" thickBot="1">
      <c r="B12" s="38" t="s">
        <v>193</v>
      </c>
      <c r="C12" s="396">
        <v>3.28</v>
      </c>
      <c r="D12" s="392">
        <v>3.47</v>
      </c>
      <c r="E12" s="391">
        <v>3.64</v>
      </c>
      <c r="F12" s="392">
        <v>3.78</v>
      </c>
      <c r="G12" s="391">
        <v>3.99</v>
      </c>
      <c r="H12" s="392">
        <v>4.12</v>
      </c>
      <c r="I12" s="391">
        <v>4.24</v>
      </c>
      <c r="J12" s="392">
        <v>4.17</v>
      </c>
      <c r="K12" s="396">
        <v>3.9980000000000002</v>
      </c>
      <c r="L12" s="437">
        <v>3.96</v>
      </c>
      <c r="M12" s="387"/>
      <c r="N12" s="375"/>
    </row>
    <row r="13" spans="2:14" ht="16.5" thickBot="1">
      <c r="B13" s="34" t="s">
        <v>245</v>
      </c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7"/>
    </row>
    <row r="14" spans="2:14" ht="16.5" thickBot="1">
      <c r="B14" s="37" t="s">
        <v>111</v>
      </c>
      <c r="C14" s="377">
        <v>4.83</v>
      </c>
      <c r="D14" s="377">
        <v>4.97</v>
      </c>
      <c r="E14" s="380">
        <v>5.03</v>
      </c>
      <c r="F14" s="377">
        <v>5.0999999999999996</v>
      </c>
      <c r="G14" s="378">
        <v>5.22</v>
      </c>
      <c r="H14" s="377">
        <v>5.39</v>
      </c>
      <c r="I14" s="378">
        <v>5.2990000000000004</v>
      </c>
      <c r="J14" s="377">
        <v>5.1100000000000003</v>
      </c>
      <c r="K14" s="377">
        <v>5.03</v>
      </c>
      <c r="L14" s="398">
        <v>5.04</v>
      </c>
      <c r="M14" s="397">
        <v>4.96</v>
      </c>
      <c r="N14" s="393">
        <v>4.9000000000000004</v>
      </c>
    </row>
    <row r="15" spans="2:14" ht="16.5" thickBot="1">
      <c r="B15" s="37" t="s">
        <v>112</v>
      </c>
      <c r="C15" s="377">
        <v>4.84</v>
      </c>
      <c r="D15" s="377">
        <v>4.6557000000000004</v>
      </c>
      <c r="E15" s="380">
        <v>4.55</v>
      </c>
      <c r="F15" s="377">
        <v>4.53</v>
      </c>
      <c r="G15" s="378">
        <v>4.5157999999999996</v>
      </c>
      <c r="H15" s="377">
        <v>4.57</v>
      </c>
      <c r="I15" s="378">
        <v>4.6399999999999997</v>
      </c>
      <c r="J15" s="377">
        <v>4.83</v>
      </c>
      <c r="K15" s="377">
        <v>5.23</v>
      </c>
      <c r="L15" s="398">
        <v>5.6989999999999998</v>
      </c>
      <c r="M15" s="397">
        <v>5.65</v>
      </c>
      <c r="N15" s="393">
        <v>5.65</v>
      </c>
    </row>
    <row r="16" spans="2:14" ht="16.5" thickBot="1">
      <c r="B16" s="38" t="s">
        <v>113</v>
      </c>
      <c r="C16" s="377">
        <v>5.6040000000000001</v>
      </c>
      <c r="D16" s="377">
        <v>5.62</v>
      </c>
      <c r="E16" s="380">
        <v>5.57</v>
      </c>
      <c r="F16" s="377">
        <v>5.5549999999999997</v>
      </c>
      <c r="G16" s="378">
        <v>5.55</v>
      </c>
      <c r="H16" s="377">
        <v>5.63</v>
      </c>
      <c r="I16" s="378">
        <v>5.63</v>
      </c>
      <c r="J16" s="377">
        <v>5.52</v>
      </c>
      <c r="K16" s="377">
        <v>5.75</v>
      </c>
      <c r="L16" s="398">
        <v>5.89</v>
      </c>
      <c r="M16" s="397">
        <v>5.86</v>
      </c>
      <c r="N16" s="393">
        <v>5.84</v>
      </c>
    </row>
    <row r="17" spans="2:14" ht="16.5" thickBot="1">
      <c r="B17" s="38" t="s">
        <v>125</v>
      </c>
      <c r="C17" s="376">
        <v>5.66</v>
      </c>
      <c r="D17" s="376">
        <v>5.53</v>
      </c>
      <c r="E17" s="381">
        <v>5.5549999999999997</v>
      </c>
      <c r="F17" s="376">
        <v>4.95</v>
      </c>
      <c r="G17" s="379">
        <v>4.484</v>
      </c>
      <c r="H17" s="376">
        <v>4.4130000000000003</v>
      </c>
      <c r="I17" s="379">
        <v>4.3499999999999996</v>
      </c>
      <c r="J17" s="376">
        <v>4.2300000000000004</v>
      </c>
      <c r="K17" s="376">
        <v>4.1614000000000004</v>
      </c>
      <c r="L17" s="399">
        <v>4.1790000000000003</v>
      </c>
      <c r="M17" s="400">
        <v>4.1459999999999999</v>
      </c>
      <c r="N17" s="396">
        <v>4.16</v>
      </c>
    </row>
    <row r="18" spans="2:14" ht="16.5" thickBot="1">
      <c r="B18" s="38" t="s">
        <v>193</v>
      </c>
      <c r="C18" s="376">
        <v>6.2709999999999999</v>
      </c>
      <c r="D18" s="376">
        <v>6.17</v>
      </c>
      <c r="E18" s="381">
        <v>6.42</v>
      </c>
      <c r="F18" s="376">
        <v>6.52</v>
      </c>
      <c r="G18" s="379">
        <v>6.28</v>
      </c>
      <c r="H18" s="376">
        <v>6.4160000000000004</v>
      </c>
      <c r="I18" s="379">
        <v>5.71</v>
      </c>
      <c r="J18" s="376">
        <v>5.07</v>
      </c>
      <c r="K18" s="376">
        <v>4.8899999999999997</v>
      </c>
      <c r="L18" s="399">
        <v>4.9000000000000004</v>
      </c>
      <c r="M18" s="53"/>
      <c r="N18" s="37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U49" sqref="U49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K6" sqref="K6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J8" sqref="J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G16" sqref="G16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I1" zoomScale="80" workbookViewId="0">
      <selection activeCell="AJ39" sqref="AJ39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O60" sqref="O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80" t="s">
        <v>252</v>
      </c>
      <c r="C4" s="80"/>
      <c r="D4" s="80"/>
      <c r="E4" s="80"/>
      <c r="F4" s="80"/>
      <c r="G4" s="80"/>
      <c r="H4" s="80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21" t="s">
        <v>67</v>
      </c>
      <c r="D7" s="121"/>
      <c r="E7" s="121"/>
      <c r="F7" s="121"/>
      <c r="G7" s="121"/>
      <c r="H7" s="121"/>
      <c r="I7" s="121"/>
      <c r="J7" s="122"/>
      <c r="K7" s="98"/>
      <c r="L7" s="121" t="s">
        <v>67</v>
      </c>
      <c r="M7" s="121"/>
      <c r="N7" s="121"/>
      <c r="O7" s="121"/>
      <c r="P7" s="121"/>
      <c r="Q7" s="121"/>
      <c r="R7" s="121"/>
      <c r="S7" s="122"/>
      <c r="T7" s="122"/>
      <c r="U7" s="98"/>
    </row>
    <row r="8" spans="1:21" ht="15.75" thickBot="1">
      <c r="C8" s="123" t="s">
        <v>68</v>
      </c>
      <c r="D8" s="121"/>
      <c r="E8" s="121"/>
      <c r="F8" s="121"/>
      <c r="G8" s="121"/>
      <c r="H8" s="121"/>
      <c r="I8" s="121"/>
      <c r="J8" s="122"/>
      <c r="K8" s="98"/>
      <c r="L8" s="123" t="s">
        <v>68</v>
      </c>
      <c r="M8" s="121"/>
      <c r="N8" s="121"/>
      <c r="O8" s="121"/>
      <c r="P8" s="121"/>
      <c r="Q8" s="121"/>
      <c r="R8" s="121"/>
      <c r="S8" s="122"/>
      <c r="U8" s="98"/>
    </row>
    <row r="9" spans="1:21" ht="15" thickBot="1">
      <c r="C9" s="124" t="s">
        <v>65</v>
      </c>
      <c r="D9" s="125"/>
      <c r="E9" s="125"/>
      <c r="F9" s="125"/>
      <c r="G9" s="125"/>
      <c r="H9" s="125"/>
      <c r="I9" s="125"/>
      <c r="J9" s="126"/>
      <c r="K9" s="98"/>
      <c r="L9" s="124" t="s">
        <v>66</v>
      </c>
      <c r="M9" s="125"/>
      <c r="N9" s="125"/>
      <c r="O9" s="125"/>
      <c r="P9" s="125"/>
      <c r="Q9" s="125"/>
      <c r="R9" s="125"/>
      <c r="T9" s="126"/>
    </row>
    <row r="10" spans="1:21" ht="15" thickBot="1">
      <c r="C10" s="127" t="s">
        <v>253</v>
      </c>
      <c r="D10" s="128"/>
      <c r="E10" s="129"/>
      <c r="F10" s="130"/>
      <c r="G10" s="127" t="s">
        <v>254</v>
      </c>
      <c r="H10" s="128"/>
      <c r="I10" s="129"/>
      <c r="J10" s="130"/>
      <c r="K10" s="98"/>
      <c r="L10" s="127" t="s">
        <v>253</v>
      </c>
      <c r="M10" s="128"/>
      <c r="N10" s="129"/>
      <c r="O10" s="130"/>
      <c r="P10" s="127" t="s">
        <v>254</v>
      </c>
      <c r="Q10" s="128"/>
      <c r="R10" s="129"/>
      <c r="S10" s="130"/>
      <c r="T10" s="98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98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98"/>
    </row>
    <row r="12" spans="1:21" ht="15" thickBot="1">
      <c r="C12" s="131" t="s">
        <v>46</v>
      </c>
      <c r="D12" s="132">
        <v>1763269.608</v>
      </c>
      <c r="E12" s="133">
        <v>7743762.432</v>
      </c>
      <c r="F12" s="134">
        <v>1092700.9839999999</v>
      </c>
      <c r="G12" s="135" t="s">
        <v>46</v>
      </c>
      <c r="H12" s="132">
        <v>1912709.1200000001</v>
      </c>
      <c r="I12" s="133">
        <v>8696275.5289999992</v>
      </c>
      <c r="J12" s="134">
        <v>1064001.075</v>
      </c>
      <c r="K12" s="98"/>
      <c r="L12" s="131" t="s">
        <v>46</v>
      </c>
      <c r="M12" s="136">
        <v>54115.199000000001</v>
      </c>
      <c r="N12" s="133">
        <v>237442.84700000001</v>
      </c>
      <c r="O12" s="137">
        <v>46206.284</v>
      </c>
      <c r="P12" s="138" t="s">
        <v>46</v>
      </c>
      <c r="Q12" s="136">
        <v>75810.027000000002</v>
      </c>
      <c r="R12" s="133">
        <v>344803283</v>
      </c>
      <c r="S12" s="139">
        <v>53498104</v>
      </c>
      <c r="T12" s="98"/>
    </row>
    <row r="13" spans="1:21" ht="15">
      <c r="C13" s="140" t="s">
        <v>47</v>
      </c>
      <c r="D13" s="141">
        <v>380720.837</v>
      </c>
      <c r="E13" s="142">
        <v>1669986.4269999999</v>
      </c>
      <c r="F13" s="143">
        <v>180481.397</v>
      </c>
      <c r="G13" s="144" t="s">
        <v>47</v>
      </c>
      <c r="H13" s="141">
        <v>401914.94400000002</v>
      </c>
      <c r="I13" s="142">
        <v>1827710.551</v>
      </c>
      <c r="J13" s="143">
        <v>173685.01</v>
      </c>
      <c r="K13" s="98"/>
      <c r="L13" s="145" t="s">
        <v>47</v>
      </c>
      <c r="M13" s="141">
        <v>20646.273000000001</v>
      </c>
      <c r="N13" s="142">
        <v>90291.904999999999</v>
      </c>
      <c r="O13" s="146">
        <v>19257.999</v>
      </c>
      <c r="P13" s="144" t="s">
        <v>47</v>
      </c>
      <c r="Q13" s="141">
        <v>29691148</v>
      </c>
      <c r="R13" s="142">
        <v>134824138</v>
      </c>
      <c r="S13" s="146">
        <v>22331649</v>
      </c>
      <c r="T13" s="98"/>
    </row>
    <row r="14" spans="1:21" ht="15">
      <c r="C14" s="147" t="s">
        <v>48</v>
      </c>
      <c r="D14" s="148">
        <v>243471.50099999999</v>
      </c>
      <c r="E14" s="149">
        <v>1070056.9669999999</v>
      </c>
      <c r="F14" s="150">
        <v>98372.75</v>
      </c>
      <c r="G14" s="151" t="s">
        <v>48</v>
      </c>
      <c r="H14" s="148">
        <v>257927.272</v>
      </c>
      <c r="I14" s="149">
        <v>1173552.4820000001</v>
      </c>
      <c r="J14" s="150">
        <v>98316.304999999993</v>
      </c>
      <c r="K14" s="98"/>
      <c r="L14" s="152" t="s">
        <v>48</v>
      </c>
      <c r="M14" s="148">
        <v>9159.0370000000003</v>
      </c>
      <c r="N14" s="149">
        <v>40283.550000000003</v>
      </c>
      <c r="O14" s="153">
        <v>5434.7809999999999</v>
      </c>
      <c r="P14" s="151" t="s">
        <v>62</v>
      </c>
      <c r="Q14" s="148">
        <v>16323557</v>
      </c>
      <c r="R14" s="149">
        <v>74407703</v>
      </c>
      <c r="S14" s="153">
        <v>8302091</v>
      </c>
      <c r="T14" s="98"/>
    </row>
    <row r="15" spans="1:21" ht="15">
      <c r="C15" s="147" t="s">
        <v>50</v>
      </c>
      <c r="D15" s="148">
        <v>166790.89199999999</v>
      </c>
      <c r="E15" s="149">
        <v>733337.44299999997</v>
      </c>
      <c r="F15" s="150">
        <v>77827.641000000003</v>
      </c>
      <c r="G15" s="151" t="s">
        <v>50</v>
      </c>
      <c r="H15" s="148">
        <v>213095.17199999999</v>
      </c>
      <c r="I15" s="149">
        <v>968671.00100000005</v>
      </c>
      <c r="J15" s="150">
        <v>88750.062999999995</v>
      </c>
      <c r="K15" s="98"/>
      <c r="L15" s="152" t="s">
        <v>62</v>
      </c>
      <c r="M15" s="148">
        <v>6228.4260000000004</v>
      </c>
      <c r="N15" s="149">
        <v>27406.387999999999</v>
      </c>
      <c r="O15" s="153">
        <v>3886.9989999999998</v>
      </c>
      <c r="P15" s="151" t="s">
        <v>60</v>
      </c>
      <c r="Q15" s="148">
        <v>4561384</v>
      </c>
      <c r="R15" s="149">
        <v>20742931</v>
      </c>
      <c r="S15" s="153">
        <v>3627734</v>
      </c>
      <c r="T15" s="98"/>
    </row>
    <row r="16" spans="1:21" ht="15">
      <c r="C16" s="147" t="s">
        <v>80</v>
      </c>
      <c r="D16" s="148">
        <v>131550.875</v>
      </c>
      <c r="E16" s="149">
        <v>577598.23</v>
      </c>
      <c r="F16" s="150">
        <v>93367.073999999993</v>
      </c>
      <c r="G16" s="151" t="s">
        <v>80</v>
      </c>
      <c r="H16" s="148">
        <v>200090.505</v>
      </c>
      <c r="I16" s="149">
        <v>909661.45900000003</v>
      </c>
      <c r="J16" s="150">
        <v>105923.845</v>
      </c>
      <c r="K16" s="98"/>
      <c r="L16" s="152" t="s">
        <v>60</v>
      </c>
      <c r="M16" s="148">
        <v>3678.7</v>
      </c>
      <c r="N16" s="149">
        <v>16200.742</v>
      </c>
      <c r="O16" s="153">
        <v>3384.0770000000002</v>
      </c>
      <c r="P16" s="151" t="s">
        <v>80</v>
      </c>
      <c r="Q16" s="148">
        <v>3975821</v>
      </c>
      <c r="R16" s="149">
        <v>18057846</v>
      </c>
      <c r="S16" s="153">
        <v>2879481</v>
      </c>
      <c r="T16" s="98"/>
    </row>
    <row r="17" spans="3:20" ht="15">
      <c r="C17" s="147" t="s">
        <v>49</v>
      </c>
      <c r="D17" s="148">
        <v>109170.98699999999</v>
      </c>
      <c r="E17" s="149">
        <v>479256.43300000002</v>
      </c>
      <c r="F17" s="150">
        <v>61965.781000000003</v>
      </c>
      <c r="G17" s="151" t="s">
        <v>49</v>
      </c>
      <c r="H17" s="148">
        <v>108636.18399999999</v>
      </c>
      <c r="I17" s="149">
        <v>493904.46399999998</v>
      </c>
      <c r="J17" s="150">
        <v>52822.953999999998</v>
      </c>
      <c r="K17" s="98"/>
      <c r="L17" s="152" t="s">
        <v>80</v>
      </c>
      <c r="M17" s="148">
        <v>2936.2109999999998</v>
      </c>
      <c r="N17" s="149">
        <v>12957.993</v>
      </c>
      <c r="O17" s="153">
        <v>2549.2330000000002</v>
      </c>
      <c r="P17" s="151" t="s">
        <v>59</v>
      </c>
      <c r="Q17" s="148">
        <v>3070801</v>
      </c>
      <c r="R17" s="149">
        <v>13977563</v>
      </c>
      <c r="S17" s="153">
        <v>3762369</v>
      </c>
      <c r="T17" s="98"/>
    </row>
    <row r="18" spans="3:20" ht="15">
      <c r="C18" s="147" t="s">
        <v>58</v>
      </c>
      <c r="D18" s="148">
        <v>84083.482000000004</v>
      </c>
      <c r="E18" s="149">
        <v>368398.37199999997</v>
      </c>
      <c r="F18" s="150">
        <v>33418.54</v>
      </c>
      <c r="G18" s="151" t="s">
        <v>58</v>
      </c>
      <c r="H18" s="148">
        <v>74162.737999999998</v>
      </c>
      <c r="I18" s="149">
        <v>336945.40100000001</v>
      </c>
      <c r="J18" s="150">
        <v>30939.56</v>
      </c>
      <c r="K18" s="98"/>
      <c r="L18" s="152" t="s">
        <v>76</v>
      </c>
      <c r="M18" s="148">
        <v>2869.6889999999999</v>
      </c>
      <c r="N18" s="149">
        <v>12597.51</v>
      </c>
      <c r="O18" s="153">
        <v>2705.4059999999999</v>
      </c>
      <c r="P18" s="151" t="s">
        <v>58</v>
      </c>
      <c r="Q18" s="148">
        <v>2974620</v>
      </c>
      <c r="R18" s="149">
        <v>13551861</v>
      </c>
      <c r="S18" s="153">
        <v>1360807</v>
      </c>
      <c r="T18" s="98"/>
    </row>
    <row r="19" spans="3:20" ht="15">
      <c r="C19" s="147" t="s">
        <v>52</v>
      </c>
      <c r="D19" s="148">
        <v>70109.573000000004</v>
      </c>
      <c r="E19" s="149">
        <v>307845.44699999999</v>
      </c>
      <c r="F19" s="150">
        <v>41208.830999999998</v>
      </c>
      <c r="G19" s="151" t="s">
        <v>52</v>
      </c>
      <c r="H19" s="148">
        <v>61772.069000000003</v>
      </c>
      <c r="I19" s="149">
        <v>280750.902</v>
      </c>
      <c r="J19" s="150">
        <v>32431.718000000001</v>
      </c>
      <c r="K19" s="98"/>
      <c r="L19" s="152" t="s">
        <v>50</v>
      </c>
      <c r="M19" s="148">
        <v>2546.6529999999998</v>
      </c>
      <c r="N19" s="149">
        <v>11164.772999999999</v>
      </c>
      <c r="O19" s="153">
        <v>1311.354</v>
      </c>
      <c r="P19" s="151" t="s">
        <v>50</v>
      </c>
      <c r="Q19" s="148">
        <v>2961794</v>
      </c>
      <c r="R19" s="149">
        <v>13501588</v>
      </c>
      <c r="S19" s="153">
        <v>1679610</v>
      </c>
      <c r="T19" s="98"/>
    </row>
    <row r="20" spans="3:20" ht="15">
      <c r="C20" s="147" t="s">
        <v>53</v>
      </c>
      <c r="D20" s="148">
        <v>50448.711000000003</v>
      </c>
      <c r="E20" s="149">
        <v>221138.66099999999</v>
      </c>
      <c r="F20" s="150">
        <v>25868.991999999998</v>
      </c>
      <c r="G20" s="151" t="s">
        <v>53</v>
      </c>
      <c r="H20" s="148">
        <v>60516.415000000001</v>
      </c>
      <c r="I20" s="149">
        <v>275160.82199999999</v>
      </c>
      <c r="J20" s="150">
        <v>31039.339</v>
      </c>
      <c r="K20" s="98"/>
      <c r="L20" s="152" t="s">
        <v>59</v>
      </c>
      <c r="M20" s="148">
        <v>2202.3960000000002</v>
      </c>
      <c r="N20" s="149">
        <v>9656.3459999999995</v>
      </c>
      <c r="O20" s="153">
        <v>3010.5680000000002</v>
      </c>
      <c r="P20" s="151" t="s">
        <v>49</v>
      </c>
      <c r="Q20" s="148">
        <v>2553798</v>
      </c>
      <c r="R20" s="149">
        <v>11639374</v>
      </c>
      <c r="S20" s="153">
        <v>1672333</v>
      </c>
      <c r="T20" s="98"/>
    </row>
    <row r="21" spans="3:20" ht="15">
      <c r="C21" s="147" t="s">
        <v>73</v>
      </c>
      <c r="D21" s="148">
        <v>45561.828000000001</v>
      </c>
      <c r="E21" s="149">
        <v>200516.66699999999</v>
      </c>
      <c r="F21" s="150">
        <v>36155.874000000003</v>
      </c>
      <c r="G21" s="151" t="s">
        <v>128</v>
      </c>
      <c r="H21" s="148">
        <v>53768.728999999999</v>
      </c>
      <c r="I21" s="149">
        <v>244264.00700000001</v>
      </c>
      <c r="J21" s="150">
        <v>56652.667000000001</v>
      </c>
      <c r="K21" s="98"/>
      <c r="L21" s="152" t="s">
        <v>55</v>
      </c>
      <c r="M21" s="148">
        <v>1488.7460000000001</v>
      </c>
      <c r="N21" s="149">
        <v>6555.3559999999998</v>
      </c>
      <c r="O21" s="153">
        <v>1907.87</v>
      </c>
      <c r="P21" s="151" t="s">
        <v>55</v>
      </c>
      <c r="Q21" s="148">
        <v>2389153</v>
      </c>
      <c r="R21" s="149">
        <v>10850268</v>
      </c>
      <c r="S21" s="153">
        <v>2733556</v>
      </c>
      <c r="T21" s="98"/>
    </row>
    <row r="22" spans="3:20" ht="15">
      <c r="C22" s="147" t="s">
        <v>57</v>
      </c>
      <c r="D22" s="148">
        <v>39062.04</v>
      </c>
      <c r="E22" s="149">
        <v>171335.24299999999</v>
      </c>
      <c r="F22" s="150">
        <v>28566.255000000001</v>
      </c>
      <c r="G22" s="151" t="s">
        <v>57</v>
      </c>
      <c r="H22" s="148">
        <v>44851.593999999997</v>
      </c>
      <c r="I22" s="149">
        <v>203886.83300000001</v>
      </c>
      <c r="J22" s="150">
        <v>26766.519</v>
      </c>
      <c r="K22" s="98"/>
      <c r="L22" s="152" t="s">
        <v>53</v>
      </c>
      <c r="M22" s="148">
        <v>650.02599999999995</v>
      </c>
      <c r="N22" s="149">
        <v>2864.1460000000002</v>
      </c>
      <c r="O22" s="153">
        <v>1001.099</v>
      </c>
      <c r="P22" s="151" t="s">
        <v>215</v>
      </c>
      <c r="Q22" s="148">
        <v>2356209</v>
      </c>
      <c r="R22" s="149">
        <v>10726676</v>
      </c>
      <c r="S22" s="153">
        <v>1005828</v>
      </c>
      <c r="T22" s="98"/>
    </row>
    <row r="23" spans="3:20" ht="15">
      <c r="C23" s="147" t="s">
        <v>59</v>
      </c>
      <c r="D23" s="148">
        <v>37434.786999999997</v>
      </c>
      <c r="E23" s="149">
        <v>164401.986</v>
      </c>
      <c r="F23" s="150">
        <v>22919.896000000001</v>
      </c>
      <c r="G23" s="151" t="s">
        <v>73</v>
      </c>
      <c r="H23" s="148">
        <v>44216.53</v>
      </c>
      <c r="I23" s="149">
        <v>201065.027</v>
      </c>
      <c r="J23" s="150">
        <v>27149.190999999999</v>
      </c>
      <c r="K23" s="98"/>
      <c r="L23" s="152" t="s">
        <v>52</v>
      </c>
      <c r="M23" s="148">
        <v>300.233</v>
      </c>
      <c r="N23" s="149">
        <v>1323.53</v>
      </c>
      <c r="O23" s="153">
        <v>787.48199999999997</v>
      </c>
      <c r="P23" s="151" t="s">
        <v>53</v>
      </c>
      <c r="Q23" s="148">
        <v>1324463</v>
      </c>
      <c r="R23" s="149">
        <v>6025616</v>
      </c>
      <c r="S23" s="153">
        <v>1879216</v>
      </c>
      <c r="T23" s="98"/>
    </row>
    <row r="24" spans="3:20" ht="15">
      <c r="C24" s="147" t="s">
        <v>56</v>
      </c>
      <c r="D24" s="148">
        <v>35875.517999999996</v>
      </c>
      <c r="E24" s="149">
        <v>157685.01699999999</v>
      </c>
      <c r="F24" s="150">
        <v>26207.295999999998</v>
      </c>
      <c r="G24" s="151" t="s">
        <v>59</v>
      </c>
      <c r="H24" s="148">
        <v>43567.436000000002</v>
      </c>
      <c r="I24" s="149">
        <v>198062.88399999999</v>
      </c>
      <c r="J24" s="150">
        <v>19720.254000000001</v>
      </c>
      <c r="K24" s="98"/>
      <c r="L24" s="152" t="s">
        <v>61</v>
      </c>
      <c r="M24" s="148">
        <v>277.12</v>
      </c>
      <c r="N24" s="149">
        <v>1185.366</v>
      </c>
      <c r="O24" s="153">
        <v>176.02600000000001</v>
      </c>
      <c r="P24" s="151" t="s">
        <v>203</v>
      </c>
      <c r="Q24" s="148">
        <v>1042974</v>
      </c>
      <c r="R24" s="149">
        <v>4750492</v>
      </c>
      <c r="S24" s="153">
        <v>425518</v>
      </c>
      <c r="T24" s="98"/>
    </row>
    <row r="25" spans="3:20" ht="15">
      <c r="C25" s="147" t="s">
        <v>128</v>
      </c>
      <c r="D25" s="148">
        <v>29455.190999999999</v>
      </c>
      <c r="E25" s="149">
        <v>129753.067</v>
      </c>
      <c r="F25" s="150">
        <v>40064.21</v>
      </c>
      <c r="G25" s="151" t="s">
        <v>61</v>
      </c>
      <c r="H25" s="148">
        <v>42692.313000000002</v>
      </c>
      <c r="I25" s="149">
        <v>194246.245</v>
      </c>
      <c r="J25" s="150">
        <v>13917.478999999999</v>
      </c>
      <c r="K25" s="98"/>
      <c r="L25" s="152" t="s">
        <v>203</v>
      </c>
      <c r="M25" s="148">
        <v>249.738</v>
      </c>
      <c r="N25" s="149">
        <v>1104.067</v>
      </c>
      <c r="O25" s="153">
        <v>118.90300000000001</v>
      </c>
      <c r="P25" s="151" t="s">
        <v>52</v>
      </c>
      <c r="Q25" s="148">
        <v>804766</v>
      </c>
      <c r="R25" s="149">
        <v>3665217</v>
      </c>
      <c r="S25" s="153">
        <v>378423</v>
      </c>
      <c r="T25" s="98"/>
    </row>
    <row r="26" spans="3:20" ht="15">
      <c r="C26" s="147" t="s">
        <v>61</v>
      </c>
      <c r="D26" s="148">
        <v>27481.563999999998</v>
      </c>
      <c r="E26" s="149">
        <v>120652.253</v>
      </c>
      <c r="F26" s="150">
        <v>10237.596</v>
      </c>
      <c r="G26" s="151" t="s">
        <v>160</v>
      </c>
      <c r="H26" s="148">
        <v>30553.866000000002</v>
      </c>
      <c r="I26" s="149">
        <v>138764.68599999999</v>
      </c>
      <c r="J26" s="150">
        <v>34166.499000000003</v>
      </c>
      <c r="K26" s="98"/>
      <c r="L26" s="152" t="s">
        <v>49</v>
      </c>
      <c r="M26" s="148">
        <v>212.12299999999999</v>
      </c>
      <c r="N26" s="149">
        <v>921.62800000000004</v>
      </c>
      <c r="O26" s="153">
        <v>157.245</v>
      </c>
      <c r="P26" s="151" t="s">
        <v>48</v>
      </c>
      <c r="Q26" s="148">
        <v>396039</v>
      </c>
      <c r="R26" s="149">
        <v>1799834</v>
      </c>
      <c r="S26" s="153">
        <v>442261</v>
      </c>
      <c r="T26" s="98"/>
    </row>
    <row r="27" spans="3:20" ht="15">
      <c r="C27" s="147" t="s">
        <v>51</v>
      </c>
      <c r="D27" s="148">
        <v>26596.396000000001</v>
      </c>
      <c r="E27" s="149">
        <v>116492.496</v>
      </c>
      <c r="F27" s="150">
        <v>11427.251</v>
      </c>
      <c r="G27" s="151" t="s">
        <v>51</v>
      </c>
      <c r="H27" s="148">
        <v>26476.825000000001</v>
      </c>
      <c r="I27" s="149">
        <v>120379.694</v>
      </c>
      <c r="J27" s="150">
        <v>10027.781000000001</v>
      </c>
      <c r="K27" s="98"/>
      <c r="L27" s="152" t="s">
        <v>57</v>
      </c>
      <c r="M27" s="148">
        <v>160.565</v>
      </c>
      <c r="N27" s="149">
        <v>697.83399999999995</v>
      </c>
      <c r="O27" s="153">
        <v>91.915000000000006</v>
      </c>
      <c r="P27" s="151" t="s">
        <v>76</v>
      </c>
      <c r="Q27" s="148">
        <v>314675</v>
      </c>
      <c r="R27" s="149">
        <v>1426389</v>
      </c>
      <c r="S27" s="153">
        <v>236706</v>
      </c>
      <c r="T27" s="98"/>
    </row>
    <row r="28" spans="3:20" ht="15">
      <c r="C28" s="147" t="s">
        <v>216</v>
      </c>
      <c r="D28" s="148">
        <v>22290.848999999998</v>
      </c>
      <c r="E28" s="149">
        <v>98058.866999999998</v>
      </c>
      <c r="F28" s="150">
        <v>19730.205999999998</v>
      </c>
      <c r="G28" s="151" t="s">
        <v>62</v>
      </c>
      <c r="H28" s="148">
        <v>25668.797999999999</v>
      </c>
      <c r="I28" s="149">
        <v>116659.55</v>
      </c>
      <c r="J28" s="150">
        <v>74526.466</v>
      </c>
      <c r="K28" s="98"/>
      <c r="L28" s="152" t="s">
        <v>215</v>
      </c>
      <c r="M28" s="148">
        <v>124.62</v>
      </c>
      <c r="N28" s="149">
        <v>533.69799999999998</v>
      </c>
      <c r="O28" s="153">
        <v>39.606999999999999</v>
      </c>
      <c r="P28" s="151" t="s">
        <v>61</v>
      </c>
      <c r="Q28" s="148">
        <v>268949</v>
      </c>
      <c r="R28" s="149">
        <v>1220513</v>
      </c>
      <c r="S28" s="153">
        <v>239789</v>
      </c>
      <c r="T28" s="98"/>
    </row>
    <row r="29" spans="3:20" ht="15">
      <c r="C29" s="154"/>
      <c r="D29" s="98"/>
      <c r="E29" s="98"/>
      <c r="F29" s="98"/>
      <c r="G29" s="98"/>
      <c r="H29" s="98"/>
      <c r="I29" s="98"/>
      <c r="J29" s="98"/>
      <c r="K29" s="98"/>
      <c r="L29" s="154" t="s">
        <v>75</v>
      </c>
      <c r="M29" s="98"/>
      <c r="N29" s="98"/>
      <c r="O29" s="98"/>
      <c r="P29" s="121"/>
      <c r="Q29" s="121"/>
      <c r="R29" s="121"/>
      <c r="S29" s="98"/>
      <c r="T29" s="98"/>
    </row>
    <row r="30" spans="3:20" ht="15">
      <c r="C30" s="98"/>
      <c r="D30" s="98"/>
      <c r="E30" s="98"/>
      <c r="F30" s="98"/>
      <c r="G30" s="98"/>
      <c r="H30" s="98"/>
      <c r="I30" s="98"/>
      <c r="J30" s="98"/>
      <c r="K30" s="98"/>
      <c r="L30" s="154"/>
      <c r="M30" s="98"/>
      <c r="N30" s="98"/>
      <c r="O30" s="98"/>
      <c r="P30" s="121"/>
      <c r="Q30" s="121"/>
      <c r="R30" s="121"/>
      <c r="S30" s="98"/>
      <c r="T30" s="98"/>
    </row>
    <row r="31" spans="3:20" ht="15">
      <c r="C31" s="98"/>
      <c r="D31" s="98"/>
      <c r="E31" s="98"/>
      <c r="F31" s="98"/>
      <c r="G31" s="98"/>
      <c r="H31" s="98"/>
      <c r="I31" s="98"/>
      <c r="J31" s="98"/>
      <c r="K31" s="98"/>
      <c r="L31" s="154"/>
      <c r="M31" s="98"/>
      <c r="N31" s="98"/>
      <c r="O31" s="98"/>
      <c r="P31" s="121"/>
      <c r="Q31" s="121"/>
      <c r="R31" s="121"/>
      <c r="S31" s="98"/>
      <c r="T31" s="98"/>
    </row>
    <row r="32" spans="3:20" ht="15">
      <c r="C32" s="121" t="s">
        <v>70</v>
      </c>
      <c r="D32" s="121"/>
      <c r="E32" s="121"/>
      <c r="F32" s="121"/>
      <c r="G32" s="121"/>
      <c r="H32" s="121"/>
      <c r="I32" s="121"/>
      <c r="J32" s="122"/>
      <c r="K32" s="98"/>
      <c r="L32" s="121" t="s">
        <v>70</v>
      </c>
      <c r="M32" s="121"/>
      <c r="N32" s="121"/>
      <c r="O32" s="121"/>
      <c r="P32" s="121"/>
      <c r="Q32" s="121"/>
      <c r="R32" s="121"/>
      <c r="S32" s="98"/>
      <c r="T32" s="98"/>
    </row>
    <row r="33" spans="3:20" ht="15.75" thickBot="1">
      <c r="C33" s="123" t="s">
        <v>68</v>
      </c>
      <c r="D33" s="122"/>
      <c r="E33" s="122"/>
      <c r="F33" s="122"/>
      <c r="G33" s="122"/>
      <c r="H33" s="122"/>
      <c r="I33" s="122"/>
      <c r="J33" s="122"/>
      <c r="K33" s="98"/>
      <c r="L33" s="123" t="s">
        <v>68</v>
      </c>
      <c r="M33" s="122"/>
      <c r="N33" s="122"/>
      <c r="O33" s="122"/>
      <c r="P33" s="122"/>
      <c r="Q33" s="122"/>
      <c r="R33" s="122"/>
      <c r="S33" s="98"/>
      <c r="T33" s="98"/>
    </row>
    <row r="34" spans="3:20" ht="15" thickBot="1">
      <c r="C34" s="124" t="s">
        <v>65</v>
      </c>
      <c r="D34" s="124"/>
      <c r="E34" s="125"/>
      <c r="F34" s="125"/>
      <c r="G34" s="125"/>
      <c r="H34" s="125"/>
      <c r="I34" s="125"/>
      <c r="J34" s="126"/>
      <c r="K34" s="98"/>
      <c r="L34" s="124" t="s">
        <v>66</v>
      </c>
      <c r="M34" s="125"/>
      <c r="N34" s="125"/>
      <c r="O34" s="125"/>
      <c r="P34" s="125"/>
      <c r="Q34" s="125"/>
      <c r="R34" s="125"/>
      <c r="S34" s="126"/>
      <c r="T34" s="98"/>
    </row>
    <row r="35" spans="3:20" ht="15" thickBot="1">
      <c r="C35" s="127" t="s">
        <v>253</v>
      </c>
      <c r="D35" s="128"/>
      <c r="E35" s="129"/>
      <c r="F35" s="130"/>
      <c r="G35" s="127" t="s">
        <v>254</v>
      </c>
      <c r="H35" s="128"/>
      <c r="I35" s="129"/>
      <c r="J35" s="130"/>
      <c r="K35" s="98"/>
      <c r="L35" s="127" t="s">
        <v>253</v>
      </c>
      <c r="M35" s="128"/>
      <c r="N35" s="129"/>
      <c r="O35" s="130"/>
      <c r="P35" s="127" t="s">
        <v>254</v>
      </c>
      <c r="Q35" s="128"/>
      <c r="R35" s="129"/>
      <c r="S35" s="130"/>
      <c r="T35" s="98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98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98"/>
    </row>
    <row r="37" spans="3:20" ht="15.75" thickBot="1">
      <c r="C37" s="155" t="s">
        <v>46</v>
      </c>
      <c r="D37" s="156">
        <v>52695.019</v>
      </c>
      <c r="E37" s="157">
        <v>232060.70699999999</v>
      </c>
      <c r="F37" s="158">
        <v>25662.030999999999</v>
      </c>
      <c r="G37" s="138" t="s">
        <v>46</v>
      </c>
      <c r="H37" s="159">
        <v>44048.911999999997</v>
      </c>
      <c r="I37" s="160">
        <v>200219.177</v>
      </c>
      <c r="J37" s="161">
        <v>24763.242999999999</v>
      </c>
      <c r="K37" s="98"/>
      <c r="L37" s="155" t="s">
        <v>46</v>
      </c>
      <c r="M37" s="162">
        <v>118622.23699999999</v>
      </c>
      <c r="N37" s="163">
        <v>521745.39</v>
      </c>
      <c r="O37" s="134">
        <v>86130.271999999997</v>
      </c>
      <c r="P37" s="164" t="s">
        <v>46</v>
      </c>
      <c r="Q37" s="162">
        <v>116496.193</v>
      </c>
      <c r="R37" s="133">
        <v>529442.47699999996</v>
      </c>
      <c r="S37" s="134">
        <v>90953.957999999999</v>
      </c>
      <c r="T37" s="98"/>
    </row>
    <row r="38" spans="3:20" ht="15">
      <c r="C38" s="165" t="s">
        <v>47</v>
      </c>
      <c r="D38" s="166">
        <v>29020.995999999999</v>
      </c>
      <c r="E38" s="167">
        <v>127767.397</v>
      </c>
      <c r="F38" s="168">
        <v>20862.896000000001</v>
      </c>
      <c r="G38" s="169" t="s">
        <v>47</v>
      </c>
      <c r="H38" s="170">
        <v>26061.31</v>
      </c>
      <c r="I38" s="171">
        <v>118427.356</v>
      </c>
      <c r="J38" s="172">
        <v>19282.444</v>
      </c>
      <c r="K38" s="98"/>
      <c r="L38" s="173" t="s">
        <v>47</v>
      </c>
      <c r="M38" s="174">
        <v>25884.348999999998</v>
      </c>
      <c r="N38" s="175">
        <v>113762.00599999999</v>
      </c>
      <c r="O38" s="176">
        <v>9018.2839999999997</v>
      </c>
      <c r="P38" s="173" t="s">
        <v>80</v>
      </c>
      <c r="Q38" s="177">
        <v>26537.67</v>
      </c>
      <c r="R38" s="178">
        <v>120677.92600000001</v>
      </c>
      <c r="S38" s="143">
        <v>22738.715</v>
      </c>
      <c r="T38" s="98"/>
    </row>
    <row r="39" spans="3:20" ht="15">
      <c r="C39" s="179" t="s">
        <v>62</v>
      </c>
      <c r="D39" s="180">
        <v>14608.175999999999</v>
      </c>
      <c r="E39" s="181">
        <v>64343.421999999999</v>
      </c>
      <c r="F39" s="182">
        <v>1816.0229999999999</v>
      </c>
      <c r="G39" s="145" t="s">
        <v>62</v>
      </c>
      <c r="H39" s="141">
        <v>9765.5650000000005</v>
      </c>
      <c r="I39" s="183">
        <v>44435.285000000003</v>
      </c>
      <c r="J39" s="184">
        <v>1241.288</v>
      </c>
      <c r="K39" s="98"/>
      <c r="L39" s="185" t="s">
        <v>80</v>
      </c>
      <c r="M39" s="186">
        <v>23767.06</v>
      </c>
      <c r="N39" s="187">
        <v>105081.16</v>
      </c>
      <c r="O39" s="188">
        <v>15739.662</v>
      </c>
      <c r="P39" s="185" t="s">
        <v>47</v>
      </c>
      <c r="Q39" s="189">
        <v>21955.812999999998</v>
      </c>
      <c r="R39" s="190">
        <v>99736.365000000005</v>
      </c>
      <c r="S39" s="150">
        <v>10087.775</v>
      </c>
      <c r="T39" s="98"/>
    </row>
    <row r="40" spans="3:20" ht="15">
      <c r="C40" s="179" t="s">
        <v>80</v>
      </c>
      <c r="D40" s="180">
        <v>1956.7909999999999</v>
      </c>
      <c r="E40" s="181">
        <v>8607.3040000000001</v>
      </c>
      <c r="F40" s="182">
        <v>1922.615</v>
      </c>
      <c r="G40" s="152" t="s">
        <v>80</v>
      </c>
      <c r="H40" s="148">
        <v>3110.6080000000002</v>
      </c>
      <c r="I40" s="191">
        <v>14124.74</v>
      </c>
      <c r="J40" s="192">
        <v>3339.93</v>
      </c>
      <c r="K40" s="98"/>
      <c r="L40" s="185" t="s">
        <v>59</v>
      </c>
      <c r="M40" s="186">
        <v>15810.637000000001</v>
      </c>
      <c r="N40" s="187">
        <v>69572.180999999997</v>
      </c>
      <c r="O40" s="188">
        <v>17165.547999999999</v>
      </c>
      <c r="P40" s="185" t="s">
        <v>59</v>
      </c>
      <c r="Q40" s="189">
        <v>16715.34</v>
      </c>
      <c r="R40" s="190">
        <v>76017.498000000007</v>
      </c>
      <c r="S40" s="150">
        <v>17057.136999999999</v>
      </c>
      <c r="T40" s="98"/>
    </row>
    <row r="41" spans="3:20" ht="15">
      <c r="C41" s="179" t="s">
        <v>54</v>
      </c>
      <c r="D41" s="180">
        <v>1913.19</v>
      </c>
      <c r="E41" s="181">
        <v>8428.6569999999992</v>
      </c>
      <c r="F41" s="182">
        <v>209.19900000000001</v>
      </c>
      <c r="G41" s="152" t="s">
        <v>57</v>
      </c>
      <c r="H41" s="148">
        <v>2043.0260000000001</v>
      </c>
      <c r="I41" s="191">
        <v>9290.8970000000008</v>
      </c>
      <c r="J41" s="192">
        <v>340.92700000000002</v>
      </c>
      <c r="K41" s="98"/>
      <c r="L41" s="185" t="s">
        <v>49</v>
      </c>
      <c r="M41" s="186">
        <v>14367.322</v>
      </c>
      <c r="N41" s="187">
        <v>63239.536999999997</v>
      </c>
      <c r="O41" s="188">
        <v>12001.416999999999</v>
      </c>
      <c r="P41" s="185" t="s">
        <v>49</v>
      </c>
      <c r="Q41" s="189">
        <v>12105.812</v>
      </c>
      <c r="R41" s="190">
        <v>54966.648999999998</v>
      </c>
      <c r="S41" s="150">
        <v>12447.635</v>
      </c>
      <c r="T41" s="98"/>
    </row>
    <row r="42" spans="3:20" ht="15">
      <c r="C42" s="179" t="s">
        <v>57</v>
      </c>
      <c r="D42" s="180">
        <v>1029.2360000000001</v>
      </c>
      <c r="E42" s="181">
        <v>4559.3450000000003</v>
      </c>
      <c r="F42" s="182">
        <v>353.33499999999998</v>
      </c>
      <c r="G42" s="152" t="s">
        <v>52</v>
      </c>
      <c r="H42" s="148">
        <v>942.88800000000003</v>
      </c>
      <c r="I42" s="191">
        <v>4288.2120000000004</v>
      </c>
      <c r="J42" s="192">
        <v>136.93600000000001</v>
      </c>
      <c r="K42" s="98"/>
      <c r="L42" s="185" t="s">
        <v>52</v>
      </c>
      <c r="M42" s="186">
        <v>9954.8340000000007</v>
      </c>
      <c r="N42" s="187">
        <v>43812.644999999997</v>
      </c>
      <c r="O42" s="188">
        <v>17393.594000000001</v>
      </c>
      <c r="P42" s="185" t="s">
        <v>55</v>
      </c>
      <c r="Q42" s="189">
        <v>7919.0550000000003</v>
      </c>
      <c r="R42" s="190">
        <v>35972.781999999999</v>
      </c>
      <c r="S42" s="150">
        <v>932.572</v>
      </c>
      <c r="T42" s="98"/>
    </row>
    <row r="43" spans="3:20" ht="15">
      <c r="C43" s="179" t="s">
        <v>63</v>
      </c>
      <c r="D43" s="180">
        <v>988.50199999999995</v>
      </c>
      <c r="E43" s="181">
        <v>4306.518</v>
      </c>
      <c r="F43" s="182">
        <v>23.646999999999998</v>
      </c>
      <c r="G43" s="152" t="s">
        <v>77</v>
      </c>
      <c r="H43" s="148">
        <v>767.99</v>
      </c>
      <c r="I43" s="191">
        <v>3473.2150000000001</v>
      </c>
      <c r="J43" s="192">
        <v>289.58699999999999</v>
      </c>
      <c r="K43" s="98"/>
      <c r="L43" s="185" t="s">
        <v>55</v>
      </c>
      <c r="M43" s="186">
        <v>7258.6469999999999</v>
      </c>
      <c r="N43" s="187">
        <v>31822.378000000001</v>
      </c>
      <c r="O43" s="188">
        <v>734.303</v>
      </c>
      <c r="P43" s="185" t="s">
        <v>50</v>
      </c>
      <c r="Q43" s="189">
        <v>7668.058</v>
      </c>
      <c r="R43" s="190">
        <v>34886.731</v>
      </c>
      <c r="S43" s="150">
        <v>2164.8249999999998</v>
      </c>
      <c r="T43" s="98"/>
    </row>
    <row r="44" spans="3:20" ht="15">
      <c r="C44" s="179" t="s">
        <v>52</v>
      </c>
      <c r="D44" s="193">
        <v>889.33600000000001</v>
      </c>
      <c r="E44" s="194">
        <v>3872.5169999999998</v>
      </c>
      <c r="F44" s="195">
        <v>118.27800000000001</v>
      </c>
      <c r="G44" s="196" t="s">
        <v>59</v>
      </c>
      <c r="H44" s="197">
        <v>592.24599999999998</v>
      </c>
      <c r="I44" s="198">
        <v>2697.39</v>
      </c>
      <c r="J44" s="199">
        <v>68.051000000000002</v>
      </c>
      <c r="K44" s="98"/>
      <c r="L44" s="185" t="s">
        <v>51</v>
      </c>
      <c r="M44" s="186">
        <v>6304.8040000000001</v>
      </c>
      <c r="N44" s="187">
        <v>27669.013999999999</v>
      </c>
      <c r="O44" s="188">
        <v>385.12799999999999</v>
      </c>
      <c r="P44" s="185" t="s">
        <v>52</v>
      </c>
      <c r="Q44" s="189">
        <v>6187.6909999999998</v>
      </c>
      <c r="R44" s="190">
        <v>28076.008000000002</v>
      </c>
      <c r="S44" s="150">
        <v>11214.757</v>
      </c>
      <c r="T44" s="98"/>
    </row>
    <row r="45" spans="3:20" ht="15">
      <c r="C45" s="179" t="s">
        <v>73</v>
      </c>
      <c r="D45" s="180">
        <v>756.73900000000003</v>
      </c>
      <c r="E45" s="181">
        <v>3358.7979999999998</v>
      </c>
      <c r="F45" s="182">
        <v>97.516999999999996</v>
      </c>
      <c r="G45" s="152" t="s">
        <v>73</v>
      </c>
      <c r="H45" s="148">
        <v>434.37799999999999</v>
      </c>
      <c r="I45" s="200">
        <v>1977.5989999999999</v>
      </c>
      <c r="J45" s="192">
        <v>52.63</v>
      </c>
      <c r="K45" s="98"/>
      <c r="L45" s="185" t="s">
        <v>48</v>
      </c>
      <c r="M45" s="186">
        <v>5656.3339999999998</v>
      </c>
      <c r="N45" s="187">
        <v>24633.866999999998</v>
      </c>
      <c r="O45" s="188">
        <v>586.87699999999995</v>
      </c>
      <c r="P45" s="185" t="s">
        <v>57</v>
      </c>
      <c r="Q45" s="189">
        <v>5228.1970000000001</v>
      </c>
      <c r="R45" s="190">
        <v>23742.374</v>
      </c>
      <c r="S45" s="150">
        <v>5941.2950000000001</v>
      </c>
      <c r="T45" s="98"/>
    </row>
    <row r="46" spans="3:20" ht="15">
      <c r="C46" s="179" t="s">
        <v>77</v>
      </c>
      <c r="D46" s="180">
        <v>512.755</v>
      </c>
      <c r="E46" s="181">
        <v>2297.4520000000002</v>
      </c>
      <c r="F46" s="182">
        <v>158.375</v>
      </c>
      <c r="G46" s="152" t="s">
        <v>49</v>
      </c>
      <c r="H46" s="148">
        <v>248.791</v>
      </c>
      <c r="I46" s="200">
        <v>1132.078</v>
      </c>
      <c r="J46" s="192">
        <v>8.3699999999999992</v>
      </c>
      <c r="K46" s="98"/>
      <c r="L46" s="185" t="s">
        <v>50</v>
      </c>
      <c r="M46" s="186">
        <v>3155.261</v>
      </c>
      <c r="N46" s="187">
        <v>13854.057000000001</v>
      </c>
      <c r="O46" s="188">
        <v>1741.162</v>
      </c>
      <c r="P46" s="185" t="s">
        <v>48</v>
      </c>
      <c r="Q46" s="189">
        <v>4699.6959999999999</v>
      </c>
      <c r="R46" s="190">
        <v>21331.393</v>
      </c>
      <c r="S46" s="150">
        <v>329.38400000000001</v>
      </c>
      <c r="T46" s="98"/>
    </row>
    <row r="47" spans="3:20" ht="15">
      <c r="C47" s="179" t="s">
        <v>227</v>
      </c>
      <c r="D47" s="180">
        <v>404.25799999999998</v>
      </c>
      <c r="E47" s="181">
        <v>1811.7170000000001</v>
      </c>
      <c r="F47" s="182">
        <v>61.387999999999998</v>
      </c>
      <c r="G47" s="152" t="s">
        <v>50</v>
      </c>
      <c r="H47" s="148">
        <v>34.536000000000001</v>
      </c>
      <c r="I47" s="200">
        <v>155.405</v>
      </c>
      <c r="J47" s="192">
        <v>1.2250000000000001</v>
      </c>
      <c r="K47" s="98"/>
      <c r="L47" s="201" t="s">
        <v>60</v>
      </c>
      <c r="M47" s="202">
        <v>2895.9609999999998</v>
      </c>
      <c r="N47" s="203">
        <v>12663.278</v>
      </c>
      <c r="O47" s="204">
        <v>4306.9849999999997</v>
      </c>
      <c r="P47" s="185" t="s">
        <v>51</v>
      </c>
      <c r="Q47" s="189">
        <v>4016.788</v>
      </c>
      <c r="R47" s="190">
        <v>18290.815999999999</v>
      </c>
      <c r="S47" s="150">
        <v>292.22699999999998</v>
      </c>
      <c r="T47" s="98"/>
    </row>
    <row r="48" spans="3:20" ht="15">
      <c r="C48" s="179" t="s">
        <v>49</v>
      </c>
      <c r="D48" s="180">
        <v>401.18599999999998</v>
      </c>
      <c r="E48" s="181">
        <v>1759.806</v>
      </c>
      <c r="F48" s="182">
        <v>33.052999999999997</v>
      </c>
      <c r="G48" s="152" t="s">
        <v>51</v>
      </c>
      <c r="H48" s="148">
        <v>26.027999999999999</v>
      </c>
      <c r="I48" s="200">
        <v>118.373</v>
      </c>
      <c r="J48" s="192">
        <v>1.105</v>
      </c>
      <c r="K48" s="98"/>
      <c r="L48" s="205" t="s">
        <v>57</v>
      </c>
      <c r="M48" s="202">
        <v>2289.991</v>
      </c>
      <c r="N48" s="203">
        <v>10055.851000000001</v>
      </c>
      <c r="O48" s="204">
        <v>3424.2040000000002</v>
      </c>
      <c r="P48" s="185" t="s">
        <v>76</v>
      </c>
      <c r="Q48" s="189">
        <v>917.89200000000005</v>
      </c>
      <c r="R48" s="190">
        <v>4177.2449999999999</v>
      </c>
      <c r="S48" s="150">
        <v>2450.7359999999999</v>
      </c>
      <c r="T48" s="98"/>
    </row>
    <row r="49" spans="3:20" ht="15.75" thickBot="1">
      <c r="C49" s="206" t="s">
        <v>124</v>
      </c>
      <c r="D49" s="207">
        <v>213.20500000000001</v>
      </c>
      <c r="E49" s="208">
        <v>945.01400000000001</v>
      </c>
      <c r="F49" s="209">
        <v>5.6</v>
      </c>
      <c r="G49" s="210" t="s">
        <v>54</v>
      </c>
      <c r="H49" s="211">
        <v>21.466000000000001</v>
      </c>
      <c r="I49" s="212">
        <v>98.266999999999996</v>
      </c>
      <c r="J49" s="213">
        <v>0.70499999999999996</v>
      </c>
      <c r="K49" s="98"/>
      <c r="L49" s="205" t="s">
        <v>77</v>
      </c>
      <c r="M49" s="202">
        <v>566.346</v>
      </c>
      <c r="N49" s="203">
        <v>2493.4569999999999</v>
      </c>
      <c r="O49" s="204">
        <v>1966.1990000000001</v>
      </c>
      <c r="P49" s="185" t="s">
        <v>228</v>
      </c>
      <c r="Q49" s="189">
        <v>649.26499999999999</v>
      </c>
      <c r="R49" s="190">
        <v>2951.6640000000002</v>
      </c>
      <c r="S49" s="150">
        <v>916.90899999999999</v>
      </c>
      <c r="T49" s="98"/>
    </row>
    <row r="50" spans="3:20" ht="15">
      <c r="C50" s="98"/>
      <c r="D50" s="98"/>
      <c r="E50" s="98"/>
      <c r="F50" s="98"/>
      <c r="G50" s="98"/>
      <c r="H50" s="98"/>
      <c r="I50" s="98"/>
      <c r="J50" s="98"/>
      <c r="K50" s="98"/>
      <c r="L50" s="205" t="s">
        <v>76</v>
      </c>
      <c r="M50" s="202">
        <v>285.77300000000002</v>
      </c>
      <c r="N50" s="203">
        <v>1232.704</v>
      </c>
      <c r="O50" s="204">
        <v>253.87899999999999</v>
      </c>
      <c r="P50" s="185" t="s">
        <v>77</v>
      </c>
      <c r="Q50" s="189">
        <v>561.87900000000002</v>
      </c>
      <c r="R50" s="190">
        <v>2556.0149999999999</v>
      </c>
      <c r="S50" s="150">
        <v>2250.94</v>
      </c>
      <c r="T50" s="98"/>
    </row>
    <row r="51" spans="3:20" ht="15.75" thickBot="1">
      <c r="C51" s="98"/>
      <c r="D51" s="98"/>
      <c r="E51" s="98"/>
      <c r="F51" s="98"/>
      <c r="G51" s="98"/>
      <c r="H51" s="98"/>
      <c r="I51" s="98"/>
      <c r="J51" s="98"/>
      <c r="K51" s="98"/>
      <c r="L51" s="214" t="s">
        <v>201</v>
      </c>
      <c r="M51" s="215">
        <v>117.94799999999999</v>
      </c>
      <c r="N51" s="216">
        <v>502.584</v>
      </c>
      <c r="O51" s="217">
        <v>7.9450000000000003</v>
      </c>
      <c r="P51" s="218" t="s">
        <v>60</v>
      </c>
      <c r="Q51" s="219">
        <v>553.31500000000005</v>
      </c>
      <c r="R51" s="220">
        <v>2512.1729999999998</v>
      </c>
      <c r="S51" s="221">
        <v>206.48400000000001</v>
      </c>
      <c r="T51" s="98"/>
    </row>
    <row r="52" spans="3:20" ht="15">
      <c r="C52" s="98"/>
      <c r="D52" s="98"/>
      <c r="E52" s="98"/>
      <c r="F52" s="98"/>
      <c r="G52" s="98"/>
      <c r="H52" s="98"/>
      <c r="I52" s="98"/>
      <c r="J52" s="98"/>
      <c r="K52" s="98"/>
      <c r="L52" s="154" t="s">
        <v>75</v>
      </c>
      <c r="M52" s="98"/>
      <c r="N52" s="98"/>
      <c r="O52" s="98"/>
      <c r="P52" s="98"/>
      <c r="Q52" s="98"/>
      <c r="R52" s="98"/>
      <c r="S52" s="98"/>
      <c r="T52" s="98"/>
    </row>
    <row r="53" spans="3:20" ht="14.25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</row>
    <row r="54" spans="3:20" ht="14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</row>
    <row r="55" spans="3:20" ht="14.25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</row>
    <row r="56" spans="3:20" ht="14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3:20" ht="14.25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</row>
    <row r="58" spans="3:20" ht="14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3:20" ht="14.25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</row>
    <row r="60" spans="3:20" ht="14.25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</row>
    <row r="61" spans="3:20" ht="14.25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</row>
    <row r="62" spans="3:20" ht="14.25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</row>
    <row r="63" spans="3:20" ht="14.25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</row>
    <row r="64" spans="3:20" ht="14.25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</row>
    <row r="65" spans="3:20" ht="14.25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3:20" ht="14.2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3:20" ht="14.25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</row>
    <row r="68" spans="3:20" ht="14.25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</row>
    <row r="69" spans="3:20" ht="14.25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3:20" ht="14.2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</row>
    <row r="71" spans="3:20" ht="14.25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</row>
    <row r="72" spans="3:20" ht="14.25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</row>
    <row r="73" spans="3:20" ht="14.2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</row>
    <row r="74" spans="3:20" ht="14.25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</row>
    <row r="75" spans="3:20" ht="14.25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</row>
    <row r="76" spans="3:20" ht="14.25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</row>
    <row r="77" spans="3:20" ht="14.25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</row>
    <row r="78" spans="3:20" ht="14.25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</row>
    <row r="79" spans="3:20" ht="14.25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</row>
    <row r="80" spans="3:20" ht="14.25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</row>
    <row r="81" spans="3:21" ht="14.25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</row>
    <row r="82" spans="3:21" ht="14.25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</row>
    <row r="83" spans="3:21" ht="14.2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</row>
    <row r="84" spans="3:21" ht="14.25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</row>
    <row r="85" spans="3:21" ht="14.2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</row>
    <row r="86" spans="3:21" ht="14.25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</row>
    <row r="87" spans="3:21" ht="14.25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</row>
    <row r="88" spans="3:21" ht="14.2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</row>
    <row r="89" spans="3:21" ht="14.25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3:21" ht="14.25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3:21" ht="14.25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3:21" ht="14.25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3:21" ht="14.25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3:21" ht="14.25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3:21" ht="14.2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3:21" ht="14.2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3:21" ht="14.25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3:21" ht="14.25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3:21" ht="14.25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3:21" ht="14.25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3:21" ht="14.25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3:21" ht="14.25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3:21" ht="14.25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3:21" ht="14.25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3:21" ht="14.25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3:21" ht="14.25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3:21" ht="14.25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3:21" ht="14.2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3:21" ht="14.25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3:21" ht="14.25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3:21" ht="14.25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3:21" ht="14.25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3:21" ht="14.25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3:21" ht="14.25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3:21" ht="14.25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3:21" ht="14.25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3:21" ht="14.25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3:21" ht="14.25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3:21" ht="14.25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3:21" ht="14.25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3:21" ht="14.25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3:21" ht="14.25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3:21" ht="14.25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3:21" ht="14.25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3:21" ht="14.25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3:21" ht="14.25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3:21" ht="14.25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3:21" ht="14.25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3:21" ht="14.25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3:21" ht="14.25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3:21" ht="14.25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3:21" ht="14.25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3:21" ht="14.25"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3:21" ht="14.25"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J23" sqref="J23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5" t="s">
        <v>218</v>
      </c>
      <c r="B1" s="96"/>
      <c r="C1" s="96"/>
      <c r="D1" s="96"/>
      <c r="E1" s="97" t="s">
        <v>263</v>
      </c>
      <c r="F1" s="96"/>
      <c r="G1" s="96"/>
      <c r="H1" s="96"/>
      <c r="I1" s="96"/>
      <c r="J1" s="98"/>
      <c r="K1" s="98"/>
      <c r="L1" s="98"/>
      <c r="M1" s="98"/>
      <c r="N1" s="98"/>
      <c r="O1" s="98"/>
      <c r="P1" s="98"/>
    </row>
    <row r="2" spans="1:16" ht="15">
      <c r="A2" s="273" t="s">
        <v>219</v>
      </c>
      <c r="B2" s="319"/>
      <c r="C2" s="274"/>
      <c r="D2" s="274"/>
      <c r="E2" s="275"/>
      <c r="F2" s="275"/>
      <c r="G2" s="276"/>
      <c r="H2" s="276"/>
      <c r="I2" s="276"/>
      <c r="J2" s="274"/>
      <c r="K2" s="274"/>
      <c r="L2" s="274"/>
      <c r="M2" s="274"/>
      <c r="N2" s="274"/>
      <c r="O2" s="274"/>
      <c r="P2" s="277"/>
    </row>
    <row r="3" spans="1:16" ht="15.75" thickBot="1">
      <c r="A3" s="120"/>
      <c r="B3" s="278" t="s">
        <v>9</v>
      </c>
      <c r="C3" s="279"/>
      <c r="D3" s="280"/>
      <c r="E3" s="281" t="s">
        <v>10</v>
      </c>
      <c r="F3" s="282"/>
      <c r="G3" s="282"/>
      <c r="H3" s="282"/>
      <c r="I3" s="282"/>
      <c r="J3" s="282"/>
      <c r="K3" s="282"/>
      <c r="L3" s="282"/>
      <c r="M3" s="282"/>
      <c r="N3" s="282"/>
      <c r="O3" s="283"/>
      <c r="P3" s="284"/>
    </row>
    <row r="4" spans="1:16" ht="28.5" customHeight="1" thickBot="1">
      <c r="A4" s="99" t="s">
        <v>8</v>
      </c>
      <c r="B4" s="100"/>
      <c r="C4" s="101"/>
      <c r="D4" s="102"/>
      <c r="E4" s="103" t="s">
        <v>11</v>
      </c>
      <c r="F4" s="104"/>
      <c r="G4" s="104"/>
      <c r="H4" s="103" t="s">
        <v>12</v>
      </c>
      <c r="I4" s="105"/>
      <c r="J4" s="106"/>
      <c r="K4" s="107" t="s">
        <v>13</v>
      </c>
      <c r="L4" s="108"/>
      <c r="M4" s="104"/>
      <c r="N4" s="103" t="s">
        <v>14</v>
      </c>
      <c r="O4" s="104"/>
      <c r="P4" s="109"/>
    </row>
    <row r="5" spans="1:16" ht="27.75" customHeight="1" thickBot="1">
      <c r="A5" s="110"/>
      <c r="B5" s="345" t="s">
        <v>264</v>
      </c>
      <c r="C5" s="289" t="s">
        <v>259</v>
      </c>
      <c r="D5" s="290" t="s">
        <v>15</v>
      </c>
      <c r="E5" s="345" t="s">
        <v>264</v>
      </c>
      <c r="F5" s="289" t="s">
        <v>259</v>
      </c>
      <c r="G5" s="290" t="s">
        <v>15</v>
      </c>
      <c r="H5" s="345" t="s">
        <v>264</v>
      </c>
      <c r="I5" s="289" t="s">
        <v>259</v>
      </c>
      <c r="J5" s="290" t="s">
        <v>15</v>
      </c>
      <c r="K5" s="345" t="s">
        <v>264</v>
      </c>
      <c r="L5" s="289" t="s">
        <v>259</v>
      </c>
      <c r="M5" s="290" t="s">
        <v>15</v>
      </c>
      <c r="N5" s="345" t="s">
        <v>264</v>
      </c>
      <c r="O5" s="289" t="s">
        <v>259</v>
      </c>
      <c r="P5" s="346" t="s">
        <v>15</v>
      </c>
    </row>
    <row r="6" spans="1:16" ht="25.5" customHeight="1">
      <c r="A6" s="48" t="s">
        <v>220</v>
      </c>
      <c r="B6" s="111">
        <v>4273.9319999999998</v>
      </c>
      <c r="C6" s="324">
        <v>4219.0129999999999</v>
      </c>
      <c r="D6" s="291">
        <v>1.3017025546022225</v>
      </c>
      <c r="E6" s="111">
        <v>4316.5479999999998</v>
      </c>
      <c r="F6" s="112">
        <v>4280.8339999999998</v>
      </c>
      <c r="G6" s="291">
        <v>0.834276685337482</v>
      </c>
      <c r="H6" s="111">
        <v>4260.4719999999998</v>
      </c>
      <c r="I6" s="112">
        <v>4197.1769999999997</v>
      </c>
      <c r="J6" s="291">
        <v>1.508037426108074</v>
      </c>
      <c r="K6" s="111">
        <v>4706.7709999999997</v>
      </c>
      <c r="L6" s="112">
        <v>4761.3389999999999</v>
      </c>
      <c r="M6" s="291">
        <v>-1.1460641638833153</v>
      </c>
      <c r="N6" s="111">
        <v>4284.1970000000001</v>
      </c>
      <c r="O6" s="325">
        <v>4192.585</v>
      </c>
      <c r="P6" s="326">
        <v>2.1850958298996939</v>
      </c>
    </row>
    <row r="7" spans="1:16" ht="24" customHeight="1">
      <c r="A7" s="49" t="s">
        <v>221</v>
      </c>
      <c r="B7" s="113">
        <v>5292.3180000000002</v>
      </c>
      <c r="C7" s="327">
        <v>5143.308</v>
      </c>
      <c r="D7" s="115">
        <v>2.8971626820715426</v>
      </c>
      <c r="E7" s="113">
        <v>5200.9040000000005</v>
      </c>
      <c r="F7" s="114">
        <v>5080.3980000000001</v>
      </c>
      <c r="G7" s="115">
        <v>2.3719795181401202</v>
      </c>
      <c r="H7" s="113" t="s">
        <v>240</v>
      </c>
      <c r="I7" s="114" t="s">
        <v>240</v>
      </c>
      <c r="J7" s="115" t="s">
        <v>241</v>
      </c>
      <c r="K7" s="113" t="s">
        <v>129</v>
      </c>
      <c r="L7" s="114" t="s">
        <v>129</v>
      </c>
      <c r="M7" s="115" t="s">
        <v>129</v>
      </c>
      <c r="N7" s="113">
        <v>5449.7560000000003</v>
      </c>
      <c r="O7" s="328">
        <v>5222.357</v>
      </c>
      <c r="P7" s="239">
        <v>4.3543365572288595</v>
      </c>
    </row>
    <row r="8" spans="1:16" ht="23.25" customHeight="1">
      <c r="A8" s="49" t="s">
        <v>222</v>
      </c>
      <c r="B8" s="113">
        <v>5350.5370000000003</v>
      </c>
      <c r="C8" s="327">
        <v>5159.393</v>
      </c>
      <c r="D8" s="115">
        <v>3.7047768991429848</v>
      </c>
      <c r="E8" s="113">
        <v>5075.143</v>
      </c>
      <c r="F8" s="114">
        <v>5020.9350000000004</v>
      </c>
      <c r="G8" s="115">
        <v>1.0796395492074609</v>
      </c>
      <c r="H8" s="113" t="s">
        <v>240</v>
      </c>
      <c r="I8" s="114" t="s">
        <v>240</v>
      </c>
      <c r="J8" s="115" t="s">
        <v>241</v>
      </c>
      <c r="K8" s="113">
        <v>5488.6790000000001</v>
      </c>
      <c r="L8" s="114">
        <v>5200</v>
      </c>
      <c r="M8" s="115">
        <v>5.5515192307692329</v>
      </c>
      <c r="N8" s="113">
        <v>5437.799</v>
      </c>
      <c r="O8" s="328">
        <v>5155.1710000000003</v>
      </c>
      <c r="P8" s="239">
        <v>5.4824175570509626</v>
      </c>
    </row>
    <row r="9" spans="1:16" ht="21.75" customHeight="1">
      <c r="A9" s="49" t="s">
        <v>223</v>
      </c>
      <c r="B9" s="113">
        <v>5435.3860000000004</v>
      </c>
      <c r="C9" s="327">
        <v>5451.32</v>
      </c>
      <c r="D9" s="115">
        <v>-0.29229617780646316</v>
      </c>
      <c r="E9" s="113" t="s">
        <v>129</v>
      </c>
      <c r="F9" s="114" t="s">
        <v>129</v>
      </c>
      <c r="G9" s="115" t="s">
        <v>129</v>
      </c>
      <c r="H9" s="113">
        <v>5388.6260000000002</v>
      </c>
      <c r="I9" s="114">
        <v>5452.2830000000004</v>
      </c>
      <c r="J9" s="115">
        <v>-1.1675292716830756</v>
      </c>
      <c r="K9" s="113" t="s">
        <v>129</v>
      </c>
      <c r="L9" s="114" t="s">
        <v>129</v>
      </c>
      <c r="M9" s="115" t="s">
        <v>129</v>
      </c>
      <c r="N9" s="113" t="s">
        <v>240</v>
      </c>
      <c r="O9" s="114" t="s">
        <v>240</v>
      </c>
      <c r="P9" s="239" t="s">
        <v>241</v>
      </c>
    </row>
    <row r="10" spans="1:16" ht="24.75" customHeight="1">
      <c r="A10" s="49" t="s">
        <v>226</v>
      </c>
      <c r="B10" s="113">
        <v>11443.837</v>
      </c>
      <c r="C10" s="327" t="s">
        <v>240</v>
      </c>
      <c r="D10" s="115" t="s">
        <v>241</v>
      </c>
      <c r="E10" s="113" t="s">
        <v>240</v>
      </c>
      <c r="F10" s="114" t="s">
        <v>240</v>
      </c>
      <c r="G10" s="115" t="s">
        <v>241</v>
      </c>
      <c r="H10" s="113" t="s">
        <v>240</v>
      </c>
      <c r="I10" s="114" t="s">
        <v>240</v>
      </c>
      <c r="J10" s="115" t="s">
        <v>241</v>
      </c>
      <c r="K10" s="113" t="s">
        <v>129</v>
      </c>
      <c r="L10" s="114" t="s">
        <v>129</v>
      </c>
      <c r="M10" s="115" t="s">
        <v>129</v>
      </c>
      <c r="N10" s="113" t="s">
        <v>240</v>
      </c>
      <c r="O10" s="114" t="s">
        <v>240</v>
      </c>
      <c r="P10" s="239" t="s">
        <v>241</v>
      </c>
    </row>
    <row r="11" spans="1:16" ht="25.5" customHeight="1" thickBot="1">
      <c r="A11" s="52" t="s">
        <v>224</v>
      </c>
      <c r="B11" s="116">
        <v>2493.2710000000002</v>
      </c>
      <c r="C11" s="329">
        <v>2688.846</v>
      </c>
      <c r="D11" s="118">
        <v>-7.2735664296132914</v>
      </c>
      <c r="E11" s="116" t="s">
        <v>129</v>
      </c>
      <c r="F11" s="117" t="s">
        <v>129</v>
      </c>
      <c r="G11" s="118" t="s">
        <v>129</v>
      </c>
      <c r="H11" s="116" t="s">
        <v>240</v>
      </c>
      <c r="I11" s="292" t="s">
        <v>240</v>
      </c>
      <c r="J11" s="240" t="s">
        <v>241</v>
      </c>
      <c r="K11" s="116" t="s">
        <v>240</v>
      </c>
      <c r="L11" s="292" t="s">
        <v>240</v>
      </c>
      <c r="M11" s="240" t="s">
        <v>241</v>
      </c>
      <c r="N11" s="116" t="s">
        <v>129</v>
      </c>
      <c r="O11" s="292" t="s">
        <v>129</v>
      </c>
      <c r="P11" s="240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R37" sqref="R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59" t="s">
        <v>200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1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22"/>
      <c r="B3" s="223"/>
      <c r="C3" s="224" t="s">
        <v>181</v>
      </c>
      <c r="D3" s="224" t="s">
        <v>182</v>
      </c>
      <c r="E3" s="224" t="s">
        <v>183</v>
      </c>
      <c r="F3" s="224" t="s">
        <v>184</v>
      </c>
      <c r="G3" s="224" t="s">
        <v>185</v>
      </c>
      <c r="H3" s="224" t="s">
        <v>186</v>
      </c>
      <c r="I3" s="224" t="s">
        <v>187</v>
      </c>
      <c r="J3" s="224" t="s">
        <v>188</v>
      </c>
      <c r="K3" s="224" t="s">
        <v>189</v>
      </c>
      <c r="L3" s="224" t="s">
        <v>190</v>
      </c>
      <c r="M3" s="224" t="s">
        <v>191</v>
      </c>
      <c r="N3" s="224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25" t="s">
        <v>93</v>
      </c>
      <c r="B4" s="226" t="s">
        <v>81</v>
      </c>
      <c r="C4" s="227">
        <v>110</v>
      </c>
      <c r="D4" s="227">
        <v>119.81</v>
      </c>
      <c r="E4" s="227">
        <v>125.04</v>
      </c>
      <c r="F4" s="227">
        <v>118.21</v>
      </c>
      <c r="G4" s="227">
        <v>117</v>
      </c>
      <c r="H4" s="227">
        <v>129.28</v>
      </c>
      <c r="I4" s="227">
        <v>132</v>
      </c>
      <c r="J4" s="227">
        <v>130.9</v>
      </c>
      <c r="K4" s="227">
        <v>127.09</v>
      </c>
      <c r="L4" s="227">
        <v>122.37</v>
      </c>
      <c r="M4" s="227">
        <v>127</v>
      </c>
      <c r="N4" s="228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29"/>
      <c r="B5" s="230" t="s">
        <v>84</v>
      </c>
      <c r="C5" s="231">
        <v>176</v>
      </c>
      <c r="D5" s="231">
        <v>178.47</v>
      </c>
      <c r="E5" s="231">
        <v>177.62</v>
      </c>
      <c r="F5" s="231">
        <v>180.74</v>
      </c>
      <c r="G5" s="231">
        <v>182</v>
      </c>
      <c r="H5" s="231">
        <v>185</v>
      </c>
      <c r="I5" s="231">
        <v>178.24</v>
      </c>
      <c r="J5" s="231">
        <v>183.65</v>
      </c>
      <c r="K5" s="231">
        <v>183.79</v>
      </c>
      <c r="L5" s="231">
        <v>181.64</v>
      </c>
      <c r="M5" s="231">
        <v>183</v>
      </c>
      <c r="N5" s="232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25" t="s">
        <v>94</v>
      </c>
      <c r="B6" s="226" t="s">
        <v>81</v>
      </c>
      <c r="C6" s="227">
        <v>124</v>
      </c>
      <c r="D6" s="227">
        <v>131.80000000000001</v>
      </c>
      <c r="E6" s="227">
        <v>133</v>
      </c>
      <c r="F6" s="227">
        <v>125</v>
      </c>
      <c r="G6" s="227">
        <v>129.85</v>
      </c>
      <c r="H6" s="227">
        <v>137.62</v>
      </c>
      <c r="I6" s="227">
        <v>140</v>
      </c>
      <c r="J6" s="227">
        <v>142</v>
      </c>
      <c r="K6" s="227">
        <v>131</v>
      </c>
      <c r="L6" s="227">
        <v>118</v>
      </c>
      <c r="M6" s="227">
        <v>114</v>
      </c>
      <c r="N6" s="228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29"/>
      <c r="B7" s="230" t="s">
        <v>84</v>
      </c>
      <c r="C7" s="231">
        <v>183</v>
      </c>
      <c r="D7" s="231">
        <v>183.32</v>
      </c>
      <c r="E7" s="231">
        <v>185</v>
      </c>
      <c r="F7" s="231">
        <v>185</v>
      </c>
      <c r="G7" s="231">
        <v>186.88</v>
      </c>
      <c r="H7" s="231">
        <v>191</v>
      </c>
      <c r="I7" s="231">
        <v>189</v>
      </c>
      <c r="J7" s="231">
        <v>190</v>
      </c>
      <c r="K7" s="231">
        <v>188</v>
      </c>
      <c r="L7" s="231">
        <v>186</v>
      </c>
      <c r="M7" s="231">
        <v>186</v>
      </c>
      <c r="N7" s="232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25" t="s">
        <v>123</v>
      </c>
      <c r="B8" s="226" t="s">
        <v>81</v>
      </c>
      <c r="C8" s="227">
        <v>110.82</v>
      </c>
      <c r="D8" s="227">
        <v>126.54</v>
      </c>
      <c r="E8" s="227">
        <v>132</v>
      </c>
      <c r="F8" s="227">
        <v>132</v>
      </c>
      <c r="G8" s="227">
        <v>127.92</v>
      </c>
      <c r="H8" s="227">
        <v>127.92</v>
      </c>
      <c r="I8" s="227">
        <v>133</v>
      </c>
      <c r="J8" s="227">
        <v>127</v>
      </c>
      <c r="K8" s="227">
        <v>122</v>
      </c>
      <c r="L8" s="227">
        <v>110</v>
      </c>
      <c r="M8" s="227">
        <v>119</v>
      </c>
      <c r="N8" s="228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29"/>
      <c r="B9" s="230" t="s">
        <v>84</v>
      </c>
      <c r="C9" s="231">
        <v>184</v>
      </c>
      <c r="D9" s="231">
        <v>184</v>
      </c>
      <c r="E9" s="231">
        <v>185</v>
      </c>
      <c r="F9" s="231">
        <v>190</v>
      </c>
      <c r="G9" s="231">
        <v>192</v>
      </c>
      <c r="H9" s="231">
        <v>194</v>
      </c>
      <c r="I9" s="231">
        <v>193</v>
      </c>
      <c r="J9" s="231">
        <v>194</v>
      </c>
      <c r="K9" s="231">
        <v>193</v>
      </c>
      <c r="L9" s="231">
        <v>189</v>
      </c>
      <c r="M9" s="231">
        <v>189</v>
      </c>
      <c r="N9" s="232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33" t="s">
        <v>126</v>
      </c>
      <c r="B10" s="234" t="s">
        <v>81</v>
      </c>
      <c r="C10" s="235">
        <v>127.119</v>
      </c>
      <c r="D10" s="235">
        <v>125.9618</v>
      </c>
      <c r="E10" s="235">
        <v>124.7718</v>
      </c>
      <c r="F10" s="235">
        <v>85.493700000000004</v>
      </c>
      <c r="G10" s="235">
        <v>96.702699999999993</v>
      </c>
      <c r="H10" s="235">
        <v>116.25109999999999</v>
      </c>
      <c r="I10" s="235">
        <v>115.6664</v>
      </c>
      <c r="J10" s="235">
        <v>109.0454</v>
      </c>
      <c r="K10" s="235">
        <v>111.6836</v>
      </c>
      <c r="L10" s="236">
        <v>98.619799999999998</v>
      </c>
      <c r="M10" s="236">
        <v>88.79</v>
      </c>
      <c r="N10" s="236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29"/>
      <c r="B11" s="230" t="s">
        <v>84</v>
      </c>
      <c r="C11" s="237">
        <v>187.1773</v>
      </c>
      <c r="D11" s="237">
        <v>191.3912</v>
      </c>
      <c r="E11" s="237">
        <v>194.12020000000001</v>
      </c>
      <c r="F11" s="237">
        <v>181.20060000000001</v>
      </c>
      <c r="G11" s="237">
        <v>175.95419999999999</v>
      </c>
      <c r="H11" s="237">
        <v>180.5719</v>
      </c>
      <c r="I11" s="237">
        <v>184.6703</v>
      </c>
      <c r="J11" s="237">
        <v>186.31299999999999</v>
      </c>
      <c r="K11" s="237">
        <v>185.65010000000001</v>
      </c>
      <c r="L11" s="237">
        <v>181.8614</v>
      </c>
      <c r="M11" s="237">
        <v>178.08189999999999</v>
      </c>
      <c r="N11" s="237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33" t="s">
        <v>199</v>
      </c>
      <c r="B12" s="234" t="s">
        <v>81</v>
      </c>
      <c r="C12" s="235">
        <v>125</v>
      </c>
      <c r="D12" s="235">
        <v>131</v>
      </c>
      <c r="E12" s="235">
        <v>132</v>
      </c>
      <c r="F12" s="235">
        <v>139.25</v>
      </c>
      <c r="G12" s="235">
        <v>152</v>
      </c>
      <c r="H12" s="235">
        <v>157</v>
      </c>
      <c r="I12" s="235">
        <v>154</v>
      </c>
      <c r="J12" s="235">
        <v>138</v>
      </c>
      <c r="K12" s="235">
        <v>122</v>
      </c>
      <c r="L12" s="238"/>
      <c r="M12" s="23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" thickBot="1">
      <c r="A13" s="229"/>
      <c r="B13" s="230" t="s">
        <v>84</v>
      </c>
      <c r="C13" s="237">
        <v>184</v>
      </c>
      <c r="D13" s="237">
        <v>190</v>
      </c>
      <c r="E13" s="237">
        <v>194</v>
      </c>
      <c r="F13" s="237">
        <v>197.89</v>
      </c>
      <c r="G13" s="237">
        <v>203</v>
      </c>
      <c r="H13" s="237">
        <v>206</v>
      </c>
      <c r="I13" s="237">
        <v>205</v>
      </c>
      <c r="J13" s="237">
        <v>199</v>
      </c>
      <c r="K13" s="237">
        <v>197</v>
      </c>
      <c r="L13" s="238"/>
      <c r="M13" s="23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6" sqref="X2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A2" sqref="A2:F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80" t="s">
        <v>243</v>
      </c>
      <c r="B2" s="80"/>
      <c r="C2" s="80"/>
      <c r="D2" s="80"/>
      <c r="E2" s="80"/>
      <c r="F2" s="80"/>
      <c r="G2" s="77"/>
    </row>
    <row r="3" spans="1:7" ht="16.5" customHeight="1" thickBot="1">
      <c r="A3" s="2"/>
      <c r="B3" s="2"/>
      <c r="C3" s="2"/>
      <c r="D3" s="2"/>
      <c r="E3" s="2"/>
      <c r="F3" s="2"/>
      <c r="G3" s="77"/>
    </row>
    <row r="4" spans="1:7" ht="16.5" customHeight="1" thickBot="1">
      <c r="A4" s="367" t="s">
        <v>37</v>
      </c>
      <c r="B4" s="368"/>
      <c r="C4" s="369"/>
      <c r="D4" s="370" t="s">
        <v>72</v>
      </c>
      <c r="E4" s="369"/>
      <c r="F4" s="371"/>
      <c r="G4" s="77"/>
    </row>
    <row r="5" spans="1:7" ht="18" customHeight="1" thickBot="1">
      <c r="A5" s="372"/>
      <c r="B5" s="81" t="s">
        <v>9</v>
      </c>
      <c r="C5" s="82" t="s">
        <v>38</v>
      </c>
      <c r="D5" s="82" t="s">
        <v>39</v>
      </c>
      <c r="E5" s="82" t="s">
        <v>40</v>
      </c>
      <c r="F5" s="82" t="s">
        <v>41</v>
      </c>
      <c r="G5" s="77"/>
    </row>
    <row r="6" spans="1:7" ht="17.25" customHeight="1">
      <c r="A6" s="83" t="s">
        <v>194</v>
      </c>
      <c r="B6" s="84">
        <v>3.278</v>
      </c>
      <c r="C6" s="84">
        <v>3.33</v>
      </c>
      <c r="D6" s="84">
        <v>3.2959999999999998</v>
      </c>
      <c r="E6" s="84">
        <v>3.855</v>
      </c>
      <c r="F6" s="84">
        <v>3.16</v>
      </c>
      <c r="G6" s="77"/>
    </row>
    <row r="7" spans="1:7" ht="19.5" customHeight="1">
      <c r="A7" s="83" t="s">
        <v>197</v>
      </c>
      <c r="B7" s="84">
        <v>3.47</v>
      </c>
      <c r="C7" s="84">
        <v>3.49</v>
      </c>
      <c r="D7" s="84">
        <v>3.47</v>
      </c>
      <c r="E7" s="84">
        <v>3.92</v>
      </c>
      <c r="F7" s="84">
        <v>3.45</v>
      </c>
      <c r="G7" s="77"/>
    </row>
    <row r="8" spans="1:7" ht="18.75" customHeight="1">
      <c r="A8" s="83" t="s">
        <v>202</v>
      </c>
      <c r="B8" s="84">
        <v>3.6389999999999998</v>
      </c>
      <c r="C8" s="84">
        <v>3.67</v>
      </c>
      <c r="D8" s="84">
        <v>3.61</v>
      </c>
      <c r="E8" s="84">
        <v>4.04</v>
      </c>
      <c r="F8" s="84">
        <v>3.65</v>
      </c>
      <c r="G8" s="77"/>
    </row>
    <row r="9" spans="1:7" ht="15">
      <c r="A9" s="83" t="s">
        <v>205</v>
      </c>
      <c r="B9" s="84">
        <v>3.7749999999999999</v>
      </c>
      <c r="C9" s="84">
        <v>3.79</v>
      </c>
      <c r="D9" s="84">
        <v>3.75</v>
      </c>
      <c r="E9" s="84">
        <v>4.2300000000000004</v>
      </c>
      <c r="F9" s="84">
        <v>3.8</v>
      </c>
      <c r="G9" s="77"/>
    </row>
    <row r="10" spans="1:7" ht="15">
      <c r="A10" s="83" t="s">
        <v>217</v>
      </c>
      <c r="B10" s="84">
        <v>3.9948999999999999</v>
      </c>
      <c r="C10" s="84">
        <v>4.05</v>
      </c>
      <c r="D10" s="84">
        <v>3.96</v>
      </c>
      <c r="E10" s="84">
        <v>4.42</v>
      </c>
      <c r="F10" s="84">
        <v>4.0010000000000003</v>
      </c>
      <c r="G10" s="77"/>
    </row>
    <row r="11" spans="1:7" ht="17.25" customHeight="1">
      <c r="A11" s="83" t="s">
        <v>234</v>
      </c>
      <c r="B11" s="84">
        <v>4.12</v>
      </c>
      <c r="C11" s="84">
        <v>4.1100000000000003</v>
      </c>
      <c r="D11" s="84">
        <v>4.1100000000000003</v>
      </c>
      <c r="E11" s="84">
        <v>4.4400000000000004</v>
      </c>
      <c r="F11" s="84">
        <v>4.12</v>
      </c>
      <c r="G11" s="77"/>
    </row>
    <row r="12" spans="1:7" ht="16.5" customHeight="1">
      <c r="A12" s="83" t="s">
        <v>239</v>
      </c>
      <c r="B12" s="84">
        <v>4.24</v>
      </c>
      <c r="C12" s="84">
        <v>4.28</v>
      </c>
      <c r="D12" s="84">
        <v>4.2699999999999996</v>
      </c>
      <c r="E12" s="84">
        <v>4.25</v>
      </c>
      <c r="F12" s="84">
        <v>4.24</v>
      </c>
      <c r="G12" s="77"/>
    </row>
    <row r="13" spans="1:7" ht="18.75" customHeight="1">
      <c r="A13" s="83" t="s">
        <v>242</v>
      </c>
      <c r="B13" s="84">
        <v>4.17</v>
      </c>
      <c r="C13" s="84">
        <v>4.1959999999999997</v>
      </c>
      <c r="D13" s="84">
        <v>4.1399999999999997</v>
      </c>
      <c r="E13" s="84">
        <v>4.1900000000000004</v>
      </c>
      <c r="F13" s="84">
        <v>4.2300000000000004</v>
      </c>
    </row>
    <row r="14" spans="1:7" ht="16.5" customHeight="1">
      <c r="A14" s="83" t="s">
        <v>244</v>
      </c>
      <c r="B14" s="84">
        <v>3.9980000000000002</v>
      </c>
      <c r="C14" s="84">
        <v>4.05</v>
      </c>
      <c r="D14" s="84">
        <v>3.97</v>
      </c>
      <c r="E14" s="84">
        <v>3.75</v>
      </c>
      <c r="F14" s="84">
        <v>4.0599999999999996</v>
      </c>
    </row>
    <row r="15" spans="1:7" ht="16.5" customHeight="1">
      <c r="A15" s="83" t="s">
        <v>248</v>
      </c>
      <c r="B15" s="84">
        <v>3.96</v>
      </c>
      <c r="C15" s="84">
        <v>3.99</v>
      </c>
      <c r="D15" s="84">
        <v>3.95</v>
      </c>
      <c r="E15" s="84">
        <v>3.83</v>
      </c>
      <c r="F15" s="84">
        <v>4.01</v>
      </c>
    </row>
    <row r="16" spans="1:7" ht="16.5" customHeight="1">
      <c r="A16" s="83" t="s">
        <v>255</v>
      </c>
      <c r="B16" s="84">
        <v>4.07</v>
      </c>
      <c r="C16" s="84">
        <v>4.05</v>
      </c>
      <c r="D16" s="84">
        <v>4.08</v>
      </c>
      <c r="E16" s="84">
        <v>4.21</v>
      </c>
      <c r="F16" s="84">
        <v>4.05</v>
      </c>
    </row>
    <row r="17" spans="1:10" ht="18.75" customHeight="1" thickBot="1">
      <c r="A17" s="373"/>
      <c r="B17" s="85"/>
      <c r="C17" s="85"/>
      <c r="D17" s="86" t="s">
        <v>42</v>
      </c>
      <c r="E17" s="85"/>
      <c r="F17" s="87"/>
    </row>
    <row r="18" spans="1:10" ht="16.5" customHeight="1" thickBot="1">
      <c r="A18" s="372"/>
      <c r="B18" s="81" t="s">
        <v>9</v>
      </c>
      <c r="C18" s="82" t="s">
        <v>38</v>
      </c>
      <c r="D18" s="82" t="s">
        <v>39</v>
      </c>
      <c r="E18" s="82" t="s">
        <v>40</v>
      </c>
      <c r="F18" s="82" t="s">
        <v>41</v>
      </c>
      <c r="J18" t="s">
        <v>161</v>
      </c>
    </row>
    <row r="19" spans="1:10" ht="17.25" customHeight="1">
      <c r="A19" s="83" t="s">
        <v>194</v>
      </c>
      <c r="B19" s="84">
        <v>4.3540000000000001</v>
      </c>
      <c r="C19" s="84">
        <v>4.2480000000000002</v>
      </c>
      <c r="D19" s="84">
        <v>4.53</v>
      </c>
      <c r="E19" s="84">
        <v>4.57</v>
      </c>
      <c r="F19" s="84">
        <v>4.43</v>
      </c>
    </row>
    <row r="20" spans="1:10" ht="18" customHeight="1">
      <c r="A20" s="83" t="s">
        <v>197</v>
      </c>
      <c r="B20" s="84">
        <v>5.35</v>
      </c>
      <c r="C20" s="84">
        <v>5.15</v>
      </c>
      <c r="D20" s="84">
        <v>5.58</v>
      </c>
      <c r="E20" s="84">
        <v>5.61</v>
      </c>
      <c r="F20" s="84">
        <v>5.54</v>
      </c>
    </row>
    <row r="21" spans="1:10" ht="18" customHeight="1">
      <c r="A21" s="83" t="s">
        <v>202</v>
      </c>
      <c r="B21" s="84">
        <v>5.6087499999999997</v>
      </c>
      <c r="C21" s="84">
        <v>5.5</v>
      </c>
      <c r="D21" s="84">
        <v>5.7</v>
      </c>
      <c r="E21" s="84">
        <v>5.86</v>
      </c>
      <c r="F21" s="84">
        <v>5.69</v>
      </c>
    </row>
    <row r="22" spans="1:10" ht="17.25" customHeight="1">
      <c r="A22" s="83" t="s">
        <v>205</v>
      </c>
      <c r="B22" s="84">
        <v>5.79</v>
      </c>
      <c r="C22" s="84">
        <v>5.69</v>
      </c>
      <c r="D22" s="84">
        <v>5.83</v>
      </c>
      <c r="E22" s="84">
        <v>5.95</v>
      </c>
      <c r="F22" s="84">
        <v>5.88</v>
      </c>
    </row>
    <row r="23" spans="1:10" ht="15">
      <c r="A23" s="83" t="s">
        <v>217</v>
      </c>
      <c r="B23" s="84">
        <v>6.2709999999999999</v>
      </c>
      <c r="C23" s="84">
        <v>6.17</v>
      </c>
      <c r="D23" s="84">
        <v>6.42</v>
      </c>
      <c r="E23" s="84">
        <v>6.52</v>
      </c>
      <c r="F23" s="84">
        <v>6.28</v>
      </c>
    </row>
    <row r="24" spans="1:10" ht="15">
      <c r="A24" s="83" t="s">
        <v>234</v>
      </c>
      <c r="B24" s="84">
        <v>6.42</v>
      </c>
      <c r="C24" s="84">
        <v>6.42</v>
      </c>
      <c r="D24" s="84">
        <v>6.37</v>
      </c>
      <c r="E24" s="84">
        <v>6.5</v>
      </c>
      <c r="F24" s="84">
        <v>6.44</v>
      </c>
    </row>
    <row r="25" spans="1:10" ht="15">
      <c r="A25" s="83" t="s">
        <v>239</v>
      </c>
      <c r="B25" s="84">
        <v>5.71</v>
      </c>
      <c r="C25" s="84">
        <v>5.67</v>
      </c>
      <c r="D25" s="84">
        <v>5.68</v>
      </c>
      <c r="E25" s="84">
        <v>5.56</v>
      </c>
      <c r="F25" s="84">
        <v>5.8</v>
      </c>
    </row>
    <row r="26" spans="1:10" ht="15">
      <c r="A26" s="83" t="s">
        <v>242</v>
      </c>
      <c r="B26" s="84">
        <v>5.07</v>
      </c>
      <c r="C26" s="84">
        <v>4.8899999999999997</v>
      </c>
      <c r="D26" s="84">
        <v>5</v>
      </c>
      <c r="E26" s="84">
        <v>5.12</v>
      </c>
      <c r="F26" s="84">
        <v>5.34</v>
      </c>
    </row>
    <row r="27" spans="1:10" ht="15">
      <c r="A27" s="83" t="s">
        <v>244</v>
      </c>
      <c r="B27" s="84">
        <v>4.8899999999999997</v>
      </c>
      <c r="C27" s="84">
        <v>4.74</v>
      </c>
      <c r="D27" s="84">
        <v>4.9400000000000004</v>
      </c>
      <c r="E27" s="84">
        <v>5</v>
      </c>
      <c r="F27" s="84">
        <v>5.08</v>
      </c>
    </row>
    <row r="28" spans="1:10" ht="15">
      <c r="A28" s="83" t="s">
        <v>248</v>
      </c>
      <c r="B28" s="84">
        <v>4.9000000000000004</v>
      </c>
      <c r="C28" s="84">
        <v>4.75</v>
      </c>
      <c r="D28" s="84">
        <v>5.01</v>
      </c>
      <c r="E28" s="84">
        <v>5</v>
      </c>
      <c r="F28" s="84">
        <v>5.0599999999999996</v>
      </c>
    </row>
    <row r="29" spans="1:10" ht="15">
      <c r="A29" s="83" t="s">
        <v>255</v>
      </c>
      <c r="B29" s="84">
        <v>5.05</v>
      </c>
      <c r="C29" s="84">
        <v>4.96</v>
      </c>
      <c r="D29" s="84">
        <v>5.08</v>
      </c>
      <c r="E29" s="84">
        <v>5.14</v>
      </c>
      <c r="F29" s="84">
        <v>5.15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K35" sqref="K35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256</v>
      </c>
      <c r="E3" s="1"/>
      <c r="F3" s="2"/>
    </row>
    <row r="4" spans="2:11" ht="19.5" thickBot="1">
      <c r="B4" s="438" t="s">
        <v>163</v>
      </c>
      <c r="C4" s="304" t="s">
        <v>164</v>
      </c>
      <c r="D4" s="303"/>
      <c r="E4" s="297"/>
      <c r="F4" s="298"/>
    </row>
    <row r="5" spans="2:11" ht="15.75" thickBot="1">
      <c r="B5" s="439"/>
      <c r="C5" s="299">
        <v>44528</v>
      </c>
      <c r="D5" s="300">
        <v>44521</v>
      </c>
      <c r="E5" s="64" t="s">
        <v>166</v>
      </c>
      <c r="F5" s="64" t="s">
        <v>166</v>
      </c>
    </row>
    <row r="6" spans="2:11" ht="29.25" thickBot="1">
      <c r="B6" s="301" t="s">
        <v>230</v>
      </c>
      <c r="C6" s="305">
        <v>8.1</v>
      </c>
      <c r="D6" s="374">
        <v>7.89</v>
      </c>
      <c r="E6" s="67">
        <f>(($C6-D6)/D6)</f>
        <v>2.6615969581749045E-2</v>
      </c>
      <c r="F6" s="302" t="s">
        <v>231</v>
      </c>
    </row>
    <row r="7" spans="2:11" ht="15.75" thickBot="1">
      <c r="B7" s="301" t="s">
        <v>232</v>
      </c>
      <c r="C7" s="305">
        <v>14.87</v>
      </c>
      <c r="D7" s="374">
        <v>14.78</v>
      </c>
      <c r="E7" s="67">
        <f>(($C7-D7)/D7)</f>
        <v>6.0893098782137927E-3</v>
      </c>
      <c r="F7" s="302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1" sqref="R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5" t="s">
        <v>180</v>
      </c>
      <c r="B1" s="96"/>
      <c r="C1" s="96"/>
      <c r="D1" s="96"/>
      <c r="E1" s="96"/>
      <c r="F1" s="96"/>
      <c r="G1" s="97" t="s">
        <v>263</v>
      </c>
      <c r="H1" s="97"/>
      <c r="I1" s="97"/>
      <c r="J1" s="96"/>
      <c r="K1" s="96"/>
      <c r="L1" s="96"/>
      <c r="M1" s="98"/>
      <c r="N1" s="98"/>
      <c r="O1" s="98"/>
      <c r="P1" s="98"/>
    </row>
    <row r="2" spans="1:19" ht="19.5" thickBot="1">
      <c r="A2" s="263" t="s">
        <v>8</v>
      </c>
      <c r="B2" s="264" t="s">
        <v>9</v>
      </c>
      <c r="C2" s="265"/>
      <c r="D2" s="266"/>
      <c r="E2" s="267" t="s">
        <v>10</v>
      </c>
      <c r="F2" s="268"/>
      <c r="G2" s="268"/>
      <c r="H2" s="268"/>
      <c r="I2" s="268"/>
      <c r="J2" s="268"/>
      <c r="K2" s="268"/>
      <c r="L2" s="268"/>
      <c r="M2" s="268"/>
      <c r="N2" s="268"/>
      <c r="O2" s="264"/>
      <c r="P2" s="269"/>
    </row>
    <row r="3" spans="1:19" ht="18.75">
      <c r="A3" s="270"/>
      <c r="B3" s="313"/>
      <c r="C3" s="307"/>
      <c r="D3" s="308"/>
      <c r="E3" s="309" t="s">
        <v>11</v>
      </c>
      <c r="F3" s="310"/>
      <c r="G3" s="311"/>
      <c r="H3" s="309" t="s">
        <v>12</v>
      </c>
      <c r="I3" s="310"/>
      <c r="J3" s="311"/>
      <c r="K3" s="309" t="s">
        <v>13</v>
      </c>
      <c r="L3" s="310"/>
      <c r="M3" s="311"/>
      <c r="N3" s="309" t="s">
        <v>14</v>
      </c>
      <c r="O3" s="311"/>
      <c r="P3" s="312"/>
    </row>
    <row r="4" spans="1:19" ht="39" thickBot="1">
      <c r="A4" s="314"/>
      <c r="B4" s="241" t="s">
        <v>265</v>
      </c>
      <c r="C4" s="242" t="s">
        <v>259</v>
      </c>
      <c r="D4" s="243" t="s">
        <v>15</v>
      </c>
      <c r="E4" s="244" t="s">
        <v>265</v>
      </c>
      <c r="F4" s="242" t="s">
        <v>259</v>
      </c>
      <c r="G4" s="243" t="s">
        <v>15</v>
      </c>
      <c r="H4" s="244" t="s">
        <v>265</v>
      </c>
      <c r="I4" s="242" t="s">
        <v>259</v>
      </c>
      <c r="J4" s="243" t="s">
        <v>15</v>
      </c>
      <c r="K4" s="244" t="s">
        <v>265</v>
      </c>
      <c r="L4" s="242" t="s">
        <v>259</v>
      </c>
      <c r="M4" s="243" t="s">
        <v>15</v>
      </c>
      <c r="N4" s="244" t="s">
        <v>265</v>
      </c>
      <c r="O4" s="242" t="s">
        <v>259</v>
      </c>
      <c r="P4" s="245" t="s">
        <v>15</v>
      </c>
    </row>
    <row r="5" spans="1:19" ht="29.25" customHeight="1">
      <c r="A5" s="293" t="s">
        <v>16</v>
      </c>
      <c r="B5" s="342">
        <v>7264.4040000000005</v>
      </c>
      <c r="C5" s="334">
        <v>7308.6790000000001</v>
      </c>
      <c r="D5" s="335">
        <v>-0.60578662710456477</v>
      </c>
      <c r="E5" s="333">
        <v>7486.6980000000003</v>
      </c>
      <c r="F5" s="334">
        <v>7881.6440000000002</v>
      </c>
      <c r="G5" s="335">
        <v>-5.0109596424299285</v>
      </c>
      <c r="H5" s="330">
        <v>7261.991</v>
      </c>
      <c r="I5" s="331">
        <v>7253.2380000000003</v>
      </c>
      <c r="J5" s="332">
        <v>0.12067713757634455</v>
      </c>
      <c r="K5" s="333" t="s">
        <v>129</v>
      </c>
      <c r="L5" s="334" t="s">
        <v>129</v>
      </c>
      <c r="M5" s="335" t="s">
        <v>129</v>
      </c>
      <c r="N5" s="333">
        <v>7260.6570000000002</v>
      </c>
      <c r="O5" s="334">
        <v>7356.1289999999999</v>
      </c>
      <c r="P5" s="336">
        <v>-1.2978565220919829</v>
      </c>
    </row>
    <row r="6" spans="1:19" ht="21.75" customHeight="1">
      <c r="A6" s="294" t="s">
        <v>17</v>
      </c>
      <c r="B6" s="343">
        <v>6657.607</v>
      </c>
      <c r="C6" s="331">
        <v>7020.6940000000004</v>
      </c>
      <c r="D6" s="332">
        <v>-5.1716682139970844</v>
      </c>
      <c r="E6" s="330">
        <v>6527.82</v>
      </c>
      <c r="F6" s="331">
        <v>6328.4219999999996</v>
      </c>
      <c r="G6" s="332">
        <v>3.1508328616517693</v>
      </c>
      <c r="H6" s="330">
        <v>6644.5339999999997</v>
      </c>
      <c r="I6" s="331">
        <v>7063.482</v>
      </c>
      <c r="J6" s="332">
        <v>-5.9311823828531072</v>
      </c>
      <c r="K6" s="330">
        <v>6689.7920000000004</v>
      </c>
      <c r="L6" s="331">
        <v>7018.6059999999998</v>
      </c>
      <c r="M6" s="332">
        <v>-4.6848904184107125</v>
      </c>
      <c r="N6" s="330">
        <v>7433.0469999999996</v>
      </c>
      <c r="O6" s="331">
        <v>7305.5379999999996</v>
      </c>
      <c r="P6" s="337">
        <v>1.7453745364133348</v>
      </c>
    </row>
    <row r="7" spans="1:19" ht="21.75" customHeight="1">
      <c r="A7" s="294" t="s">
        <v>18</v>
      </c>
      <c r="B7" s="343">
        <v>10805.967000000001</v>
      </c>
      <c r="C7" s="331">
        <v>10738.759</v>
      </c>
      <c r="D7" s="332">
        <v>0.62584512791469238</v>
      </c>
      <c r="E7" s="330">
        <v>11253.646000000001</v>
      </c>
      <c r="F7" s="331">
        <v>11370.512000000001</v>
      </c>
      <c r="G7" s="332">
        <v>-1.0277989240941829</v>
      </c>
      <c r="H7" s="330" t="s">
        <v>240</v>
      </c>
      <c r="I7" s="331" t="s">
        <v>240</v>
      </c>
      <c r="J7" s="332" t="s">
        <v>241</v>
      </c>
      <c r="K7" s="330" t="s">
        <v>129</v>
      </c>
      <c r="L7" s="331" t="s">
        <v>129</v>
      </c>
      <c r="M7" s="332" t="s">
        <v>129</v>
      </c>
      <c r="N7" s="330">
        <v>10748.353999999999</v>
      </c>
      <c r="O7" s="331">
        <v>10711.511</v>
      </c>
      <c r="P7" s="337">
        <v>0.34395707571041034</v>
      </c>
    </row>
    <row r="8" spans="1:19" ht="21.75" customHeight="1">
      <c r="A8" s="294" t="s">
        <v>19</v>
      </c>
      <c r="B8" s="343">
        <v>5338.1360000000004</v>
      </c>
      <c r="C8" s="331">
        <v>5437.3220000000001</v>
      </c>
      <c r="D8" s="332">
        <v>-1.8241700601877118</v>
      </c>
      <c r="E8" s="330">
        <v>5575.9009999999998</v>
      </c>
      <c r="F8" s="331">
        <v>5421.424</v>
      </c>
      <c r="G8" s="332">
        <v>2.8493805317569674</v>
      </c>
      <c r="H8" s="330">
        <v>5258.5969999999998</v>
      </c>
      <c r="I8" s="331">
        <v>5405.03</v>
      </c>
      <c r="J8" s="332">
        <v>-2.7091986538465096</v>
      </c>
      <c r="K8" s="330">
        <v>5898.0810000000001</v>
      </c>
      <c r="L8" s="331">
        <v>6421.2349999999997</v>
      </c>
      <c r="M8" s="332">
        <v>-8.1472489326430129</v>
      </c>
      <c r="N8" s="330">
        <v>5456.4229999999998</v>
      </c>
      <c r="O8" s="331">
        <v>5470.768</v>
      </c>
      <c r="P8" s="337">
        <v>-0.26221181377094138</v>
      </c>
      <c r="R8" t="s">
        <v>177</v>
      </c>
    </row>
    <row r="9" spans="1:19" ht="21.75" customHeight="1">
      <c r="A9" s="294" t="s">
        <v>20</v>
      </c>
      <c r="B9" s="343">
        <v>6053.0370000000003</v>
      </c>
      <c r="C9" s="331">
        <v>6229.777</v>
      </c>
      <c r="D9" s="332">
        <v>-2.8370196878636231</v>
      </c>
      <c r="E9" s="330">
        <v>6976.366</v>
      </c>
      <c r="F9" s="331">
        <v>6753.4480000000003</v>
      </c>
      <c r="G9" s="332">
        <v>3.3008027899230088</v>
      </c>
      <c r="H9" s="330">
        <v>5772.2790000000005</v>
      </c>
      <c r="I9" s="331">
        <v>6375.5110000000004</v>
      </c>
      <c r="J9" s="332">
        <v>-9.4617043245631596</v>
      </c>
      <c r="K9" s="330">
        <v>6630.77</v>
      </c>
      <c r="L9" s="331">
        <v>6589.1769999999997</v>
      </c>
      <c r="M9" s="332">
        <v>0.63123209469104802</v>
      </c>
      <c r="N9" s="330">
        <v>5789.0730000000003</v>
      </c>
      <c r="O9" s="331">
        <v>5184.7380000000003</v>
      </c>
      <c r="P9" s="337">
        <v>11.656037392824864</v>
      </c>
    </row>
    <row r="10" spans="1:19" ht="21.75" customHeight="1">
      <c r="A10" s="294" t="s">
        <v>21</v>
      </c>
      <c r="B10" s="343">
        <v>15483.964</v>
      </c>
      <c r="C10" s="331">
        <v>15542.279</v>
      </c>
      <c r="D10" s="332">
        <v>-0.37520237540453694</v>
      </c>
      <c r="E10" s="330">
        <v>14715.53</v>
      </c>
      <c r="F10" s="331">
        <v>14994.092000000001</v>
      </c>
      <c r="G10" s="332">
        <v>-1.8578117301134331</v>
      </c>
      <c r="H10" s="330">
        <v>15741.508</v>
      </c>
      <c r="I10" s="331">
        <v>15779.055</v>
      </c>
      <c r="J10" s="332">
        <v>-0.2379546810629691</v>
      </c>
      <c r="K10" s="330">
        <v>15360.16</v>
      </c>
      <c r="L10" s="331">
        <v>15371.984</v>
      </c>
      <c r="M10" s="332">
        <v>-7.691915370195887E-2</v>
      </c>
      <c r="N10" s="330">
        <v>15357.673000000001</v>
      </c>
      <c r="O10" s="331">
        <v>15367.111999999999</v>
      </c>
      <c r="P10" s="337">
        <v>-6.1423382610854185E-2</v>
      </c>
    </row>
    <row r="11" spans="1:19" ht="21.75" customHeight="1">
      <c r="A11" s="294" t="s">
        <v>22</v>
      </c>
      <c r="B11" s="343">
        <v>7206.607</v>
      </c>
      <c r="C11" s="331">
        <v>7315.96</v>
      </c>
      <c r="D11" s="332">
        <v>-1.4947183964920538</v>
      </c>
      <c r="E11" s="330">
        <v>6684.3010000000004</v>
      </c>
      <c r="F11" s="331">
        <v>6750.7470000000003</v>
      </c>
      <c r="G11" s="332">
        <v>-0.98427625861256407</v>
      </c>
      <c r="H11" s="330">
        <v>7311.43</v>
      </c>
      <c r="I11" s="331">
        <v>7541.1279999999997</v>
      </c>
      <c r="J11" s="332">
        <v>-3.0459368943213723</v>
      </c>
      <c r="K11" s="330" t="s">
        <v>240</v>
      </c>
      <c r="L11" s="331" t="s">
        <v>240</v>
      </c>
      <c r="M11" s="332" t="s">
        <v>241</v>
      </c>
      <c r="N11" s="330">
        <v>6746.174</v>
      </c>
      <c r="O11" s="331">
        <v>6217.585</v>
      </c>
      <c r="P11" s="337">
        <v>8.5015162639513555</v>
      </c>
      <c r="S11" t="s">
        <v>179</v>
      </c>
    </row>
    <row r="12" spans="1:19" ht="21.75" customHeight="1">
      <c r="A12" s="294" t="s">
        <v>23</v>
      </c>
      <c r="B12" s="343">
        <v>6066.05</v>
      </c>
      <c r="C12" s="331">
        <v>6215.33</v>
      </c>
      <c r="D12" s="332">
        <v>-2.4018032831724101</v>
      </c>
      <c r="E12" s="330">
        <v>6187.7910000000002</v>
      </c>
      <c r="F12" s="331">
        <v>6352.2539999999999</v>
      </c>
      <c r="G12" s="332">
        <v>-2.5890494932979657</v>
      </c>
      <c r="H12" s="330">
        <v>5976.89</v>
      </c>
      <c r="I12" s="331">
        <v>6189.5290000000005</v>
      </c>
      <c r="J12" s="332">
        <v>-3.4354633446260627</v>
      </c>
      <c r="K12" s="330">
        <v>6948.2569999999996</v>
      </c>
      <c r="L12" s="331">
        <v>7030.3879999999999</v>
      </c>
      <c r="M12" s="332">
        <v>-1.1682285529618042</v>
      </c>
      <c r="N12" s="330">
        <v>6290.5370000000003</v>
      </c>
      <c r="O12" s="331">
        <v>6195.4679999999998</v>
      </c>
      <c r="P12" s="337">
        <v>1.5344926323564325</v>
      </c>
    </row>
    <row r="13" spans="1:19" ht="21.75" customHeight="1">
      <c r="A13" s="294" t="s">
        <v>24</v>
      </c>
      <c r="B13" s="343">
        <v>7039.433</v>
      </c>
      <c r="C13" s="331">
        <v>7006.0969999999998</v>
      </c>
      <c r="D13" s="332">
        <v>0.47581413731497357</v>
      </c>
      <c r="E13" s="330" t="s">
        <v>240</v>
      </c>
      <c r="F13" s="331" t="s">
        <v>240</v>
      </c>
      <c r="G13" s="332" t="s">
        <v>241</v>
      </c>
      <c r="H13" s="330">
        <v>7471.7479999999996</v>
      </c>
      <c r="I13" s="331">
        <v>7338.0429999999997</v>
      </c>
      <c r="J13" s="332">
        <v>1.8220798106525122</v>
      </c>
      <c r="K13" s="330">
        <v>7545.8459999999995</v>
      </c>
      <c r="L13" s="331">
        <v>7471.7349999999997</v>
      </c>
      <c r="M13" s="332">
        <v>0.99188474965988327</v>
      </c>
      <c r="N13" s="330">
        <v>6197.2269999999999</v>
      </c>
      <c r="O13" s="331">
        <v>6060.5519999999997</v>
      </c>
      <c r="P13" s="337">
        <v>2.2551576160059379</v>
      </c>
    </row>
    <row r="14" spans="1:19" ht="21.75" customHeight="1">
      <c r="A14" s="294" t="s">
        <v>25</v>
      </c>
      <c r="B14" s="343">
        <v>17021.710999999999</v>
      </c>
      <c r="C14" s="331">
        <v>16325.44</v>
      </c>
      <c r="D14" s="332">
        <v>4.2649447733108499</v>
      </c>
      <c r="E14" s="330">
        <v>17563.213</v>
      </c>
      <c r="F14" s="331">
        <v>16540.983</v>
      </c>
      <c r="G14" s="332">
        <v>6.1799833782550859</v>
      </c>
      <c r="H14" s="330" t="s">
        <v>240</v>
      </c>
      <c r="I14" s="331" t="s">
        <v>240</v>
      </c>
      <c r="J14" s="332" t="s">
        <v>241</v>
      </c>
      <c r="K14" s="330" t="s">
        <v>240</v>
      </c>
      <c r="L14" s="331" t="s">
        <v>240</v>
      </c>
      <c r="M14" s="332" t="s">
        <v>241</v>
      </c>
      <c r="N14" s="330">
        <v>16642.679</v>
      </c>
      <c r="O14" s="331">
        <v>16297.885</v>
      </c>
      <c r="P14" s="337">
        <v>2.1155751191028767</v>
      </c>
    </row>
    <row r="15" spans="1:19" ht="21.75" customHeight="1">
      <c r="A15" s="294" t="s">
        <v>26</v>
      </c>
      <c r="B15" s="343">
        <v>7075.59</v>
      </c>
      <c r="C15" s="331">
        <v>7214.1030000000001</v>
      </c>
      <c r="D15" s="332">
        <v>-1.9200308063247769</v>
      </c>
      <c r="E15" s="330">
        <v>7185.59</v>
      </c>
      <c r="F15" s="331">
        <v>7165.3590000000004</v>
      </c>
      <c r="G15" s="332">
        <v>0.28234454128536707</v>
      </c>
      <c r="H15" s="330" t="s">
        <v>240</v>
      </c>
      <c r="I15" s="331" t="s">
        <v>240</v>
      </c>
      <c r="J15" s="332" t="s">
        <v>241</v>
      </c>
      <c r="K15" s="330" t="s">
        <v>240</v>
      </c>
      <c r="L15" s="331" t="s">
        <v>240</v>
      </c>
      <c r="M15" s="332" t="s">
        <v>241</v>
      </c>
      <c r="N15" s="330">
        <v>6934.7820000000002</v>
      </c>
      <c r="O15" s="331">
        <v>7223.3760000000002</v>
      </c>
      <c r="P15" s="337">
        <v>-3.9952786619442215</v>
      </c>
    </row>
    <row r="16" spans="1:19" ht="21.75" customHeight="1">
      <c r="A16" s="295" t="s">
        <v>27</v>
      </c>
      <c r="B16" s="343">
        <v>11220.425999999999</v>
      </c>
      <c r="C16" s="331">
        <v>11232.472</v>
      </c>
      <c r="D16" s="332">
        <v>-0.10724264436181347</v>
      </c>
      <c r="E16" s="330">
        <v>11074.23</v>
      </c>
      <c r="F16" s="331">
        <v>11270.107</v>
      </c>
      <c r="G16" s="332">
        <v>-1.7380225405135941</v>
      </c>
      <c r="H16" s="330" t="s">
        <v>240</v>
      </c>
      <c r="I16" s="331" t="s">
        <v>240</v>
      </c>
      <c r="J16" s="332" t="s">
        <v>241</v>
      </c>
      <c r="K16" s="330" t="s">
        <v>240</v>
      </c>
      <c r="L16" s="331" t="s">
        <v>240</v>
      </c>
      <c r="M16" s="332" t="s">
        <v>241</v>
      </c>
      <c r="N16" s="330">
        <v>12224.741</v>
      </c>
      <c r="O16" s="331">
        <v>12070.066000000001</v>
      </c>
      <c r="P16" s="337">
        <v>1.281476008499036</v>
      </c>
    </row>
    <row r="17" spans="1:21" ht="21.75" customHeight="1">
      <c r="A17" s="295" t="s">
        <v>28</v>
      </c>
      <c r="B17" s="343">
        <v>5884.7619999999997</v>
      </c>
      <c r="C17" s="331">
        <v>5957.683</v>
      </c>
      <c r="D17" s="332">
        <v>-1.2239825448920374</v>
      </c>
      <c r="E17" s="330">
        <v>5900.5870000000004</v>
      </c>
      <c r="F17" s="331">
        <v>5911.2120000000004</v>
      </c>
      <c r="G17" s="332">
        <v>-0.17974317280449423</v>
      </c>
      <c r="H17" s="330" t="s">
        <v>240</v>
      </c>
      <c r="I17" s="331" t="s">
        <v>240</v>
      </c>
      <c r="J17" s="332" t="s">
        <v>241</v>
      </c>
      <c r="K17" s="330" t="s">
        <v>240</v>
      </c>
      <c r="L17" s="331" t="s">
        <v>240</v>
      </c>
      <c r="M17" s="332" t="s">
        <v>241</v>
      </c>
      <c r="N17" s="330">
        <v>6222.4669999999996</v>
      </c>
      <c r="O17" s="331">
        <v>6754.8</v>
      </c>
      <c r="P17" s="337">
        <v>-7.8808106827737392</v>
      </c>
      <c r="U17" t="s">
        <v>178</v>
      </c>
    </row>
    <row r="18" spans="1:21" ht="21.75" customHeight="1">
      <c r="A18" s="295" t="s">
        <v>29</v>
      </c>
      <c r="B18" s="343">
        <v>3364.1260000000002</v>
      </c>
      <c r="C18" s="331">
        <v>3284.5740000000001</v>
      </c>
      <c r="D18" s="332">
        <v>2.4219883613521915</v>
      </c>
      <c r="E18" s="330">
        <v>2854.3220000000001</v>
      </c>
      <c r="F18" s="331">
        <v>2731.5749999999998</v>
      </c>
      <c r="G18" s="332">
        <v>4.4936346247128593</v>
      </c>
      <c r="H18" s="330">
        <v>3201.8789999999999</v>
      </c>
      <c r="I18" s="331">
        <v>3170.2379999999998</v>
      </c>
      <c r="J18" s="332">
        <v>0.99806386776008871</v>
      </c>
      <c r="K18" s="330">
        <v>6199.4189999999999</v>
      </c>
      <c r="L18" s="331">
        <v>6412.9709999999995</v>
      </c>
      <c r="M18" s="332">
        <v>-3.3300010244861498</v>
      </c>
      <c r="N18" s="330">
        <v>3728.9760000000001</v>
      </c>
      <c r="O18" s="331">
        <v>3456.61</v>
      </c>
      <c r="P18" s="337">
        <v>7.8795698675870289</v>
      </c>
    </row>
    <row r="19" spans="1:21" ht="21.75" customHeight="1" thickBot="1">
      <c r="A19" s="296" t="s">
        <v>30</v>
      </c>
      <c r="B19" s="344">
        <v>5346.3879999999999</v>
      </c>
      <c r="C19" s="339">
        <v>5161.1970000000001</v>
      </c>
      <c r="D19" s="340">
        <v>3.5881405030654672</v>
      </c>
      <c r="E19" s="338">
        <v>5077.8180000000002</v>
      </c>
      <c r="F19" s="339">
        <v>5114.5249999999996</v>
      </c>
      <c r="G19" s="340">
        <v>-0.71770105728292322</v>
      </c>
      <c r="H19" s="338" t="s">
        <v>240</v>
      </c>
      <c r="I19" s="339" t="s">
        <v>240</v>
      </c>
      <c r="J19" s="340" t="s">
        <v>241</v>
      </c>
      <c r="K19" s="338" t="s">
        <v>240</v>
      </c>
      <c r="L19" s="339" t="s">
        <v>240</v>
      </c>
      <c r="M19" s="340" t="s">
        <v>241</v>
      </c>
      <c r="N19" s="338">
        <v>5401.1469999999999</v>
      </c>
      <c r="O19" s="339">
        <v>4749.6260000000002</v>
      </c>
      <c r="P19" s="341">
        <v>13.717311636747814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P27" sqref="P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80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88"/>
      <c r="C3" s="85"/>
      <c r="D3" s="86" t="s">
        <v>131</v>
      </c>
      <c r="E3" s="85"/>
      <c r="F3" s="85"/>
      <c r="G3" s="77"/>
    </row>
    <row r="4" spans="1:7" ht="30" thickBot="1">
      <c r="A4" s="89" t="s">
        <v>37</v>
      </c>
      <c r="B4" s="90" t="s">
        <v>9</v>
      </c>
      <c r="C4" s="82" t="s">
        <v>38</v>
      </c>
      <c r="D4" s="82" t="s">
        <v>39</v>
      </c>
      <c r="E4" s="82" t="s">
        <v>40</v>
      </c>
      <c r="F4" s="91" t="s">
        <v>41</v>
      </c>
      <c r="G4" s="77"/>
    </row>
    <row r="5" spans="1:7" ht="15">
      <c r="A5" s="83" t="s">
        <v>194</v>
      </c>
      <c r="B5" s="84">
        <v>5.6755100000000001</v>
      </c>
      <c r="C5" s="84">
        <v>4.99</v>
      </c>
      <c r="D5" s="84">
        <v>5.7530000000000001</v>
      </c>
      <c r="E5" s="84">
        <v>5.6710000000000003</v>
      </c>
      <c r="F5" s="84">
        <v>5.6180000000000003</v>
      </c>
      <c r="G5" s="77"/>
    </row>
    <row r="6" spans="1:7" ht="15">
      <c r="A6" s="83" t="s">
        <v>197</v>
      </c>
      <c r="B6" s="84">
        <v>5.89</v>
      </c>
      <c r="C6" s="84">
        <v>5.79</v>
      </c>
      <c r="D6" s="84">
        <v>5.9</v>
      </c>
      <c r="E6" s="84">
        <v>5.827</v>
      </c>
      <c r="F6" s="84">
        <v>5.899</v>
      </c>
      <c r="G6" s="77"/>
    </row>
    <row r="7" spans="1:7" ht="15">
      <c r="A7" s="83" t="s">
        <v>202</v>
      </c>
      <c r="B7" s="84">
        <v>6.1048999999999998</v>
      </c>
      <c r="C7" s="84">
        <v>5.4612999999999996</v>
      </c>
      <c r="D7" s="84">
        <v>6.16</v>
      </c>
      <c r="E7" s="84">
        <v>5.9630000000000001</v>
      </c>
      <c r="F7" s="84">
        <v>6.1953699999999996</v>
      </c>
      <c r="G7" s="77"/>
    </row>
    <row r="8" spans="1:7" ht="15">
      <c r="A8" s="83" t="s">
        <v>205</v>
      </c>
      <c r="B8" s="84">
        <v>6.36</v>
      </c>
      <c r="C8" s="84">
        <v>5.93</v>
      </c>
      <c r="D8" s="84">
        <v>6.41</v>
      </c>
      <c r="E8" s="84">
        <v>6.5</v>
      </c>
      <c r="F8" s="84">
        <v>6.3</v>
      </c>
      <c r="G8" s="77"/>
    </row>
    <row r="9" spans="1:7" ht="15">
      <c r="A9" s="83" t="s">
        <v>217</v>
      </c>
      <c r="B9" s="84">
        <v>6.87</v>
      </c>
      <c r="C9" s="84">
        <v>6.62</v>
      </c>
      <c r="D9" s="84">
        <v>6.87</v>
      </c>
      <c r="E9" s="84">
        <v>6.7759999999999998</v>
      </c>
      <c r="F9" s="84">
        <v>7.0490000000000004</v>
      </c>
      <c r="G9" s="77"/>
    </row>
    <row r="10" spans="1:7" ht="15">
      <c r="A10" s="83" t="s">
        <v>234</v>
      </c>
      <c r="B10" s="84">
        <v>7.085</v>
      </c>
      <c r="C10" s="84">
        <v>6.88</v>
      </c>
      <c r="D10" s="84">
        <v>7.08</v>
      </c>
      <c r="E10" s="84">
        <v>6.96</v>
      </c>
      <c r="F10" s="84">
        <v>7.31</v>
      </c>
      <c r="G10" s="77"/>
    </row>
    <row r="11" spans="1:7" ht="15">
      <c r="A11" s="83" t="s">
        <v>239</v>
      </c>
      <c r="B11" s="84">
        <v>6.93</v>
      </c>
      <c r="C11" s="84">
        <v>6.8</v>
      </c>
      <c r="D11" s="84">
        <v>6.89</v>
      </c>
      <c r="E11" s="84">
        <v>6.83</v>
      </c>
      <c r="F11" s="84">
        <v>7.28</v>
      </c>
      <c r="G11" s="77"/>
    </row>
    <row r="12" spans="1:7" ht="15">
      <c r="A12" s="83" t="s">
        <v>242</v>
      </c>
      <c r="B12" s="84">
        <v>6.28</v>
      </c>
      <c r="C12" s="84">
        <v>6.57</v>
      </c>
      <c r="D12" s="84">
        <v>6.2</v>
      </c>
      <c r="E12" s="84">
        <v>6.11</v>
      </c>
      <c r="F12" s="84">
        <v>7.18</v>
      </c>
    </row>
    <row r="13" spans="1:7" ht="15">
      <c r="A13" s="83" t="s">
        <v>244</v>
      </c>
      <c r="B13" s="84">
        <v>5.56</v>
      </c>
      <c r="C13" s="84">
        <v>5.72</v>
      </c>
      <c r="D13" s="84">
        <v>5.49</v>
      </c>
      <c r="E13" s="84">
        <v>5.4</v>
      </c>
      <c r="F13" s="84">
        <v>6.71</v>
      </c>
    </row>
    <row r="14" spans="1:7" ht="15">
      <c r="A14" s="83" t="s">
        <v>248</v>
      </c>
      <c r="B14" s="84">
        <v>5.7380000000000004</v>
      </c>
      <c r="C14" s="84">
        <v>5.52</v>
      </c>
      <c r="D14" s="84">
        <v>5.7</v>
      </c>
      <c r="E14" s="84">
        <v>5.63</v>
      </c>
      <c r="F14" s="84">
        <v>6.52</v>
      </c>
    </row>
    <row r="15" spans="1:7" ht="15">
      <c r="A15" s="83" t="s">
        <v>255</v>
      </c>
      <c r="B15" s="84">
        <v>6.45</v>
      </c>
      <c r="C15" s="84">
        <v>6.27</v>
      </c>
      <c r="D15" s="84">
        <v>6.43</v>
      </c>
      <c r="E15" s="84">
        <v>6.39</v>
      </c>
      <c r="F15" s="84">
        <v>6.8</v>
      </c>
    </row>
    <row r="16" spans="1:7" ht="15.75" thickBot="1">
      <c r="A16" s="92"/>
      <c r="B16" s="85"/>
      <c r="C16" s="85"/>
      <c r="D16" s="86" t="s">
        <v>42</v>
      </c>
      <c r="E16" s="85"/>
      <c r="F16" s="87"/>
    </row>
    <row r="17" spans="1:6" ht="15.75" thickBot="1">
      <c r="A17" s="93"/>
      <c r="B17" s="81" t="s">
        <v>9</v>
      </c>
      <c r="C17" s="82" t="s">
        <v>38</v>
      </c>
      <c r="D17" s="82" t="s">
        <v>39</v>
      </c>
      <c r="E17" s="82" t="s">
        <v>40</v>
      </c>
      <c r="F17" s="82" t="s">
        <v>41</v>
      </c>
    </row>
    <row r="18" spans="1:6" ht="15">
      <c r="A18" s="83" t="s">
        <v>194</v>
      </c>
      <c r="B18" s="84">
        <v>8.8735999999999997</v>
      </c>
      <c r="C18" s="84" t="s">
        <v>132</v>
      </c>
      <c r="D18" s="84" t="s">
        <v>132</v>
      </c>
      <c r="E18" s="94" t="s">
        <v>132</v>
      </c>
      <c r="F18" s="84" t="s">
        <v>132</v>
      </c>
    </row>
    <row r="19" spans="1:6" ht="15">
      <c r="A19" s="83" t="s">
        <v>197</v>
      </c>
      <c r="B19" s="84">
        <v>9.81</v>
      </c>
      <c r="C19" s="84" t="s">
        <v>132</v>
      </c>
      <c r="D19" s="84" t="s">
        <v>132</v>
      </c>
      <c r="E19" s="94" t="s">
        <v>132</v>
      </c>
      <c r="F19" s="84" t="s">
        <v>132</v>
      </c>
    </row>
    <row r="20" spans="1:6" ht="15">
      <c r="A20" s="83" t="s">
        <v>202</v>
      </c>
      <c r="B20" s="84">
        <v>10.53</v>
      </c>
      <c r="C20" s="84" t="s">
        <v>132</v>
      </c>
      <c r="D20" s="84" t="s">
        <v>132</v>
      </c>
      <c r="E20" s="94" t="s">
        <v>132</v>
      </c>
      <c r="F20" s="84" t="s">
        <v>132</v>
      </c>
    </row>
    <row r="21" spans="1:6" ht="15">
      <c r="A21" s="83" t="s">
        <v>205</v>
      </c>
      <c r="B21" s="84">
        <v>10.539</v>
      </c>
      <c r="C21" s="84" t="s">
        <v>132</v>
      </c>
      <c r="D21" s="84" t="s">
        <v>132</v>
      </c>
      <c r="E21" s="94" t="s">
        <v>132</v>
      </c>
      <c r="F21" s="84" t="s">
        <v>132</v>
      </c>
    </row>
    <row r="22" spans="1:6" ht="15">
      <c r="A22" s="83" t="s">
        <v>217</v>
      </c>
      <c r="B22" s="84">
        <v>10.95589</v>
      </c>
      <c r="C22" s="84" t="s">
        <v>132</v>
      </c>
      <c r="D22" s="84" t="s">
        <v>132</v>
      </c>
      <c r="E22" s="94" t="s">
        <v>132</v>
      </c>
      <c r="F22" s="84" t="s">
        <v>132</v>
      </c>
    </row>
    <row r="23" spans="1:6" ht="15">
      <c r="A23" s="83" t="s">
        <v>234</v>
      </c>
      <c r="B23" s="84">
        <v>11.46</v>
      </c>
      <c r="C23" s="84" t="s">
        <v>132</v>
      </c>
      <c r="D23" s="84" t="s">
        <v>132</v>
      </c>
      <c r="E23" s="94" t="s">
        <v>132</v>
      </c>
      <c r="F23" s="84" t="s">
        <v>132</v>
      </c>
    </row>
    <row r="24" spans="1:6" ht="15">
      <c r="A24" s="83" t="s">
        <v>239</v>
      </c>
      <c r="B24" s="84">
        <v>11.32</v>
      </c>
      <c r="C24" s="84" t="s">
        <v>132</v>
      </c>
      <c r="D24" s="84" t="s">
        <v>132</v>
      </c>
      <c r="E24" s="94" t="s">
        <v>132</v>
      </c>
      <c r="F24" s="84" t="s">
        <v>132</v>
      </c>
    </row>
    <row r="25" spans="1:6" ht="15">
      <c r="A25" s="83" t="s">
        <v>242</v>
      </c>
      <c r="B25" s="84">
        <v>10.77</v>
      </c>
      <c r="C25" s="84" t="s">
        <v>132</v>
      </c>
      <c r="D25" s="84" t="s">
        <v>132</v>
      </c>
      <c r="E25" s="94" t="s">
        <v>132</v>
      </c>
      <c r="F25" s="84" t="s">
        <v>132</v>
      </c>
    </row>
    <row r="26" spans="1:6" ht="15">
      <c r="A26" s="83" t="s">
        <v>244</v>
      </c>
      <c r="B26" s="84">
        <v>10.61</v>
      </c>
      <c r="C26" s="84" t="s">
        <v>132</v>
      </c>
      <c r="D26" s="84" t="s">
        <v>132</v>
      </c>
      <c r="E26" s="94" t="s">
        <v>132</v>
      </c>
      <c r="F26" s="84" t="s">
        <v>132</v>
      </c>
    </row>
    <row r="27" spans="1:6" ht="15">
      <c r="A27" s="83" t="s">
        <v>248</v>
      </c>
      <c r="B27" s="84">
        <v>10.438000000000001</v>
      </c>
      <c r="C27" s="84" t="s">
        <v>132</v>
      </c>
      <c r="D27" s="84" t="s">
        <v>132</v>
      </c>
      <c r="E27" s="94" t="s">
        <v>132</v>
      </c>
      <c r="F27" s="84" t="s">
        <v>132</v>
      </c>
    </row>
    <row r="28" spans="1:6" ht="15">
      <c r="A28" s="83" t="s">
        <v>255</v>
      </c>
      <c r="B28" s="84">
        <v>11.1</v>
      </c>
      <c r="C28" s="84" t="s">
        <v>132</v>
      </c>
      <c r="D28" s="84" t="s">
        <v>132</v>
      </c>
      <c r="E28" s="94" t="s">
        <v>132</v>
      </c>
      <c r="F28" s="84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1" workbookViewId="0">
      <selection activeCell="O56" sqref="O5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47">
        <v>3365.8284528305776</v>
      </c>
      <c r="D7" s="348">
        <v>3378.9593195787402</v>
      </c>
      <c r="E7" s="348">
        <v>3519.6335493326173</v>
      </c>
      <c r="F7" s="348">
        <v>3491.2204606955479</v>
      </c>
      <c r="G7" s="348">
        <v>3475.4768045139958</v>
      </c>
      <c r="H7" s="348">
        <v>3625.9712143204601</v>
      </c>
      <c r="I7" s="348">
        <v>3654.8000920762447</v>
      </c>
      <c r="J7" s="348">
        <v>3626.4058720467087</v>
      </c>
      <c r="K7" s="348">
        <v>3563.2809493281484</v>
      </c>
      <c r="L7" s="348">
        <v>3450.7512560281461</v>
      </c>
      <c r="M7" s="348">
        <v>3436.6867858971668</v>
      </c>
      <c r="N7" s="349">
        <v>3250.361738244962</v>
      </c>
    </row>
    <row r="8" spans="2:21" ht="15.75">
      <c r="B8" s="37" t="s">
        <v>112</v>
      </c>
      <c r="C8" s="347">
        <v>3236.1440956584729</v>
      </c>
      <c r="D8" s="348">
        <v>3323.0044351202337</v>
      </c>
      <c r="E8" s="348">
        <v>3442.3101888828219</v>
      </c>
      <c r="F8" s="348">
        <v>3302.6696895591044</v>
      </c>
      <c r="G8" s="348">
        <v>3320.8695305467868</v>
      </c>
      <c r="H8" s="348">
        <v>3407.5451874259434</v>
      </c>
      <c r="I8" s="348">
        <v>3528.7505966442886</v>
      </c>
      <c r="J8" s="348">
        <v>3625.9084617695244</v>
      </c>
      <c r="K8" s="348">
        <v>3690.4413464457784</v>
      </c>
      <c r="L8" s="348">
        <v>3475.4260684985807</v>
      </c>
      <c r="M8" s="348">
        <v>3406.7716292790137</v>
      </c>
      <c r="N8" s="349">
        <v>3187.7531900326994</v>
      </c>
    </row>
    <row r="9" spans="2:21" ht="16.5" thickBot="1">
      <c r="B9" s="38" t="s">
        <v>113</v>
      </c>
      <c r="C9" s="350">
        <v>3271.4978238916769</v>
      </c>
      <c r="D9" s="351">
        <v>3415.3397253482494</v>
      </c>
      <c r="E9" s="351">
        <v>3658.7973880610675</v>
      </c>
      <c r="F9" s="351">
        <v>3954.4405623580728</v>
      </c>
      <c r="G9" s="351">
        <v>4026.6581379013369</v>
      </c>
      <c r="H9" s="351">
        <v>4126.3499965726596</v>
      </c>
      <c r="I9" s="351">
        <v>4261.4459007460691</v>
      </c>
      <c r="J9" s="351">
        <v>4194.91</v>
      </c>
      <c r="K9" s="352">
        <v>4128.18</v>
      </c>
      <c r="L9" s="351">
        <v>3897</v>
      </c>
      <c r="M9" s="351">
        <v>3801.03</v>
      </c>
      <c r="N9" s="353">
        <v>3948.82</v>
      </c>
    </row>
    <row r="10" spans="2:21" ht="16.5" thickBot="1">
      <c r="B10" s="38" t="s">
        <v>125</v>
      </c>
      <c r="C10" s="354">
        <v>3927.66</v>
      </c>
      <c r="D10" s="354">
        <v>3875.94</v>
      </c>
      <c r="E10" s="354">
        <v>4085.7</v>
      </c>
      <c r="F10" s="354">
        <v>3172.59</v>
      </c>
      <c r="G10" s="354">
        <v>3221.11</v>
      </c>
      <c r="H10" s="354">
        <v>3563.6</v>
      </c>
      <c r="I10" s="354">
        <v>3790.28</v>
      </c>
      <c r="J10" s="354">
        <v>3330.53</v>
      </c>
      <c r="K10" s="354">
        <v>3503.9</v>
      </c>
      <c r="L10" s="354">
        <v>3064.46</v>
      </c>
      <c r="M10" s="354">
        <v>3033.45</v>
      </c>
      <c r="N10" s="354">
        <v>2962.46</v>
      </c>
    </row>
    <row r="11" spans="2:21" ht="16.5" thickBot="1">
      <c r="B11" s="38" t="s">
        <v>193</v>
      </c>
      <c r="C11" s="354">
        <v>3620.98</v>
      </c>
      <c r="D11" s="354">
        <v>3955.76</v>
      </c>
      <c r="E11" s="354">
        <v>4202.38</v>
      </c>
      <c r="F11" s="354">
        <v>4519.87</v>
      </c>
      <c r="G11" s="354">
        <v>4880.21</v>
      </c>
      <c r="H11" s="354">
        <v>5030.82</v>
      </c>
      <c r="I11" s="354">
        <v>5046.96</v>
      </c>
      <c r="J11" s="354">
        <v>4618</v>
      </c>
      <c r="K11" s="354">
        <v>4188.8500000000004</v>
      </c>
      <c r="L11" s="354">
        <v>4102.99</v>
      </c>
      <c r="M11" s="354">
        <v>4802.1499999999996</v>
      </c>
      <c r="N11" s="355"/>
      <c r="U11" s="53"/>
    </row>
    <row r="12" spans="2:21" ht="15.75">
      <c r="B12" s="34" t="s">
        <v>114</v>
      </c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7"/>
    </row>
    <row r="13" spans="2:21" ht="15.75">
      <c r="B13" s="37" t="s">
        <v>111</v>
      </c>
      <c r="C13" s="347">
        <v>12559.234040187543</v>
      </c>
      <c r="D13" s="348">
        <v>12801.955841467696</v>
      </c>
      <c r="E13" s="348">
        <v>13153.120316210187</v>
      </c>
      <c r="F13" s="348">
        <v>13263.269886981176</v>
      </c>
      <c r="G13" s="348">
        <v>13324.883951138463</v>
      </c>
      <c r="H13" s="348">
        <v>13538.172834960335</v>
      </c>
      <c r="I13" s="348">
        <v>13862.836530533841</v>
      </c>
      <c r="J13" s="348">
        <v>13895.974953138399</v>
      </c>
      <c r="K13" s="348">
        <v>13899.947538657194</v>
      </c>
      <c r="L13" s="348">
        <v>13821.559014955943</v>
      </c>
      <c r="M13" s="348">
        <v>13906.200620335763</v>
      </c>
      <c r="N13" s="349">
        <v>13820.838083652592</v>
      </c>
    </row>
    <row r="14" spans="2:21" ht="15.75">
      <c r="B14" s="37" t="s">
        <v>112</v>
      </c>
      <c r="C14" s="347">
        <v>13739.491085149693</v>
      </c>
      <c r="D14" s="348">
        <v>13984.247071825299</v>
      </c>
      <c r="E14" s="348">
        <v>14179.736514897744</v>
      </c>
      <c r="F14" s="348">
        <v>14506.883498662564</v>
      </c>
      <c r="G14" s="348">
        <v>15034.480490328413</v>
      </c>
      <c r="H14" s="348">
        <v>15693.511271606831</v>
      </c>
      <c r="I14" s="348">
        <v>15993.862952987773</v>
      </c>
      <c r="J14" s="348">
        <v>15799.271546431495</v>
      </c>
      <c r="K14" s="348">
        <v>15492.744447643703</v>
      </c>
      <c r="L14" s="348">
        <v>14249.293572763458</v>
      </c>
      <c r="M14" s="348">
        <v>13516.254659651697</v>
      </c>
      <c r="N14" s="349">
        <v>12881.834767390546</v>
      </c>
    </row>
    <row r="15" spans="2:21" ht="16.5" thickBot="1">
      <c r="B15" s="38" t="s">
        <v>113</v>
      </c>
      <c r="C15" s="350">
        <v>13156.511347944983</v>
      </c>
      <c r="D15" s="351">
        <v>13666.209864837068</v>
      </c>
      <c r="E15" s="351">
        <v>13976.05602391201</v>
      </c>
      <c r="F15" s="351">
        <v>14041.635223887839</v>
      </c>
      <c r="G15" s="351">
        <v>14092.17963575708</v>
      </c>
      <c r="H15" s="351">
        <v>13756.505811488036</v>
      </c>
      <c r="I15" s="351">
        <v>13844.405364894954</v>
      </c>
      <c r="J15" s="351">
        <v>13643.57</v>
      </c>
      <c r="K15" s="358">
        <v>13445.4</v>
      </c>
      <c r="L15" s="351">
        <v>12578.29</v>
      </c>
      <c r="M15" s="351">
        <v>12283.97</v>
      </c>
      <c r="N15" s="353">
        <v>12635.53</v>
      </c>
    </row>
    <row r="16" spans="2:21" ht="16.5" thickBot="1">
      <c r="B16" s="38" t="s">
        <v>125</v>
      </c>
      <c r="C16" s="354">
        <v>12560.93</v>
      </c>
      <c r="D16" s="354">
        <v>12841.93</v>
      </c>
      <c r="E16" s="354">
        <v>13507.34</v>
      </c>
      <c r="F16" s="354">
        <v>11613.27</v>
      </c>
      <c r="G16" s="354">
        <v>11690.34</v>
      </c>
      <c r="H16" s="354">
        <v>12053</v>
      </c>
      <c r="I16" s="354">
        <v>12131.25</v>
      </c>
      <c r="J16" s="359">
        <v>12132.41</v>
      </c>
      <c r="K16" s="360">
        <v>12151.2</v>
      </c>
      <c r="L16" s="360">
        <v>11234.94</v>
      </c>
      <c r="M16" s="360">
        <v>10645.3</v>
      </c>
      <c r="N16" s="360">
        <v>10633.9</v>
      </c>
    </row>
    <row r="17" spans="2:14" ht="16.5" thickBot="1">
      <c r="B17" s="38" t="s">
        <v>193</v>
      </c>
      <c r="C17" s="354">
        <v>12398.88</v>
      </c>
      <c r="D17" s="354">
        <v>12537.57</v>
      </c>
      <c r="E17" s="354">
        <v>13223</v>
      </c>
      <c r="F17" s="354">
        <v>13954.85</v>
      </c>
      <c r="G17" s="354">
        <v>15123.49</v>
      </c>
      <c r="H17" s="354">
        <v>15742.41</v>
      </c>
      <c r="I17" s="354">
        <v>16200.93</v>
      </c>
      <c r="J17" s="354">
        <v>15525.1</v>
      </c>
      <c r="K17" s="360">
        <v>14570.18</v>
      </c>
      <c r="L17" s="360">
        <v>14314.93</v>
      </c>
      <c r="M17" s="360">
        <v>15284.3</v>
      </c>
      <c r="N17" s="362"/>
    </row>
    <row r="18" spans="2:14" ht="15.75">
      <c r="B18" s="34" t="s">
        <v>115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7"/>
    </row>
    <row r="19" spans="2:14" ht="15.75">
      <c r="B19" s="37" t="s">
        <v>111</v>
      </c>
      <c r="C19" s="347">
        <v>5314.2604699816602</v>
      </c>
      <c r="D19" s="348">
        <v>5019.0092079734259</v>
      </c>
      <c r="E19" s="348">
        <v>5271.5842321086975</v>
      </c>
      <c r="F19" s="348">
        <v>5202.0182096955332</v>
      </c>
      <c r="G19" s="348">
        <v>5164.9544469586062</v>
      </c>
      <c r="H19" s="348">
        <v>5179.6002208276032</v>
      </c>
      <c r="I19" s="348">
        <v>5372.1624865117637</v>
      </c>
      <c r="J19" s="348">
        <v>5469.7899176214642</v>
      </c>
      <c r="K19" s="348">
        <v>5247.819114791454</v>
      </c>
      <c r="L19" s="348">
        <v>5364.1382814741091</v>
      </c>
      <c r="M19" s="348">
        <v>5296.5961964617172</v>
      </c>
      <c r="N19" s="349">
        <v>5182.8125519510704</v>
      </c>
    </row>
    <row r="20" spans="2:14" ht="15.75">
      <c r="B20" s="37" t="s">
        <v>112</v>
      </c>
      <c r="C20" s="347">
        <v>5153.248792471597</v>
      </c>
      <c r="D20" s="348">
        <v>5160.113186104847</v>
      </c>
      <c r="E20" s="348">
        <v>5262.802739071205</v>
      </c>
      <c r="F20" s="348">
        <v>5072.8866636131652</v>
      </c>
      <c r="G20" s="348">
        <v>5125.2152257370608</v>
      </c>
      <c r="H20" s="348">
        <v>5805.7079620360701</v>
      </c>
      <c r="I20" s="348">
        <v>5399.7625224823305</v>
      </c>
      <c r="J20" s="348">
        <v>5433.524375720167</v>
      </c>
      <c r="K20" s="348">
        <v>5835.0656264034023</v>
      </c>
      <c r="L20" s="348">
        <v>5574.5034561756156</v>
      </c>
      <c r="M20" s="348">
        <v>5735.0613805574185</v>
      </c>
      <c r="N20" s="349">
        <v>5576.3220076120506</v>
      </c>
    </row>
    <row r="21" spans="2:14" ht="16.5" thickBot="1">
      <c r="B21" s="38" t="s">
        <v>113</v>
      </c>
      <c r="C21" s="350">
        <v>5617.1159296817877</v>
      </c>
      <c r="D21" s="351">
        <v>5788.131599414347</v>
      </c>
      <c r="E21" s="351">
        <v>5971.9509861254919</v>
      </c>
      <c r="F21" s="351">
        <v>5763.6205974723016</v>
      </c>
      <c r="G21" s="351">
        <v>5989.7517233279459</v>
      </c>
      <c r="H21" s="351">
        <v>6281.3365448565301</v>
      </c>
      <c r="I21" s="351">
        <v>6252.907477563791</v>
      </c>
      <c r="J21" s="351">
        <v>5983.82</v>
      </c>
      <c r="K21" s="352">
        <v>5897.12</v>
      </c>
      <c r="L21" s="351">
        <v>5745.33</v>
      </c>
      <c r="M21" s="351">
        <v>5457.01</v>
      </c>
      <c r="N21" s="353">
        <v>5667.38</v>
      </c>
    </row>
    <row r="22" spans="2:14" ht="16.5" thickBot="1">
      <c r="B22" s="38" t="s">
        <v>125</v>
      </c>
      <c r="C22" s="354">
        <v>5869.79</v>
      </c>
      <c r="D22" s="354">
        <v>5469.22</v>
      </c>
      <c r="E22" s="354">
        <v>5930.18</v>
      </c>
      <c r="F22" s="354">
        <v>5130.1899999999996</v>
      </c>
      <c r="G22" s="354">
        <v>4947.0200000000004</v>
      </c>
      <c r="H22" s="354">
        <v>4854.82</v>
      </c>
      <c r="I22" s="354">
        <v>5463.63</v>
      </c>
      <c r="J22" s="354">
        <v>5021.99</v>
      </c>
      <c r="K22" s="354">
        <v>5069.3599999999997</v>
      </c>
      <c r="L22" s="354">
        <v>4822.3999999999996</v>
      </c>
      <c r="M22" s="354">
        <v>5007.4399999999996</v>
      </c>
      <c r="N22" s="354">
        <v>5120.5600000000004</v>
      </c>
    </row>
    <row r="23" spans="2:14" ht="16.5" thickBot="1">
      <c r="B23" s="38" t="s">
        <v>193</v>
      </c>
      <c r="C23" s="354">
        <v>5592.36</v>
      </c>
      <c r="D23" s="354">
        <v>5877.89</v>
      </c>
      <c r="E23" s="354">
        <v>6399.77</v>
      </c>
      <c r="F23" s="354">
        <v>7054.41</v>
      </c>
      <c r="G23" s="354">
        <v>7244.45</v>
      </c>
      <c r="H23" s="354">
        <v>7356.8</v>
      </c>
      <c r="I23" s="354">
        <v>7728.72</v>
      </c>
      <c r="J23" s="354">
        <v>7506.81</v>
      </c>
      <c r="K23" s="354">
        <v>7097.27</v>
      </c>
      <c r="L23" s="354">
        <v>6623.53</v>
      </c>
      <c r="M23" s="354">
        <v>5710.16</v>
      </c>
      <c r="N23" s="355"/>
    </row>
    <row r="24" spans="2:14" ht="15.75">
      <c r="B24" s="34" t="s">
        <v>116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7"/>
    </row>
    <row r="25" spans="2:14" ht="15.75">
      <c r="B25" s="37" t="s">
        <v>111</v>
      </c>
      <c r="C25" s="347">
        <v>5453.6387719944387</v>
      </c>
      <c r="D25" s="348">
        <v>5009.9690612261884</v>
      </c>
      <c r="E25" s="348">
        <v>5051.4095324178161</v>
      </c>
      <c r="F25" s="348">
        <v>5388.5021247766526</v>
      </c>
      <c r="G25" s="348">
        <v>5250.559663686995</v>
      </c>
      <c r="H25" s="348">
        <v>5076.8645341278716</v>
      </c>
      <c r="I25" s="348">
        <v>5269.8513906929738</v>
      </c>
      <c r="J25" s="348">
        <v>5150.0246562497023</v>
      </c>
      <c r="K25" s="348">
        <v>5210.3566546345455</v>
      </c>
      <c r="L25" s="348">
        <v>5052.0757605319723</v>
      </c>
      <c r="M25" s="348">
        <v>5119.0659501347718</v>
      </c>
      <c r="N25" s="349">
        <v>4964.4481024813767</v>
      </c>
    </row>
    <row r="26" spans="2:14" ht="15.75">
      <c r="B26" s="37" t="s">
        <v>112</v>
      </c>
      <c r="C26" s="347">
        <v>5015.8153870110955</v>
      </c>
      <c r="D26" s="348">
        <v>5000.8101164956279</v>
      </c>
      <c r="E26" s="348">
        <v>4938.0746085523042</v>
      </c>
      <c r="F26" s="348">
        <v>5150.1959746999655</v>
      </c>
      <c r="G26" s="348">
        <v>5331.6388722136298</v>
      </c>
      <c r="H26" s="348">
        <v>5436.6288134242923</v>
      </c>
      <c r="I26" s="348">
        <v>5282.450323395833</v>
      </c>
      <c r="J26" s="348">
        <v>5530.4959896477194</v>
      </c>
      <c r="K26" s="348">
        <v>5399.4109330539195</v>
      </c>
      <c r="L26" s="348">
        <v>5199.7208702346134</v>
      </c>
      <c r="M26" s="348">
        <v>5140.1404809857786</v>
      </c>
      <c r="N26" s="349">
        <v>5033.7519536851451</v>
      </c>
    </row>
    <row r="27" spans="2:14" ht="16.5" thickBot="1">
      <c r="B27" s="38" t="s">
        <v>113</v>
      </c>
      <c r="C27" s="350">
        <v>4961.7347747537051</v>
      </c>
      <c r="D27" s="351">
        <v>5117.2800041355622</v>
      </c>
      <c r="E27" s="351">
        <v>5248.4616287919052</v>
      </c>
      <c r="F27" s="351">
        <v>5395.3594395843566</v>
      </c>
      <c r="G27" s="351">
        <v>5283.872476400019</v>
      </c>
      <c r="H27" s="351">
        <v>5454.2047400902893</v>
      </c>
      <c r="I27" s="363">
        <v>5510.2066170614507</v>
      </c>
      <c r="J27" s="351">
        <v>5542.26</v>
      </c>
      <c r="K27" s="352">
        <v>5373.04</v>
      </c>
      <c r="L27" s="351">
        <v>5253.47</v>
      </c>
      <c r="M27" s="351">
        <v>5198.91</v>
      </c>
      <c r="N27" s="353">
        <v>5305.16</v>
      </c>
    </row>
    <row r="28" spans="2:14" ht="16.5" thickBot="1">
      <c r="B28" s="38" t="s">
        <v>125</v>
      </c>
      <c r="C28" s="354">
        <v>5356.76</v>
      </c>
      <c r="D28" s="354">
        <v>5329.89</v>
      </c>
      <c r="E28" s="354">
        <v>5583.9</v>
      </c>
      <c r="F28" s="354">
        <v>4916.3500000000004</v>
      </c>
      <c r="G28" s="354">
        <v>4772.09</v>
      </c>
      <c r="H28" s="359">
        <v>5162.7</v>
      </c>
      <c r="I28" s="354">
        <v>5206.12</v>
      </c>
      <c r="J28" s="354">
        <v>4889.99</v>
      </c>
      <c r="K28" s="352">
        <v>4862.8999999999996</v>
      </c>
      <c r="L28" s="352">
        <v>4713.41</v>
      </c>
      <c r="M28" s="352">
        <v>4703.22</v>
      </c>
      <c r="N28" s="352">
        <v>4736.66</v>
      </c>
    </row>
    <row r="29" spans="2:14" ht="16.5" thickBot="1">
      <c r="B29" s="38" t="s">
        <v>193</v>
      </c>
      <c r="C29" s="354">
        <v>5229.28</v>
      </c>
      <c r="D29" s="354">
        <v>5622.4</v>
      </c>
      <c r="E29" s="354">
        <v>5739.49</v>
      </c>
      <c r="F29" s="354">
        <v>6095.42</v>
      </c>
      <c r="G29" s="354">
        <v>6543.51</v>
      </c>
      <c r="H29" s="354">
        <v>6764.49</v>
      </c>
      <c r="I29" s="354">
        <v>6758.2</v>
      </c>
      <c r="J29" s="354">
        <v>6257.61</v>
      </c>
      <c r="K29" s="354">
        <v>6257.61</v>
      </c>
      <c r="L29" s="354">
        <v>5629.42</v>
      </c>
      <c r="M29" s="354">
        <v>6089.17</v>
      </c>
      <c r="N29" s="361"/>
    </row>
    <row r="30" spans="2:14" ht="15.75">
      <c r="B30" s="34" t="s">
        <v>117</v>
      </c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7"/>
    </row>
    <row r="31" spans="2:14" ht="15.75">
      <c r="B31" s="37" t="s">
        <v>111</v>
      </c>
      <c r="C31" s="347">
        <v>5511.5961913218489</v>
      </c>
      <c r="D31" s="348">
        <v>5386.5069713345019</v>
      </c>
      <c r="E31" s="348">
        <v>5415.6624121924397</v>
      </c>
      <c r="F31" s="348">
        <v>5409.4355550208438</v>
      </c>
      <c r="G31" s="348">
        <v>5460.1073344723673</v>
      </c>
      <c r="H31" s="348">
        <v>5407.9152298806657</v>
      </c>
      <c r="I31" s="348">
        <v>5420.0106764052307</v>
      </c>
      <c r="J31" s="348">
        <v>5378.2994017474111</v>
      </c>
      <c r="K31" s="348">
        <v>5388.3867894457435</v>
      </c>
      <c r="L31" s="348">
        <v>5430.4096475948872</v>
      </c>
      <c r="M31" s="348">
        <v>5394.6718437645877</v>
      </c>
      <c r="N31" s="349">
        <v>5515.9668493263225</v>
      </c>
    </row>
    <row r="32" spans="2:14" ht="15.75">
      <c r="B32" s="37" t="s">
        <v>112</v>
      </c>
      <c r="C32" s="347">
        <v>5405.0975186845117</v>
      </c>
      <c r="D32" s="348">
        <v>5357.4152578832018</v>
      </c>
      <c r="E32" s="348">
        <v>5391.8139706959719</v>
      </c>
      <c r="F32" s="348">
        <v>5513.4903181370928</v>
      </c>
      <c r="G32" s="348">
        <v>5563.275207517735</v>
      </c>
      <c r="H32" s="348">
        <v>5597.9379982030277</v>
      </c>
      <c r="I32" s="348">
        <v>5718.8278754338553</v>
      </c>
      <c r="J32" s="348">
        <v>5841.2796117763937</v>
      </c>
      <c r="K32" s="348">
        <v>5959.2775228495175</v>
      </c>
      <c r="L32" s="348">
        <v>5635.5925007458745</v>
      </c>
      <c r="M32" s="348">
        <v>5663.9329770721397</v>
      </c>
      <c r="N32" s="349">
        <v>5630.6530580936715</v>
      </c>
    </row>
    <row r="33" spans="2:14" ht="16.5" thickBot="1">
      <c r="B33" s="38" t="s">
        <v>113</v>
      </c>
      <c r="C33" s="350">
        <v>5416.8179829433102</v>
      </c>
      <c r="D33" s="351">
        <v>5572.7657273669647</v>
      </c>
      <c r="E33" s="351">
        <v>5706.1442565558655</v>
      </c>
      <c r="F33" s="351">
        <v>5744.9181026953165</v>
      </c>
      <c r="G33" s="351">
        <v>5715.792171486145</v>
      </c>
      <c r="H33" s="351">
        <v>5736.8091841516944</v>
      </c>
      <c r="I33" s="351">
        <v>5748.4367518750441</v>
      </c>
      <c r="J33" s="351">
        <v>5791.85</v>
      </c>
      <c r="K33" s="352">
        <v>5776.36</v>
      </c>
      <c r="L33" s="351">
        <v>5594.4</v>
      </c>
      <c r="M33" s="351">
        <v>5481.31</v>
      </c>
      <c r="N33" s="353">
        <v>5556.63</v>
      </c>
    </row>
    <row r="34" spans="2:14" ht="16.5" thickBot="1">
      <c r="B34" s="38" t="s">
        <v>125</v>
      </c>
      <c r="C34" s="354">
        <v>5637.88</v>
      </c>
      <c r="D34" s="354">
        <v>5545.5</v>
      </c>
      <c r="E34" s="354">
        <v>5686.5</v>
      </c>
      <c r="F34" s="354">
        <v>5033.8900000000003</v>
      </c>
      <c r="G34" s="354">
        <v>4995.3999999999996</v>
      </c>
      <c r="H34" s="354">
        <v>5270.3</v>
      </c>
      <c r="I34" s="354">
        <v>5393.53</v>
      </c>
      <c r="J34" s="354">
        <v>5485.65</v>
      </c>
      <c r="K34" s="354">
        <v>5198.3</v>
      </c>
      <c r="L34" s="354">
        <v>4913.1099999999997</v>
      </c>
      <c r="M34" s="354">
        <v>4788.8900000000003</v>
      </c>
      <c r="N34" s="354">
        <v>4977.99</v>
      </c>
    </row>
    <row r="35" spans="2:14" ht="16.5" thickBot="1">
      <c r="B35" s="38" t="s">
        <v>193</v>
      </c>
      <c r="C35" s="354">
        <v>5263.65</v>
      </c>
      <c r="D35" s="354">
        <v>5295.61</v>
      </c>
      <c r="E35" s="354">
        <v>5520.91</v>
      </c>
      <c r="F35" s="354">
        <v>6312.11</v>
      </c>
      <c r="G35" s="354">
        <v>6910.72</v>
      </c>
      <c r="H35" s="354">
        <v>7035.91</v>
      </c>
      <c r="I35" s="354">
        <v>7031.95</v>
      </c>
      <c r="J35" s="354">
        <v>6952.51</v>
      </c>
      <c r="K35" s="354">
        <v>6782.29</v>
      </c>
      <c r="L35" s="354">
        <v>6637.46</v>
      </c>
      <c r="M35" s="354">
        <v>6895.8</v>
      </c>
      <c r="N35" s="355"/>
    </row>
    <row r="36" spans="2:14" ht="15.75">
      <c r="B36" s="34" t="s">
        <v>118</v>
      </c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7"/>
    </row>
    <row r="37" spans="2:14" ht="15.75">
      <c r="B37" s="37" t="s">
        <v>111</v>
      </c>
      <c r="C37" s="347">
        <v>15851.938286004304</v>
      </c>
      <c r="D37" s="348">
        <v>15747.471100988882</v>
      </c>
      <c r="E37" s="348">
        <v>16140.931710752169</v>
      </c>
      <c r="F37" s="348">
        <v>16240.323969256717</v>
      </c>
      <c r="G37" s="348">
        <v>16924.739075088179</v>
      </c>
      <c r="H37" s="348">
        <v>17321.703886272549</v>
      </c>
      <c r="I37" s="348">
        <v>17217.375904680841</v>
      </c>
      <c r="J37" s="348">
        <v>16868.33018531217</v>
      </c>
      <c r="K37" s="348">
        <v>16806.444259611257</v>
      </c>
      <c r="L37" s="348">
        <v>16910.816534385631</v>
      </c>
      <c r="M37" s="348">
        <v>16722.876875664249</v>
      </c>
      <c r="N37" s="349">
        <v>16865.271837861277</v>
      </c>
    </row>
    <row r="38" spans="2:14" ht="15.75">
      <c r="B38" s="37" t="s">
        <v>112</v>
      </c>
      <c r="C38" s="347">
        <v>16041.064074684988</v>
      </c>
      <c r="D38" s="348">
        <v>15026.636198316815</v>
      </c>
      <c r="E38" s="348">
        <v>14804.66344412203</v>
      </c>
      <c r="F38" s="348">
        <v>14741.674691671629</v>
      </c>
      <c r="G38" s="348">
        <v>15420.958817068815</v>
      </c>
      <c r="H38" s="348">
        <v>16528.574201435204</v>
      </c>
      <c r="I38" s="348">
        <v>16502.061476691666</v>
      </c>
      <c r="J38" s="348">
        <v>16394.615915326391</v>
      </c>
      <c r="K38" s="348">
        <v>17543.666575210609</v>
      </c>
      <c r="L38" s="348">
        <v>18032.278002817216</v>
      </c>
      <c r="M38" s="348">
        <v>17792.882880899975</v>
      </c>
      <c r="N38" s="349">
        <v>17789.56122044845</v>
      </c>
    </row>
    <row r="39" spans="2:14" ht="16.5" thickBot="1">
      <c r="B39" s="38" t="s">
        <v>113</v>
      </c>
      <c r="C39" s="350">
        <v>17100.168293533581</v>
      </c>
      <c r="D39" s="351">
        <v>16872.596071879096</v>
      </c>
      <c r="E39" s="351">
        <v>17434.359655634773</v>
      </c>
      <c r="F39" s="351">
        <v>18087.595796333197</v>
      </c>
      <c r="G39" s="363">
        <v>18712.843928347444</v>
      </c>
      <c r="H39" s="351">
        <v>19354.463051777788</v>
      </c>
      <c r="I39" s="351">
        <v>19781.497147888123</v>
      </c>
      <c r="J39" s="351">
        <v>20602.490000000002</v>
      </c>
      <c r="K39" s="352">
        <v>21365.85</v>
      </c>
      <c r="L39" s="351">
        <v>21217</v>
      </c>
      <c r="M39" s="351">
        <v>20679.669999999998</v>
      </c>
      <c r="N39" s="353">
        <v>20254.740000000002</v>
      </c>
    </row>
    <row r="40" spans="2:14" ht="16.5" thickBot="1">
      <c r="B40" s="38" t="s">
        <v>125</v>
      </c>
      <c r="C40" s="354">
        <v>19616.400000000001</v>
      </c>
      <c r="D40" s="354">
        <v>18801.54</v>
      </c>
      <c r="E40" s="354">
        <v>18583.03</v>
      </c>
      <c r="F40" s="359">
        <v>16001.04</v>
      </c>
      <c r="G40" s="354">
        <v>13974.55</v>
      </c>
      <c r="H40" s="354">
        <v>13390.9</v>
      </c>
      <c r="I40" s="354">
        <v>13025.94</v>
      </c>
      <c r="J40" s="354">
        <v>12249.92</v>
      </c>
      <c r="K40" s="354">
        <v>12391.1</v>
      </c>
      <c r="L40" s="354">
        <v>12197.51</v>
      </c>
      <c r="M40" s="354">
        <v>12006.56</v>
      </c>
      <c r="N40" s="354">
        <v>12271.38</v>
      </c>
    </row>
    <row r="41" spans="2:14" ht="16.5" thickBot="1">
      <c r="B41" s="38" t="s">
        <v>193</v>
      </c>
      <c r="C41" s="354">
        <v>12891.26</v>
      </c>
      <c r="D41" s="354">
        <v>14899.21</v>
      </c>
      <c r="E41" s="354">
        <v>15743.27</v>
      </c>
      <c r="F41" s="354">
        <v>16789.84</v>
      </c>
      <c r="G41" s="354">
        <v>18554.689999999999</v>
      </c>
      <c r="H41" s="354">
        <v>18986.060000000001</v>
      </c>
      <c r="I41" s="354">
        <v>17101.939999999999</v>
      </c>
      <c r="J41" s="354">
        <v>15723.81</v>
      </c>
      <c r="K41" s="354">
        <v>14928.58</v>
      </c>
      <c r="L41" s="354">
        <v>15520.71</v>
      </c>
      <c r="M41" s="354">
        <v>15927.37</v>
      </c>
      <c r="N41" s="355"/>
    </row>
    <row r="42" spans="2:14" ht="15.75">
      <c r="B42" s="34" t="s">
        <v>119</v>
      </c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7"/>
    </row>
    <row r="43" spans="2:14" ht="15.75">
      <c r="B43" s="37" t="s">
        <v>111</v>
      </c>
      <c r="C43" s="347">
        <v>8486.8790673067069</v>
      </c>
      <c r="D43" s="348">
        <v>9012.7129654162236</v>
      </c>
      <c r="E43" s="348">
        <v>9193.0745776361673</v>
      </c>
      <c r="F43" s="348">
        <v>9662.5958045921707</v>
      </c>
      <c r="G43" s="348">
        <v>9633.657383558977</v>
      </c>
      <c r="H43" s="348">
        <v>8880.2040759961783</v>
      </c>
      <c r="I43" s="348">
        <v>8290.4248782466984</v>
      </c>
      <c r="J43" s="348">
        <v>7476.3786969241119</v>
      </c>
      <c r="K43" s="348">
        <v>7598.3607508341493</v>
      </c>
      <c r="L43" s="348">
        <v>8341.1008910148921</v>
      </c>
      <c r="M43" s="348">
        <v>8857.408968746251</v>
      </c>
      <c r="N43" s="349">
        <v>8854.0370274056095</v>
      </c>
    </row>
    <row r="44" spans="2:14" ht="15.75">
      <c r="B44" s="37" t="s">
        <v>112</v>
      </c>
      <c r="C44" s="347">
        <v>8900.1577006465559</v>
      </c>
      <c r="D44" s="348">
        <v>8649.5521737341987</v>
      </c>
      <c r="E44" s="348">
        <v>8886.4253201923893</v>
      </c>
      <c r="F44" s="348">
        <v>8750.5982262874913</v>
      </c>
      <c r="G44" s="348">
        <v>8873.1216573987804</v>
      </c>
      <c r="H44" s="348">
        <v>8730.2617608737128</v>
      </c>
      <c r="I44" s="348">
        <v>8332.7626493938096</v>
      </c>
      <c r="J44" s="348">
        <v>8290.3142368672288</v>
      </c>
      <c r="K44" s="348">
        <v>9008.8900673076914</v>
      </c>
      <c r="L44" s="348">
        <v>9286.7452765984926</v>
      </c>
      <c r="M44" s="348">
        <v>9250.8192160906401</v>
      </c>
      <c r="N44" s="349">
        <v>9414.9145423114169</v>
      </c>
    </row>
    <row r="45" spans="2:14" ht="16.5" thickBot="1">
      <c r="B45" s="38" t="s">
        <v>113</v>
      </c>
      <c r="C45" s="350">
        <v>9346.8268824391525</v>
      </c>
      <c r="D45" s="351">
        <v>9680.8835649640787</v>
      </c>
      <c r="E45" s="351">
        <v>9898.5146665330212</v>
      </c>
      <c r="F45" s="351">
        <v>10076.713842688461</v>
      </c>
      <c r="G45" s="351">
        <v>10018.117998189035</v>
      </c>
      <c r="H45" s="351">
        <v>9894.7342442913832</v>
      </c>
      <c r="I45" s="351">
        <v>10062.466640129112</v>
      </c>
      <c r="J45" s="351">
        <v>9461.18</v>
      </c>
      <c r="K45" s="352">
        <v>10280.31</v>
      </c>
      <c r="L45" s="351">
        <v>10298.98</v>
      </c>
      <c r="M45" s="351">
        <v>10418.969999999999</v>
      </c>
      <c r="N45" s="353">
        <v>10426.75</v>
      </c>
    </row>
    <row r="46" spans="2:14" ht="16.5" thickBot="1">
      <c r="B46" s="38" t="s">
        <v>125</v>
      </c>
      <c r="C46" s="354">
        <v>10313.61</v>
      </c>
      <c r="D46" s="354">
        <v>10126.91</v>
      </c>
      <c r="E46" s="354">
        <v>10425.219999999999</v>
      </c>
      <c r="F46" s="354">
        <v>8902.4699999999993</v>
      </c>
      <c r="G46" s="354">
        <v>7618.7</v>
      </c>
      <c r="H46" s="354">
        <v>7488.55</v>
      </c>
      <c r="I46" s="354">
        <v>7222.75</v>
      </c>
      <c r="J46" s="354">
        <v>6847.91</v>
      </c>
      <c r="K46" s="354">
        <v>7019.02</v>
      </c>
      <c r="L46" s="354">
        <v>7717.84</v>
      </c>
      <c r="M46" s="354">
        <v>7710.15</v>
      </c>
      <c r="N46" s="354">
        <v>7538.2</v>
      </c>
    </row>
    <row r="47" spans="2:14" ht="16.5" thickBot="1">
      <c r="B47" s="38" t="s">
        <v>193</v>
      </c>
      <c r="C47" s="354">
        <v>8343.59</v>
      </c>
      <c r="D47" s="354">
        <v>10043.24</v>
      </c>
      <c r="E47" s="354">
        <v>10759.71</v>
      </c>
      <c r="F47" s="354">
        <v>11109.4</v>
      </c>
      <c r="G47" s="354">
        <v>12173.98</v>
      </c>
      <c r="H47" s="354">
        <v>12034.29</v>
      </c>
      <c r="I47" s="354">
        <v>10981.9</v>
      </c>
      <c r="J47" s="354">
        <v>10317.219999999999</v>
      </c>
      <c r="K47" s="354">
        <v>9531.74</v>
      </c>
      <c r="L47" s="354">
        <v>10302.35</v>
      </c>
      <c r="M47" s="354">
        <v>10972.4</v>
      </c>
      <c r="N47" s="355"/>
    </row>
    <row r="48" spans="2:14" ht="15.75">
      <c r="B48" s="34" t="s">
        <v>120</v>
      </c>
      <c r="C48" s="356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7"/>
    </row>
    <row r="49" spans="2:14" ht="15.75">
      <c r="B49" s="37" t="s">
        <v>111</v>
      </c>
      <c r="C49" s="347">
        <v>3999.0280693368504</v>
      </c>
      <c r="D49" s="348">
        <v>4286.0625740080168</v>
      </c>
      <c r="E49" s="348">
        <v>4459.7861676427947</v>
      </c>
      <c r="F49" s="348">
        <v>4616.674182664221</v>
      </c>
      <c r="G49" s="348">
        <v>4654.8341657896754</v>
      </c>
      <c r="H49" s="348">
        <v>4357.1132165766348</v>
      </c>
      <c r="I49" s="348">
        <v>4475.3459051113005</v>
      </c>
      <c r="J49" s="348">
        <v>4421.6741176589339</v>
      </c>
      <c r="K49" s="348">
        <v>4298.7104640608641</v>
      </c>
      <c r="L49" s="348">
        <v>4587.4920197876463</v>
      </c>
      <c r="M49" s="348">
        <v>4634.9086005868094</v>
      </c>
      <c r="N49" s="349">
        <v>4759.6126136347966</v>
      </c>
    </row>
    <row r="50" spans="2:14" ht="15.75">
      <c r="B50" s="37" t="s">
        <v>112</v>
      </c>
      <c r="C50" s="347">
        <v>4694.6895303034207</v>
      </c>
      <c r="D50" s="348">
        <v>4484.7342227480967</v>
      </c>
      <c r="E50" s="348">
        <v>4499.5477780749197</v>
      </c>
      <c r="F50" s="348">
        <v>4478.3619724121781</v>
      </c>
      <c r="G50" s="348">
        <v>4553.6684341247119</v>
      </c>
      <c r="H50" s="348">
        <v>4593.5207240173459</v>
      </c>
      <c r="I50" s="348">
        <v>4627.0131695088839</v>
      </c>
      <c r="J50" s="348">
        <v>4529.0246034343027</v>
      </c>
      <c r="K50" s="348">
        <v>4968.1283156783002</v>
      </c>
      <c r="L50" s="348">
        <v>5157.5678528660492</v>
      </c>
      <c r="M50" s="348">
        <v>5046.3346592773778</v>
      </c>
      <c r="N50" s="349">
        <v>4971.1385136417275</v>
      </c>
    </row>
    <row r="51" spans="2:14" ht="16.5" thickBot="1">
      <c r="B51" s="38" t="s">
        <v>113</v>
      </c>
      <c r="C51" s="364">
        <v>5176.4650001539212</v>
      </c>
      <c r="D51" s="363">
        <v>5236.1151222017515</v>
      </c>
      <c r="E51" s="363">
        <v>5305.9974198189457</v>
      </c>
      <c r="F51" s="363">
        <v>5436.6380800334418</v>
      </c>
      <c r="G51" s="363">
        <v>5606.2385646104067</v>
      </c>
      <c r="H51" s="363">
        <v>5592.9393254277138</v>
      </c>
      <c r="I51" s="363">
        <v>5572.4271055019381</v>
      </c>
      <c r="J51" s="363">
        <v>5591.34</v>
      </c>
      <c r="K51" s="358">
        <v>5748.59</v>
      </c>
      <c r="L51" s="363">
        <v>5772.6</v>
      </c>
      <c r="M51" s="363">
        <v>5679</v>
      </c>
      <c r="N51" s="365">
        <v>5706.1</v>
      </c>
    </row>
    <row r="52" spans="2:14" ht="16.5" thickBot="1">
      <c r="B52" s="47" t="s">
        <v>125</v>
      </c>
      <c r="C52" s="354">
        <v>5562.25</v>
      </c>
      <c r="D52" s="354">
        <v>5579.7</v>
      </c>
      <c r="E52" s="354">
        <v>5753.7</v>
      </c>
      <c r="F52" s="354">
        <v>5457.26</v>
      </c>
      <c r="G52" s="354">
        <v>5014.7</v>
      </c>
      <c r="H52" s="354">
        <v>4826.3900000000003</v>
      </c>
      <c r="I52" s="354">
        <v>4513.47</v>
      </c>
      <c r="J52" s="354">
        <v>4113.1000000000004</v>
      </c>
      <c r="K52" s="354">
        <v>4236.9799999999996</v>
      </c>
      <c r="L52" s="354">
        <v>4339.41</v>
      </c>
      <c r="M52" s="354">
        <v>4505.8100000000004</v>
      </c>
      <c r="N52" s="354">
        <v>4386.3599999999997</v>
      </c>
    </row>
    <row r="53" spans="2:14" ht="16.5" thickBot="1">
      <c r="B53" s="47" t="s">
        <v>193</v>
      </c>
      <c r="C53" s="354">
        <v>4887.59</v>
      </c>
      <c r="D53" s="354">
        <v>5748.96</v>
      </c>
      <c r="E53" s="354">
        <v>6048.7389999999996</v>
      </c>
      <c r="F53" s="354">
        <v>6224.19</v>
      </c>
      <c r="G53" s="354">
        <v>6880.73</v>
      </c>
      <c r="H53" s="354">
        <v>6835.45</v>
      </c>
      <c r="I53" s="354">
        <v>6272.96</v>
      </c>
      <c r="J53" s="354">
        <v>5937.23</v>
      </c>
      <c r="K53" s="354">
        <v>5560.6</v>
      </c>
      <c r="L53" s="354">
        <v>5666.98</v>
      </c>
      <c r="M53" s="354">
        <v>6021.51</v>
      </c>
      <c r="N53" s="36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S11" sqref="S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43" t="s">
        <v>257</v>
      </c>
      <c r="C6" s="443"/>
      <c r="D6" s="443"/>
      <c r="E6" s="443"/>
      <c r="F6" s="443"/>
      <c r="G6" s="443"/>
      <c r="H6" s="443"/>
      <c r="I6" s="443"/>
    </row>
    <row r="7" spans="2:12" ht="19.5" customHeight="1" thickBot="1">
      <c r="B7" s="444" t="s">
        <v>198</v>
      </c>
      <c r="C7" s="444"/>
      <c r="D7" s="444"/>
      <c r="E7" s="444"/>
      <c r="F7" s="444"/>
      <c r="G7" s="444"/>
      <c r="H7" s="444"/>
      <c r="I7" s="444"/>
      <c r="K7" s="13"/>
    </row>
    <row r="8" spans="2:12" ht="13.5" thickBot="1">
      <c r="B8" s="445" t="s">
        <v>163</v>
      </c>
      <c r="C8" s="447" t="s">
        <v>164</v>
      </c>
      <c r="D8" s="448"/>
      <c r="E8" s="448"/>
      <c r="F8" s="448"/>
      <c r="G8" s="449"/>
      <c r="H8" s="447" t="s">
        <v>165</v>
      </c>
      <c r="I8" s="449"/>
    </row>
    <row r="9" spans="2:12" ht="26.25" thickBot="1">
      <c r="B9" s="446"/>
      <c r="C9" s="271">
        <v>44528</v>
      </c>
      <c r="D9" s="271">
        <v>44521</v>
      </c>
      <c r="E9" s="272">
        <v>44157</v>
      </c>
      <c r="F9" s="271" t="s">
        <v>258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50"/>
      <c r="C10" s="451"/>
      <c r="D10" s="451"/>
      <c r="E10" s="451"/>
      <c r="F10" s="451"/>
      <c r="G10" s="451"/>
      <c r="H10" s="451"/>
      <c r="I10" s="452"/>
      <c r="L10" s="2"/>
    </row>
    <row r="11" spans="2:12" ht="19.5" customHeight="1" thickBot="1">
      <c r="B11" s="66" t="s">
        <v>168</v>
      </c>
      <c r="C11" s="71">
        <v>4.1399999999999997</v>
      </c>
      <c r="D11" s="72">
        <v>4.09</v>
      </c>
      <c r="E11" s="320">
        <v>3.06</v>
      </c>
      <c r="F11" s="72">
        <v>3.984</v>
      </c>
      <c r="G11" s="67">
        <f>(($C11-F11)/F11)</f>
        <v>3.9156626506024021E-2</v>
      </c>
      <c r="H11" s="67">
        <f>(($C11-D11)/D11)</f>
        <v>1.2224938875305581E-2</v>
      </c>
      <c r="I11" s="68">
        <f>(($C11-E11)/E11)</f>
        <v>0.35294117647058809</v>
      </c>
    </row>
    <row r="12" spans="2:12" ht="15.75" thickBot="1">
      <c r="B12" s="66" t="s">
        <v>169</v>
      </c>
      <c r="C12" s="73">
        <v>5.1100000000000003</v>
      </c>
      <c r="D12" s="74">
        <v>5.1289999999999996</v>
      </c>
      <c r="E12" s="321">
        <v>4.16</v>
      </c>
      <c r="F12" s="74">
        <v>4.8739999999999997</v>
      </c>
      <c r="G12" s="67">
        <f t="shared" ref="G12:G14" si="0">(($C12-F12)/F12)</f>
        <v>4.8420188756668169E-2</v>
      </c>
      <c r="H12" s="67">
        <f>(($C12-D12)/D12)</f>
        <v>-3.7044258139986822E-3</v>
      </c>
      <c r="I12" s="68">
        <f t="shared" ref="I12:I14" si="1">(($C12-E12)/E12)</f>
        <v>0.22836538461538464</v>
      </c>
    </row>
    <row r="13" spans="2:12" ht="15.75" thickBot="1">
      <c r="B13" s="66" t="s">
        <v>170</v>
      </c>
      <c r="C13" s="75">
        <v>5.1100000000000003</v>
      </c>
      <c r="D13" s="76">
        <v>5.09</v>
      </c>
      <c r="E13" s="321">
        <v>4.0999999999999996</v>
      </c>
      <c r="F13" s="76">
        <v>4.899</v>
      </c>
      <c r="G13" s="67">
        <f t="shared" si="0"/>
        <v>4.3070014288630394E-2</v>
      </c>
      <c r="H13" s="67">
        <f>(($C13-D13)/D13)</f>
        <v>3.9292730844794621E-3</v>
      </c>
      <c r="I13" s="68">
        <f t="shared" si="1"/>
        <v>0.24634146341463434</v>
      </c>
    </row>
    <row r="14" spans="2:12" ht="15.75" thickBot="1">
      <c r="B14" s="66" t="s">
        <v>171</v>
      </c>
      <c r="C14" s="75">
        <v>5.24</v>
      </c>
      <c r="D14" s="76">
        <v>5.21</v>
      </c>
      <c r="E14" s="322">
        <v>4.2699999999999996</v>
      </c>
      <c r="F14" s="76">
        <v>5.0679999999999996</v>
      </c>
      <c r="G14" s="67">
        <f t="shared" si="0"/>
        <v>3.3938437253354499E-2</v>
      </c>
      <c r="H14" s="67">
        <f>(($C14-D14)/D14)</f>
        <v>5.7581573896353646E-3</v>
      </c>
      <c r="I14" s="68">
        <f t="shared" si="1"/>
        <v>0.22716627634660438</v>
      </c>
    </row>
    <row r="15" spans="2:12" ht="19.5" customHeight="1" thickBot="1">
      <c r="B15" s="440"/>
      <c r="C15" s="441"/>
      <c r="D15" s="441"/>
      <c r="E15" s="441"/>
      <c r="F15" s="441"/>
      <c r="G15" s="441"/>
      <c r="H15" s="441"/>
      <c r="I15" s="442"/>
    </row>
    <row r="16" spans="2:12" ht="30.75" thickBot="1">
      <c r="B16" s="69" t="s">
        <v>172</v>
      </c>
      <c r="C16" s="261">
        <v>6.9</v>
      </c>
      <c r="D16" s="259">
        <v>7.01</v>
      </c>
      <c r="E16" s="259">
        <v>4.5999999999999996</v>
      </c>
      <c r="F16" s="259">
        <v>6.82</v>
      </c>
      <c r="G16" s="255">
        <f>(($C16-F16)/F16)</f>
        <v>1.1730205278592386E-2</v>
      </c>
      <c r="H16" s="67">
        <f>(($C16-D16)/D16)</f>
        <v>-1.5691868758915754E-2</v>
      </c>
      <c r="I16" s="257">
        <f>(($C16-E16)/E16)</f>
        <v>0.50000000000000022</v>
      </c>
    </row>
    <row r="17" spans="2:9" ht="45.75" thickBot="1">
      <c r="B17" s="69" t="s">
        <v>173</v>
      </c>
      <c r="C17" s="261">
        <v>5.99</v>
      </c>
      <c r="D17" s="259">
        <v>6.29</v>
      </c>
      <c r="E17" s="259">
        <v>3.8</v>
      </c>
      <c r="F17" s="259">
        <v>5.82</v>
      </c>
      <c r="G17" s="255">
        <f t="shared" ref="G17:G22" si="2">(($C17-F17)/F17)</f>
        <v>2.9209621993127134E-2</v>
      </c>
      <c r="H17" s="67">
        <f>(($C17-D17)/D17)</f>
        <v>-4.7694753577106487E-2</v>
      </c>
      <c r="I17" s="257">
        <f t="shared" ref="I17" si="3">(($C17-E17)/E17)</f>
        <v>0.57631578947368434</v>
      </c>
    </row>
    <row r="18" spans="2:9" ht="15.75" thickBot="1">
      <c r="B18" s="70" t="s">
        <v>174</v>
      </c>
      <c r="C18" s="262">
        <v>4.26</v>
      </c>
      <c r="D18" s="259">
        <v>4.8099999999999996</v>
      </c>
      <c r="E18" s="259">
        <v>3.06</v>
      </c>
      <c r="F18" s="260">
        <v>4.18</v>
      </c>
      <c r="G18" s="255">
        <f t="shared" si="2"/>
        <v>1.9138755980861261E-2</v>
      </c>
      <c r="H18" s="256">
        <f>(($C18-D18)/D18)</f>
        <v>-0.11434511434511432</v>
      </c>
      <c r="I18" s="257">
        <f t="shared" ref="H18:I23" si="4">(($C18-E18)/E18)</f>
        <v>0.39215686274509792</v>
      </c>
    </row>
    <row r="19" spans="2:9" ht="15.75" thickBot="1">
      <c r="B19" s="69" t="s">
        <v>114</v>
      </c>
      <c r="C19" s="262">
        <v>14.05</v>
      </c>
      <c r="D19" s="259">
        <v>14.63</v>
      </c>
      <c r="E19" s="259">
        <v>10.41</v>
      </c>
      <c r="F19" s="260">
        <v>14.42</v>
      </c>
      <c r="G19" s="255">
        <f>(($C19-F19)/F19)</f>
        <v>-2.5658807212205217E-2</v>
      </c>
      <c r="H19" s="258">
        <f>(($C19-D19)/D19)</f>
        <v>-3.9644565960355434E-2</v>
      </c>
      <c r="I19" s="257">
        <f t="shared" si="4"/>
        <v>0.34966378482228633</v>
      </c>
    </row>
    <row r="20" spans="2:9" ht="31.5" customHeight="1" thickBot="1">
      <c r="B20" s="70" t="s">
        <v>118</v>
      </c>
      <c r="C20" s="262">
        <v>15.85</v>
      </c>
      <c r="D20" s="259">
        <v>15.99</v>
      </c>
      <c r="E20" s="259">
        <v>11.88</v>
      </c>
      <c r="F20" s="259">
        <v>15.4</v>
      </c>
      <c r="G20" s="255">
        <f>(($C20-F20)/F20)</f>
        <v>2.9220779220779175E-2</v>
      </c>
      <c r="H20" s="258">
        <f>(($C20-D20)/D20)</f>
        <v>-8.7554721701063511E-3</v>
      </c>
      <c r="I20" s="257">
        <f t="shared" si="4"/>
        <v>0.33417508417508407</v>
      </c>
    </row>
    <row r="21" spans="2:9" ht="19.5" customHeight="1" thickBot="1">
      <c r="B21" s="70" t="s">
        <v>175</v>
      </c>
      <c r="C21" s="262">
        <v>6.9</v>
      </c>
      <c r="D21" s="259">
        <v>7.03</v>
      </c>
      <c r="E21" s="259">
        <v>4.5999999999999996</v>
      </c>
      <c r="F21" s="260">
        <v>6.72</v>
      </c>
      <c r="G21" s="255">
        <f t="shared" si="2"/>
        <v>2.6785714285714378E-2</v>
      </c>
      <c r="H21" s="256">
        <f t="shared" si="4"/>
        <v>-1.8492176386913212E-2</v>
      </c>
      <c r="I21" s="257">
        <f t="shared" si="4"/>
        <v>0.50000000000000022</v>
      </c>
    </row>
    <row r="22" spans="2:9" ht="15.75" customHeight="1" thickBot="1">
      <c r="B22" s="70" t="s">
        <v>119</v>
      </c>
      <c r="C22" s="262">
        <v>10.050000000000001</v>
      </c>
      <c r="D22" s="259">
        <v>10.92</v>
      </c>
      <c r="E22" s="259">
        <v>7.56</v>
      </c>
      <c r="F22" s="260">
        <v>10.66</v>
      </c>
      <c r="G22" s="255">
        <f t="shared" si="2"/>
        <v>-5.7223264540337659E-2</v>
      </c>
      <c r="H22" s="256">
        <f t="shared" si="4"/>
        <v>-7.9670329670329595E-2</v>
      </c>
      <c r="I22" s="257">
        <f t="shared" si="4"/>
        <v>0.32936507936507953</v>
      </c>
    </row>
    <row r="23" spans="2:9" ht="15.75" thickBot="1">
      <c r="B23" s="70" t="s">
        <v>120</v>
      </c>
      <c r="C23" s="262">
        <v>5.7640000000000002</v>
      </c>
      <c r="D23" s="259">
        <v>6.13</v>
      </c>
      <c r="E23" s="323">
        <v>4.54</v>
      </c>
      <c r="F23" s="259">
        <v>5.7640000000000002</v>
      </c>
      <c r="G23" s="255">
        <f>(($C23-F23)/F23)</f>
        <v>0</v>
      </c>
      <c r="H23" s="256">
        <f t="shared" si="4"/>
        <v>-5.9706362153344156E-2</v>
      </c>
      <c r="I23" s="257">
        <f t="shared" si="4"/>
        <v>0.26960352422907491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G22" sqref="G2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9" t="s">
        <v>225</v>
      </c>
      <c r="C1" s="96"/>
      <c r="D1" s="96"/>
      <c r="E1" s="96"/>
      <c r="F1" s="97" t="s">
        <v>263</v>
      </c>
      <c r="G1" s="97"/>
      <c r="H1" s="96"/>
      <c r="I1" s="96"/>
      <c r="J1" s="98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6"/>
      <c r="L2" s="96"/>
      <c r="M2" s="96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265</v>
      </c>
      <c r="D5" s="242" t="s">
        <v>259</v>
      </c>
      <c r="E5" s="243" t="s">
        <v>15</v>
      </c>
      <c r="F5" s="244" t="s">
        <v>265</v>
      </c>
      <c r="G5" s="242" t="s">
        <v>259</v>
      </c>
      <c r="H5" s="243" t="s">
        <v>15</v>
      </c>
      <c r="I5" s="244" t="s">
        <v>265</v>
      </c>
      <c r="J5" s="242" t="s">
        <v>259</v>
      </c>
      <c r="K5" s="243" t="s">
        <v>15</v>
      </c>
      <c r="L5" s="244" t="s">
        <v>265</v>
      </c>
      <c r="M5" s="242" t="s">
        <v>259</v>
      </c>
      <c r="N5" s="243" t="s">
        <v>15</v>
      </c>
      <c r="O5" s="244" t="s">
        <v>265</v>
      </c>
      <c r="P5" s="242" t="s">
        <v>259</v>
      </c>
      <c r="Q5" s="245" t="s">
        <v>15</v>
      </c>
    </row>
    <row r="6" spans="2:17">
      <c r="B6" s="315" t="s">
        <v>16</v>
      </c>
      <c r="C6" s="246">
        <v>7279.9319999999998</v>
      </c>
      <c r="D6" s="247">
        <v>7339.6840000000002</v>
      </c>
      <c r="E6" s="248">
        <v>-0.81409499373543071</v>
      </c>
      <c r="F6" s="330">
        <v>7486.6980000000003</v>
      </c>
      <c r="G6" s="331">
        <v>7881.6440000000002</v>
      </c>
      <c r="H6" s="332">
        <v>-5.0109596424299285</v>
      </c>
      <c r="I6" s="330">
        <v>7292.4520000000002</v>
      </c>
      <c r="J6" s="331">
        <v>7300.7020000000002</v>
      </c>
      <c r="K6" s="332">
        <v>-0.1130028317824779</v>
      </c>
      <c r="L6" s="333" t="s">
        <v>129</v>
      </c>
      <c r="M6" s="334" t="s">
        <v>129</v>
      </c>
      <c r="N6" s="335" t="s">
        <v>129</v>
      </c>
      <c r="O6" s="333">
        <v>7263.5370000000003</v>
      </c>
      <c r="P6" s="334">
        <v>7360.6390000000001</v>
      </c>
      <c r="Q6" s="336">
        <v>-1.3192061178384087</v>
      </c>
    </row>
    <row r="7" spans="2:17" ht="15.75" customHeight="1">
      <c r="B7" s="316" t="s">
        <v>17</v>
      </c>
      <c r="C7" s="249">
        <v>6654.8490000000002</v>
      </c>
      <c r="D7" s="250">
        <v>7080.0569999999998</v>
      </c>
      <c r="E7" s="251">
        <v>-6.0057143607742089</v>
      </c>
      <c r="F7" s="330">
        <v>7060.8680000000004</v>
      </c>
      <c r="G7" s="331">
        <v>7409.3389999999999</v>
      </c>
      <c r="H7" s="332">
        <v>-4.7031320877611291</v>
      </c>
      <c r="I7" s="330">
        <v>6637.7740000000003</v>
      </c>
      <c r="J7" s="331">
        <v>7064.2539999999999</v>
      </c>
      <c r="K7" s="332">
        <v>-6.0371555156425512</v>
      </c>
      <c r="L7" s="330">
        <v>6661.9350000000004</v>
      </c>
      <c r="M7" s="331">
        <v>7037.8630000000003</v>
      </c>
      <c r="N7" s="332">
        <v>-5.3415077843942091</v>
      </c>
      <c r="O7" s="330">
        <v>7056.0140000000001</v>
      </c>
      <c r="P7" s="331">
        <v>7395.5609999999997</v>
      </c>
      <c r="Q7" s="337">
        <v>-4.5912270887901485</v>
      </c>
    </row>
    <row r="8" spans="2:17" ht="16.5" customHeight="1">
      <c r="B8" s="316" t="s">
        <v>18</v>
      </c>
      <c r="C8" s="249">
        <v>10805.967000000001</v>
      </c>
      <c r="D8" s="250">
        <v>10738.759</v>
      </c>
      <c r="E8" s="251">
        <v>0.62584512791469238</v>
      </c>
      <c r="F8" s="330">
        <v>11253.646000000001</v>
      </c>
      <c r="G8" s="331">
        <v>11370.512000000001</v>
      </c>
      <c r="H8" s="332">
        <v>-1.0277989240941829</v>
      </c>
      <c r="I8" s="330" t="s">
        <v>240</v>
      </c>
      <c r="J8" s="331" t="s">
        <v>240</v>
      </c>
      <c r="K8" s="332" t="s">
        <v>241</v>
      </c>
      <c r="L8" s="330" t="s">
        <v>129</v>
      </c>
      <c r="M8" s="331" t="s">
        <v>129</v>
      </c>
      <c r="N8" s="332" t="s">
        <v>129</v>
      </c>
      <c r="O8" s="330">
        <v>10748.353999999999</v>
      </c>
      <c r="P8" s="331">
        <v>10711.511</v>
      </c>
      <c r="Q8" s="337">
        <v>0.34395707571041034</v>
      </c>
    </row>
    <row r="9" spans="2:17" ht="17.25" customHeight="1">
      <c r="B9" s="316" t="s">
        <v>19</v>
      </c>
      <c r="C9" s="249">
        <v>5312.3220000000001</v>
      </c>
      <c r="D9" s="250">
        <v>5443.9759999999997</v>
      </c>
      <c r="E9" s="251">
        <v>-2.4183427700636364</v>
      </c>
      <c r="F9" s="330">
        <v>5572.7380000000003</v>
      </c>
      <c r="G9" s="331">
        <v>5469.5940000000001</v>
      </c>
      <c r="H9" s="332">
        <v>1.8857706806026231</v>
      </c>
      <c r="I9" s="330">
        <v>5211.7960000000003</v>
      </c>
      <c r="J9" s="331">
        <v>5398.6580000000004</v>
      </c>
      <c r="K9" s="332">
        <v>-3.4612675965026876</v>
      </c>
      <c r="L9" s="330">
        <v>5893.3639999999996</v>
      </c>
      <c r="M9" s="331">
        <v>6509.4059999999999</v>
      </c>
      <c r="N9" s="332">
        <v>-9.4638742767005226</v>
      </c>
      <c r="O9" s="330">
        <v>5470.6229999999996</v>
      </c>
      <c r="P9" s="331">
        <v>5486.6450000000004</v>
      </c>
      <c r="Q9" s="337">
        <v>-0.2920181641057667</v>
      </c>
    </row>
    <row r="10" spans="2:17" ht="15.75" customHeight="1">
      <c r="B10" s="316" t="s">
        <v>20</v>
      </c>
      <c r="C10" s="249">
        <v>5844.14</v>
      </c>
      <c r="D10" s="250">
        <v>6116.8239999999996</v>
      </c>
      <c r="E10" s="251">
        <v>-4.4579343790175967</v>
      </c>
      <c r="F10" s="330">
        <v>6908.741</v>
      </c>
      <c r="G10" s="331">
        <v>6766.2740000000003</v>
      </c>
      <c r="H10" s="332">
        <v>2.1055458292111675</v>
      </c>
      <c r="I10" s="330">
        <v>5482.1009999999997</v>
      </c>
      <c r="J10" s="331">
        <v>6219.9690000000001</v>
      </c>
      <c r="K10" s="332">
        <v>-11.86288870571542</v>
      </c>
      <c r="L10" s="330">
        <v>6736.7370000000001</v>
      </c>
      <c r="M10" s="331">
        <v>6738.4129999999996</v>
      </c>
      <c r="N10" s="332">
        <v>-2.4872325278956279E-2</v>
      </c>
      <c r="O10" s="330">
        <v>5153.1719999999996</v>
      </c>
      <c r="P10" s="331">
        <v>4715.9260000000004</v>
      </c>
      <c r="Q10" s="337">
        <v>9.2716891656060572</v>
      </c>
    </row>
    <row r="11" spans="2:17" ht="16.5" customHeight="1">
      <c r="B11" s="316" t="s">
        <v>21</v>
      </c>
      <c r="C11" s="249">
        <v>15462.257</v>
      </c>
      <c r="D11" s="250">
        <v>15377.611000000001</v>
      </c>
      <c r="E11" s="251">
        <v>0.55044961145134186</v>
      </c>
      <c r="F11" s="330">
        <v>14555.706</v>
      </c>
      <c r="G11" s="331">
        <v>14928.438</v>
      </c>
      <c r="H11" s="332">
        <v>-2.4967916938128423</v>
      </c>
      <c r="I11" s="330">
        <v>15695.066999999999</v>
      </c>
      <c r="J11" s="331">
        <v>15621.619000000001</v>
      </c>
      <c r="K11" s="332">
        <v>0.47016893703526186</v>
      </c>
      <c r="L11" s="330">
        <v>15375.44</v>
      </c>
      <c r="M11" s="331">
        <v>15384.724</v>
      </c>
      <c r="N11" s="332">
        <v>-6.034557396024557E-2</v>
      </c>
      <c r="O11" s="330">
        <v>15661.124</v>
      </c>
      <c r="P11" s="331">
        <v>15144.322</v>
      </c>
      <c r="Q11" s="337">
        <v>3.4125132838564824</v>
      </c>
    </row>
    <row r="12" spans="2:17" ht="17.25" customHeight="1">
      <c r="B12" s="316" t="s">
        <v>22</v>
      </c>
      <c r="C12" s="249">
        <v>7210.3050000000003</v>
      </c>
      <c r="D12" s="250">
        <v>7326.1220000000003</v>
      </c>
      <c r="E12" s="251">
        <v>-1.5808773045275522</v>
      </c>
      <c r="F12" s="330">
        <v>6682.1869999999999</v>
      </c>
      <c r="G12" s="331">
        <v>6748.2820000000002</v>
      </c>
      <c r="H12" s="332">
        <v>-0.97943446939532541</v>
      </c>
      <c r="I12" s="330">
        <v>7311.6390000000001</v>
      </c>
      <c r="J12" s="331">
        <v>7550.22</v>
      </c>
      <c r="K12" s="332">
        <v>-3.159921167860011</v>
      </c>
      <c r="L12" s="330" t="s">
        <v>240</v>
      </c>
      <c r="M12" s="331" t="s">
        <v>240</v>
      </c>
      <c r="N12" s="332" t="s">
        <v>241</v>
      </c>
      <c r="O12" s="330">
        <v>6509.1989999999996</v>
      </c>
      <c r="P12" s="331">
        <v>6185.5959999999995</v>
      </c>
      <c r="Q12" s="337">
        <v>5.231557314768053</v>
      </c>
    </row>
    <row r="13" spans="2:17" ht="15" customHeight="1">
      <c r="B13" s="316" t="s">
        <v>23</v>
      </c>
      <c r="C13" s="249">
        <v>5806.8410000000003</v>
      </c>
      <c r="D13" s="250">
        <v>5875.875</v>
      </c>
      <c r="E13" s="251">
        <v>-1.1748718276001386</v>
      </c>
      <c r="F13" s="330">
        <v>6152.375</v>
      </c>
      <c r="G13" s="331">
        <v>6030.9970000000003</v>
      </c>
      <c r="H13" s="332">
        <v>2.0125693977297567</v>
      </c>
      <c r="I13" s="330">
        <v>5703.2550000000001</v>
      </c>
      <c r="J13" s="331">
        <v>5866.165</v>
      </c>
      <c r="K13" s="332">
        <v>-2.7771124746746785</v>
      </c>
      <c r="L13" s="330">
        <v>7047.692</v>
      </c>
      <c r="M13" s="331">
        <v>7060</v>
      </c>
      <c r="N13" s="332">
        <v>-0.17433427762039649</v>
      </c>
      <c r="O13" s="330">
        <v>6064.982</v>
      </c>
      <c r="P13" s="331">
        <v>5768.5479999999998</v>
      </c>
      <c r="Q13" s="337">
        <v>5.1387974928872957</v>
      </c>
    </row>
    <row r="14" spans="2:17" ht="15" customHeight="1">
      <c r="B14" s="316" t="s">
        <v>24</v>
      </c>
      <c r="C14" s="249">
        <v>6682.8230000000003</v>
      </c>
      <c r="D14" s="250">
        <v>6632.8429999999998</v>
      </c>
      <c r="E14" s="251">
        <v>0.75352303680338084</v>
      </c>
      <c r="F14" s="330" t="s">
        <v>240</v>
      </c>
      <c r="G14" s="331" t="s">
        <v>240</v>
      </c>
      <c r="H14" s="332" t="s">
        <v>241</v>
      </c>
      <c r="I14" s="330">
        <v>7019.7659999999996</v>
      </c>
      <c r="J14" s="331">
        <v>6982.4449999999997</v>
      </c>
      <c r="K14" s="332">
        <v>0.53449758644715295</v>
      </c>
      <c r="L14" s="330">
        <v>6167.8050000000003</v>
      </c>
      <c r="M14" s="331">
        <v>6255.2</v>
      </c>
      <c r="N14" s="332">
        <v>-1.3971575649059906</v>
      </c>
      <c r="O14" s="330">
        <v>5746.9170000000004</v>
      </c>
      <c r="P14" s="331">
        <v>5474.0079999999998</v>
      </c>
      <c r="Q14" s="337">
        <v>4.9855425859808857</v>
      </c>
    </row>
    <row r="15" spans="2:17" ht="16.5" customHeight="1">
      <c r="B15" s="316" t="s">
        <v>25</v>
      </c>
      <c r="C15" s="249">
        <v>16950.114000000001</v>
      </c>
      <c r="D15" s="250">
        <v>16205.153</v>
      </c>
      <c r="E15" s="251">
        <v>4.5970624282288552</v>
      </c>
      <c r="F15" s="330">
        <v>17702.429</v>
      </c>
      <c r="G15" s="331">
        <v>16317.871999999999</v>
      </c>
      <c r="H15" s="332">
        <v>8.4849115129717951</v>
      </c>
      <c r="I15" s="330" t="s">
        <v>240</v>
      </c>
      <c r="J15" s="331" t="s">
        <v>240</v>
      </c>
      <c r="K15" s="332" t="s">
        <v>241</v>
      </c>
      <c r="L15" s="330">
        <v>15945.4</v>
      </c>
      <c r="M15" s="331">
        <v>15602.03</v>
      </c>
      <c r="N15" s="332">
        <v>2.2008033569990504</v>
      </c>
      <c r="O15" s="330">
        <v>16383.428</v>
      </c>
      <c r="P15" s="331">
        <v>16365.505999999999</v>
      </c>
      <c r="Q15" s="337">
        <v>0.1095108211136306</v>
      </c>
    </row>
    <row r="16" spans="2:17" ht="15" customHeight="1">
      <c r="B16" s="316" t="s">
        <v>26</v>
      </c>
      <c r="C16" s="249">
        <v>7051.9769999999999</v>
      </c>
      <c r="D16" s="250">
        <v>7203.6549999999997</v>
      </c>
      <c r="E16" s="251">
        <v>-2.1055700196636278</v>
      </c>
      <c r="F16" s="330">
        <v>7158.3649999999998</v>
      </c>
      <c r="G16" s="331">
        <v>7155.8360000000002</v>
      </c>
      <c r="H16" s="332">
        <v>3.5341782567397319E-2</v>
      </c>
      <c r="I16" s="330" t="s">
        <v>240</v>
      </c>
      <c r="J16" s="331" t="s">
        <v>240</v>
      </c>
      <c r="K16" s="332" t="s">
        <v>241</v>
      </c>
      <c r="L16" s="330">
        <v>6610.3869999999997</v>
      </c>
      <c r="M16" s="331">
        <v>6561.0950000000003</v>
      </c>
      <c r="N16" s="332">
        <v>0.75127703531193279</v>
      </c>
      <c r="O16" s="330">
        <v>6879.0140000000001</v>
      </c>
      <c r="P16" s="331">
        <v>7187.2160000000003</v>
      </c>
      <c r="Q16" s="337">
        <v>-4.2881972658119665</v>
      </c>
    </row>
    <row r="17" spans="2:17" ht="15.75" customHeight="1">
      <c r="B17" s="317" t="s">
        <v>27</v>
      </c>
      <c r="C17" s="249">
        <v>11225.861999999999</v>
      </c>
      <c r="D17" s="250">
        <v>11226.782999999999</v>
      </c>
      <c r="E17" s="251">
        <v>-8.2035967026375823E-3</v>
      </c>
      <c r="F17" s="330">
        <v>11059.424999999999</v>
      </c>
      <c r="G17" s="331">
        <v>11243.141</v>
      </c>
      <c r="H17" s="332">
        <v>-1.6340273594363031</v>
      </c>
      <c r="I17" s="330" t="s">
        <v>240</v>
      </c>
      <c r="J17" s="331" t="s">
        <v>240</v>
      </c>
      <c r="K17" s="332" t="s">
        <v>241</v>
      </c>
      <c r="L17" s="330">
        <v>10667.387000000001</v>
      </c>
      <c r="M17" s="331">
        <v>10428.790000000001</v>
      </c>
      <c r="N17" s="332">
        <v>2.2878684871399244</v>
      </c>
      <c r="O17" s="330">
        <v>12338.455</v>
      </c>
      <c r="P17" s="331">
        <v>12188.799000000001</v>
      </c>
      <c r="Q17" s="337">
        <v>1.2278158003918107</v>
      </c>
    </row>
    <row r="18" spans="2:17" ht="18.75" customHeight="1">
      <c r="B18" s="317" t="s">
        <v>28</v>
      </c>
      <c r="C18" s="249">
        <v>5872.143</v>
      </c>
      <c r="D18" s="250">
        <v>5924.165</v>
      </c>
      <c r="E18" s="251">
        <v>-0.8781321924693174</v>
      </c>
      <c r="F18" s="330">
        <v>5883.5309999999999</v>
      </c>
      <c r="G18" s="331">
        <v>5868.1279999999997</v>
      </c>
      <c r="H18" s="332">
        <v>0.26248575354866577</v>
      </c>
      <c r="I18" s="330" t="s">
        <v>240</v>
      </c>
      <c r="J18" s="331" t="s">
        <v>240</v>
      </c>
      <c r="K18" s="332" t="s">
        <v>241</v>
      </c>
      <c r="L18" s="330" t="s">
        <v>240</v>
      </c>
      <c r="M18" s="331" t="s">
        <v>240</v>
      </c>
      <c r="N18" s="332" t="s">
        <v>241</v>
      </c>
      <c r="O18" s="330">
        <v>6206.1390000000001</v>
      </c>
      <c r="P18" s="331">
        <v>6736.0259999999998</v>
      </c>
      <c r="Q18" s="337">
        <v>-7.8664631045070159</v>
      </c>
    </row>
    <row r="19" spans="2:17" ht="18" customHeight="1">
      <c r="B19" s="317" t="s">
        <v>29</v>
      </c>
      <c r="C19" s="249">
        <v>3229.4319999999998</v>
      </c>
      <c r="D19" s="250">
        <v>3115.1439999999998</v>
      </c>
      <c r="E19" s="251">
        <v>3.6687870608870736</v>
      </c>
      <c r="F19" s="330">
        <v>2854.3220000000001</v>
      </c>
      <c r="G19" s="331">
        <v>2731.5749999999998</v>
      </c>
      <c r="H19" s="332">
        <v>4.4936346247128593</v>
      </c>
      <c r="I19" s="330">
        <v>3162.0129999999999</v>
      </c>
      <c r="J19" s="331">
        <v>3131.4119999999998</v>
      </c>
      <c r="K19" s="332">
        <v>0.97722688678462344</v>
      </c>
      <c r="L19" s="330">
        <v>6697.1559999999999</v>
      </c>
      <c r="M19" s="331">
        <v>6786.3459999999995</v>
      </c>
      <c r="N19" s="332">
        <v>-1.3142565969963749</v>
      </c>
      <c r="O19" s="330">
        <v>3267.8159999999998</v>
      </c>
      <c r="P19" s="331">
        <v>2977.288</v>
      </c>
      <c r="Q19" s="337">
        <v>9.7581423093768489</v>
      </c>
    </row>
    <row r="20" spans="2:17" ht="22.5" customHeight="1" thickBot="1">
      <c r="B20" s="318" t="s">
        <v>30</v>
      </c>
      <c r="C20" s="252">
        <v>5273.8860000000004</v>
      </c>
      <c r="D20" s="253">
        <v>5308.8249999999998</v>
      </c>
      <c r="E20" s="254">
        <v>-0.65813056561479044</v>
      </c>
      <c r="F20" s="338">
        <v>4958.3850000000002</v>
      </c>
      <c r="G20" s="339">
        <v>4985.5</v>
      </c>
      <c r="H20" s="340">
        <v>-0.54387724400761772</v>
      </c>
      <c r="I20" s="338" t="s">
        <v>240</v>
      </c>
      <c r="J20" s="339" t="s">
        <v>240</v>
      </c>
      <c r="K20" s="340" t="s">
        <v>241</v>
      </c>
      <c r="L20" s="338">
        <v>5077</v>
      </c>
      <c r="M20" s="339">
        <v>5290.0290000000005</v>
      </c>
      <c r="N20" s="340">
        <v>-4.0269911563811922</v>
      </c>
      <c r="O20" s="338">
        <v>5198.7920000000004</v>
      </c>
      <c r="P20" s="339">
        <v>5216.415</v>
      </c>
      <c r="Q20" s="341">
        <v>-0.337837384487231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2021-12-16T13:13:30Z</dcterms:modified>
</cp:coreProperties>
</file>