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90" windowHeight="4095" tabRatio="512" activeTab="0"/>
  </bookViews>
  <sheets>
    <sheet name="moduł 2 ze wskaźnikami" sheetId="1" r:id="rId1"/>
  </sheets>
  <definedNames>
    <definedName name="_xlnm._FilterDatabase" localSheetId="0" hidden="1">'moduł 2 ze wskaźnikami'!$A$5:$U$5</definedName>
  </definedNames>
  <calcPr fullCalcOnLoad="1"/>
</workbook>
</file>

<file path=xl/sharedStrings.xml><?xml version="1.0" encoding="utf-8"?>
<sst xmlns="http://schemas.openxmlformats.org/spreadsheetml/2006/main" count="7358" uniqueCount="1591">
  <si>
    <t>Żłobek Publiczny w Bielawie, ul. Generała Grota-Roweckiego 7, 58-260 Bielawa</t>
  </si>
  <si>
    <t>żłobek</t>
  </si>
  <si>
    <t>Bielawa</t>
  </si>
  <si>
    <t>02</t>
  </si>
  <si>
    <t>01</t>
  </si>
  <si>
    <t>1</t>
  </si>
  <si>
    <t>56/83</t>
  </si>
  <si>
    <t>Żłłobek Publiczny w Bielawie, ul. Wolności 39, 58-260 Bielawa</t>
  </si>
  <si>
    <t>Żłobek Miejski nr 1 w Pieszycach, ul. Piotra Własta 17, 58-250 Pieszyce</t>
  </si>
  <si>
    <t>Pieszyce</t>
  </si>
  <si>
    <t>03</t>
  </si>
  <si>
    <t>3</t>
  </si>
  <si>
    <t>0/0</t>
  </si>
  <si>
    <t>Żłobek Miejski nr 2 w Głogowie, ul. Herkulesa 4, 67-200 Głogów</t>
  </si>
  <si>
    <t>Głogów</t>
  </si>
  <si>
    <t>221/297</t>
  </si>
  <si>
    <t>Miejski Żłobek Integracyjny "Dom nad Strumykiem" w Głogowie, ul. Strumykowa 3, 67-200 Głogów</t>
  </si>
  <si>
    <t>Klub Dziecięcy w Zespole Żłobek i Klub Dziecięcy w Górze, ul. Piastów 34, 56-200 Góra</t>
  </si>
  <si>
    <t>klub dziecięcy</t>
  </si>
  <si>
    <t>Góra</t>
  </si>
  <si>
    <t>04</t>
  </si>
  <si>
    <t>4</t>
  </si>
  <si>
    <t>Żłobek w Zespole Żłobek i Klub Dziecięcy w Górze, ul. Piastów 34, 56-200 Góra</t>
  </si>
  <si>
    <t>Żłobek w Męcince, Męcinka 10B, 59-424 Męcinka</t>
  </si>
  <si>
    <t xml:space="preserve"> Męcinka</t>
  </si>
  <si>
    <t>05</t>
  </si>
  <si>
    <t>2</t>
  </si>
  <si>
    <t>Żłobek Gminny w Postolicach, Postolice 20A, 59-430 Wądroże Wielkie</t>
  </si>
  <si>
    <t>Wądroże Wielkie</t>
  </si>
  <si>
    <t>06</t>
  </si>
  <si>
    <t>Samorządowy  Integracyjny Żłobek "Magiczny świat Maluchów" Osiedle Huty 1, 58-580 Szklarska Poręba</t>
  </si>
  <si>
    <t xml:space="preserve"> Szklarska Poręba</t>
  </si>
  <si>
    <t>Żłobek Miejski w Kamiennej Górze, ul. Spacerowa 10, 58-400 Kamienna Góra</t>
  </si>
  <si>
    <t>Gmina Miejska Kamienna Góra</t>
  </si>
  <si>
    <t>07</t>
  </si>
  <si>
    <t>0/25</t>
  </si>
  <si>
    <t>Żłobek nr 1 w Kłodzku, ul. Grunwaldzka 4, 57-300 Kłodzko</t>
  </si>
  <si>
    <t>Gmina Miejska Kłodzko</t>
  </si>
  <si>
    <t>08</t>
  </si>
  <si>
    <t>0/38</t>
  </si>
  <si>
    <t>Żłobek nr 2 w Kłodzku, ul. Bohaterów Getta 3, 57-300 Kłodzko</t>
  </si>
  <si>
    <t>Żłobek Miejski nr 1 w Nowej Rudzie, ul. Kłodzka 7, 57-402 Nowa Ruda</t>
  </si>
  <si>
    <t>Gmnia Miejska  Nowa Ruda</t>
  </si>
  <si>
    <t>Żłobek Gminny w Jaszkowej Dolnej, 57-312 Jaszkowa Dolna 37</t>
  </si>
  <si>
    <t>Kłodzko</t>
  </si>
  <si>
    <t>Żłobek Gminny w Ołdrzychowicach Kłodzkich, 57-360 Ołdrzychowice Kłodzkie, ul. Osiedlowa 7</t>
  </si>
  <si>
    <t>Samorządowy Żłobek w Międzylesiu, ul. Bolesława Chrobrego 2, 57-530 Międzylesie</t>
  </si>
  <si>
    <t xml:space="preserve"> Międzylesie</t>
  </si>
  <si>
    <t>10</t>
  </si>
  <si>
    <t>Żłobek Publiczny "Baśniowe Wzgórze", ul. Stefana Batorego 1, 57-450 Ludwikowice Kłodzkie</t>
  </si>
  <si>
    <t xml:space="preserve"> Nowa Ruda</t>
  </si>
  <si>
    <t>11</t>
  </si>
  <si>
    <t>Żłobek Gminny MALUCH w Radkowie, ul. Bolesława Chrobrego 12-14, 57-420 Radków</t>
  </si>
  <si>
    <t xml:space="preserve"> Radków</t>
  </si>
  <si>
    <t>12</t>
  </si>
  <si>
    <t>Żłobek Gminny MALUCH w Ścinawce Średniej, ul. Kosciuszki 14, 57-410 Ścinawka Średnia</t>
  </si>
  <si>
    <t>Żłobek Miejski w  Stroniu Śląskim, ul. Nadbrzeżna 30, 57-550 Stronie Śląskie</t>
  </si>
  <si>
    <t>Stronie Śląskie</t>
  </si>
  <si>
    <t>13</t>
  </si>
  <si>
    <t>Żłobek Publiczny w Szczytnej, ul. Wolności 80, 57-330 Szczytna</t>
  </si>
  <si>
    <t xml:space="preserve"> Szczytna</t>
  </si>
  <si>
    <t>14</t>
  </si>
  <si>
    <t>Żłobek Miejski w Chojnowie, ul. Władysława Sikorskiego 20, 59-225 Chojnów</t>
  </si>
  <si>
    <t>Gmina Miejska Chojnów</t>
  </si>
  <si>
    <t>09</t>
  </si>
  <si>
    <t>Å»Åobek Gminny "TÄczowa Kraina", ul. Zofii Kossak Szczuckiej 3, 59-241 Legnickie Pole</t>
  </si>
  <si>
    <t>Legnickie Pole</t>
  </si>
  <si>
    <t>Żłobek Miejski w Leśnej, ul. E.Orzeszkowej 42, 59-820 LEŚNA</t>
  </si>
  <si>
    <t>Leśna</t>
  </si>
  <si>
    <t>34/39</t>
  </si>
  <si>
    <t>Żłobek Gminny w Rudnej, ul. Piaskowa 5a, 59-305 Rudna</t>
  </si>
  <si>
    <t>Rudna</t>
  </si>
  <si>
    <t>Żłobek Miejski "Bajkowa Kraina", ul. Floriańska 23, 59-620 Gryfów Śląski</t>
  </si>
  <si>
    <t xml:space="preserve"> Gryfów Śląski</t>
  </si>
  <si>
    <t>Żłobek gminny "Wojtusiowa kraina" w Wojciechowie, Wojciechów 35, 59-623 Lubomierz</t>
  </si>
  <si>
    <t xml:space="preserve"> Lubomierz</t>
  </si>
  <si>
    <t>Żłobek Publiczny w Miliczu, ul. Grunwaldzka 1, 56-300 Milicz</t>
  </si>
  <si>
    <t>Milicz</t>
  </si>
  <si>
    <t>57/57</t>
  </si>
  <si>
    <t>Klub Malucha w gminie Domaniów, Domaniów 78, 55-216 Domaniów</t>
  </si>
  <si>
    <t>Domaniów</t>
  </si>
  <si>
    <t>15</t>
  </si>
  <si>
    <t>Żłobek Gminny "PROMYCZEK" w Grębocicach, ul. Szkolna 2, 59-150 Grębocice</t>
  </si>
  <si>
    <t xml:space="preserve"> Grębocice</t>
  </si>
  <si>
    <t>16</t>
  </si>
  <si>
    <t>Żłobek Miejski nr 1 KRASNAL ul. Spółdzielcza 3, 59-101 Polkowice</t>
  </si>
  <si>
    <t>Polkowice</t>
  </si>
  <si>
    <t>136/109</t>
  </si>
  <si>
    <t>Żłobek Gminny "Wesołe Skrzaty", ul. Wrocławska 10a, 55-311 Kostomłoty</t>
  </si>
  <si>
    <t>Kostomłoty</t>
  </si>
  <si>
    <t>18</t>
  </si>
  <si>
    <t>Żłobek Publiczny "Szczęśliwe Misie" ul. Klonowa 3, 55-320 Malczyce</t>
  </si>
  <si>
    <t>Malczyce</t>
  </si>
  <si>
    <t>Żłobek Publiczny w Pisarzowicach, ul. Szkolna 3b, 55-330 Mięknia</t>
  </si>
  <si>
    <t xml:space="preserve"> Mięknia</t>
  </si>
  <si>
    <t>46/63</t>
  </si>
  <si>
    <t>Żłobek Publiczny w Środzie Śląskiej, ul. Zaciszna 1, 55-300 Środa Śląska</t>
  </si>
  <si>
    <t xml:space="preserve"> Środa Śląska</t>
  </si>
  <si>
    <t>Żłobek Publiczny w Szczepanowie, ul. Średzka 19A, Szczepanów, 55-300 Środa Śląska</t>
  </si>
  <si>
    <t>Środa Śląska</t>
  </si>
  <si>
    <t>Klub Dziecięcy "Wesołe Elfy" w Ujeździe Górnym, Ujazd Górny  27, 55-340 Udanin</t>
  </si>
  <si>
    <t>Udanin</t>
  </si>
  <si>
    <t>Żłobek Miejski nr 1, ul. K. Słobódzkiego 26, 58-100 Świdnica</t>
  </si>
  <si>
    <t xml:space="preserve"> Miasto Świdnica</t>
  </si>
  <si>
    <t>19</t>
  </si>
  <si>
    <t>0/156</t>
  </si>
  <si>
    <t>Żłobek Miejski nr 2, ul. Galla Anonima 5, 58-100 Świdnica</t>
  </si>
  <si>
    <t>Żłobek Gminny w Jaworzynie Śląskiej, ul. Westerplatte 18, 58-140 Jaworzyna Śląska</t>
  </si>
  <si>
    <t xml:space="preserve"> Jaworzyna Śląska</t>
  </si>
  <si>
    <t>Klub Malucha w Wirach, 58-124 Marcinowice, Wiry 61</t>
  </si>
  <si>
    <t>Marcinowice</t>
  </si>
  <si>
    <t>Integracyjny Żłobek Miejski Pod Grzybkiem w Obornikach Śląskich, ul. Kasztanowa 2, 55-120 Oborniki Śląskie</t>
  </si>
  <si>
    <t xml:space="preserve"> Oborniki Śląskie</t>
  </si>
  <si>
    <t>20</t>
  </si>
  <si>
    <t>0/15</t>
  </si>
  <si>
    <t>Żłobek Pod Trzema Wieżami, ul. Szkolna 8, 55-110 Prusice</t>
  </si>
  <si>
    <t>Prusice</t>
  </si>
  <si>
    <t>Gminny Żłobek im. Krasnala Habały w Trzebnicy, ul. 3-go Maja, 55-100 Trzebnica</t>
  </si>
  <si>
    <t>Trzebnica</t>
  </si>
  <si>
    <t xml:space="preserve">  0/24</t>
  </si>
  <si>
    <t>GmInny Żłobek w Żmigrodzie, ul. Poznańska 8, 55-140 Żmigród</t>
  </si>
  <si>
    <t>Żmigród</t>
  </si>
  <si>
    <t>Żłobek Miejski nr 1 ul. Waryńskiego 10, 58-370 Boguszów-Gorce</t>
  </si>
  <si>
    <t>Boguszów-Gorce</t>
  </si>
  <si>
    <t>21</t>
  </si>
  <si>
    <t>Żłobek Gminny, ul. Grunwaldzka 37, 58-340 Głuszyca</t>
  </si>
  <si>
    <t>Głuszyca</t>
  </si>
  <si>
    <t>Publiczny Żłobek w Wińsku, ul. Nowa 2, 56-160 Wińsko</t>
  </si>
  <si>
    <t>Wińsko</t>
  </si>
  <si>
    <t>22</t>
  </si>
  <si>
    <t>Publiczny Żłobek w Wińsku z filią przy ul. Szkolnej 4 , ul. Szkolna 4, 56-160 Wińsko</t>
  </si>
  <si>
    <t>Publiczny Żłobek w Wińsku z filią w Iwnie, Iwno 6, 56-160 Wińsko</t>
  </si>
  <si>
    <t>Gminny Żłobek w Długołęce, ul. Szkolna 40, 55-095 Mirków</t>
  </si>
  <si>
    <t>Długołęka</t>
  </si>
  <si>
    <t>23</t>
  </si>
  <si>
    <t>0/320</t>
  </si>
  <si>
    <t>Żłobek Gminny SKRZAT, 55-080 Kąty Wrocławskie, ul. Sybiraków (dz. nr 2/37,2/36,2/35,2/24,2/3,1/9)</t>
  </si>
  <si>
    <t>Kąty Wrocławskie</t>
  </si>
  <si>
    <t>253/308</t>
  </si>
  <si>
    <t>Samorządowy Żłobek w Siechnicach, ul. Mickiewicza 16, 55-011 Siechnice</t>
  </si>
  <si>
    <t>Siechnice</t>
  </si>
  <si>
    <t>246/294</t>
  </si>
  <si>
    <t>Żłobek Gminny w Ciepłowodach, ul. Szkolna 2, 57-211 Ciepłowody</t>
  </si>
  <si>
    <t>Ciepłowody</t>
  </si>
  <si>
    <t>24</t>
  </si>
  <si>
    <t>Żłobek Publiczny w Ząbkowicach Śląskich, ul. Krzywa 4, 57-200 Ząbkowice Śląskie</t>
  </si>
  <si>
    <t>Ząbkowice Śląskie</t>
  </si>
  <si>
    <t>52/52</t>
  </si>
  <si>
    <t>Żłobek miejski w Ziębicach, ul. Klasztorna 6, 57-220 Ziębice</t>
  </si>
  <si>
    <t>Ziębice</t>
  </si>
  <si>
    <t>Integracyjny Żłobek Publiczny nr 1 w Bogatyni, ul. Chopina 12,59-920 Bogatynia</t>
  </si>
  <si>
    <t>Bogatynia</t>
  </si>
  <si>
    <t>25</t>
  </si>
  <si>
    <t>Żłobek Miejski w Złotoryi, ul. Letnia 7, 59-500 Złotoryja</t>
  </si>
  <si>
    <t>Złotoryja</t>
  </si>
  <si>
    <t>26</t>
  </si>
  <si>
    <t>Żłobek Miejski, ul. Różyckiego 21, 58-500 Jelenia Góra</t>
  </si>
  <si>
    <t>Miasto Jelenia Góra</t>
  </si>
  <si>
    <t>61</t>
  </si>
  <si>
    <t>129/132</t>
  </si>
  <si>
    <t>Miejski Żłobek nr 3, ul. Anielewicza 10 Filia ul. Krzemieniecka 1, 59-220 LEGNICA</t>
  </si>
  <si>
    <t xml:space="preserve"> Legnica</t>
  </si>
  <si>
    <t>62</t>
  </si>
  <si>
    <t>251/387</t>
  </si>
  <si>
    <t>Wrocławski Zespół Żłobków - Żłobek nr 5 Filia, UL. K.i M. Barskich 45 we Wrocławiu</t>
  </si>
  <si>
    <t>Wrocław</t>
  </si>
  <si>
    <t>64</t>
  </si>
  <si>
    <t>3172/8371</t>
  </si>
  <si>
    <t>Wrocławski Zespół Żłobków - Żłobek nr 14 ul. Mulicka 4c we Wrocławiu</t>
  </si>
  <si>
    <t>Integracyjny Żłobek Samorządowy nr 2 przy Zespole Żłobków Samorządowych nr 2, ul. Kasztelańska 7, 58-316 Wałbrzych</t>
  </si>
  <si>
    <t>Wałbrzych</t>
  </si>
  <si>
    <t>65</t>
  </si>
  <si>
    <t>Żłobek Samorządowy nr 3, ul. Niepodległości 15, 58-303 Wałbrzych</t>
  </si>
  <si>
    <t>Żłobek Samorządowy nr 4 przy Zespole Żłobków Samorządowych nr 3, ul. Giserska 7, 58-302 Wałbrzych</t>
  </si>
  <si>
    <t>Żłobek Samorządowy nr 6 przy Zespole Żłobków Samorządowych nr 3, ul. Hetmańska 5, 58-316 Wałbrzych</t>
  </si>
  <si>
    <t>Żłobek Samorządowy nr 7 w Wałbrzychu, ul. Truskawiecka 21, 58-301 Wałbrzych</t>
  </si>
  <si>
    <t>Żłobek, Odolion ul. Młodzieżowa 5,  87-700 Aleksandrów Kujawski</t>
  </si>
  <si>
    <t>Aleksandrów Kujawski</t>
  </si>
  <si>
    <t xml:space="preserve"> </t>
  </si>
  <si>
    <t>Klub Dziecięcy w Zgniłobłotach, Zgniłobłoty 53, 87-327 Bobrowo</t>
  </si>
  <si>
    <t>Bobrowo</t>
  </si>
  <si>
    <t>Samorządowy Żłobek "Brzozowy gaik" w Brzoziu, 87-313 Brzozie 51C</t>
  </si>
  <si>
    <t>Brzozie</t>
  </si>
  <si>
    <t>Samorządowy Żłobek "Brzozowy gaik" w Brzoziu filia Jajkowo, 87-313 Brzozie, Jajkowo 11B</t>
  </si>
  <si>
    <t>Gminny Żłobek Integracyjny "U Misia" w Łochowie, siedziba główna, ul. Okopowa 10, 86-065 Łochowo</t>
  </si>
  <si>
    <t>Białe Błota</t>
  </si>
  <si>
    <t>36/32</t>
  </si>
  <si>
    <t>Gminny Żłobek Integracyjny "U Misia" w Łochowie, filia w Zielonce, ul. Jaworowa 2, 86-005 Zielonka</t>
  </si>
  <si>
    <t>Żłobek Gminny "Karina Bobasa", ul. Długa 33, 86-022 Dobrcz</t>
  </si>
  <si>
    <t>Dobrcz</t>
  </si>
  <si>
    <t>Żłobek Samorządowy w Koronowie, ul. Paderewskiego 3, 86-010 Koronowo</t>
  </si>
  <si>
    <t>Koronowo</t>
  </si>
  <si>
    <t>Żłobek Samorządowy we Wtelnie, ul. Bydgoska 17, 86-011 Wtelno</t>
  </si>
  <si>
    <t>Żłobek w Nicwałdzie, Nicwałd 60, 86-330 Mełno</t>
  </si>
  <si>
    <t>Gruta</t>
  </si>
  <si>
    <t>Klub Dziecięcy w Radzyniu Chełmińskim, ul. Sady 14, 87-220 Radzyń Chełmiński</t>
  </si>
  <si>
    <t>Radzyń Chełmiński</t>
  </si>
  <si>
    <t>Żłobek Gminny, ul. Mickiewicza 11, 88-150 Kruszwica</t>
  </si>
  <si>
    <t>Kruszwica</t>
  </si>
  <si>
    <t>Żłobek w Mogilnie, ul. Konopnickiej 15c, 88-300 Mogilno</t>
  </si>
  <si>
    <t>Mogilno</t>
  </si>
  <si>
    <t>0/22</t>
  </si>
  <si>
    <t>Klub Dzieięcy "Nasz Maluszek", Morzyce 27, 88-231 Bytoń</t>
  </si>
  <si>
    <t>Bytoń</t>
  </si>
  <si>
    <t>Żłobek w Piotrkowie Kujawskim, ul. Poznańska 21A, 88-230 Piotrków Kujawski</t>
  </si>
  <si>
    <t>Piotrków Kujawski</t>
  </si>
  <si>
    <t>Żłobek w Centrum Małego Dziecka i Rodziny, ul. Młyńska 33, 89-400 Sępólno Krajeńskie</t>
  </si>
  <si>
    <t>Sepólno Krajeńskie</t>
  </si>
  <si>
    <t>Klub Dziecięcy w Centrum Małego Dziecka i Rodziny, ul. Młyńska 33, 89-400 Sępólno Krajeńskie</t>
  </si>
  <si>
    <t>Dzienny Opiekun - Monika Bzdok, ul. Baczyńskiego 2, 89-400 Sępólno Krajeńskie</t>
  </si>
  <si>
    <t>dzienny opiekun</t>
  </si>
  <si>
    <t>Dzienny Opiekun - Magdalena Kędzierska, ul. Baczyńskiego 2, 89-400 Sępólno Krajeńskie</t>
  </si>
  <si>
    <t>Dzienny Opiekun - Malwina Pawlisz, Zalesie 36, 89-400 Sępólno Krajeńskie</t>
  </si>
  <si>
    <t>Dzienny Opiekun - Kimel Joanna, Zalesie 36, 89-400 Sępólno Krajeńskie</t>
  </si>
  <si>
    <t>Dzienny Opiekun - Weronika Grzeca, Zalesie 36, 89-400 Sępólno Krajeńskie</t>
  </si>
  <si>
    <t>Żłobek "Bajkowa Kraina" w Czernikowie, ul. Słowackiego 20, 87-640 Czernikowo</t>
  </si>
  <si>
    <t>Czernikowo</t>
  </si>
  <si>
    <t>Żłobek "MOTYLEK" w Gostycynie, ul. Sępoleńska 12C, 89-520 Gostycyn</t>
  </si>
  <si>
    <t>Gostycyn</t>
  </si>
  <si>
    <t>Klub Dziecięcy "Bajkowa Kraina", ul. Główna 19, 89-506 Kęsowo</t>
  </si>
  <si>
    <t>Kęsowo</t>
  </si>
  <si>
    <t>Żłobek "Bajkowa Kraina", 89-510 Bysław, ul. Wodna 8</t>
  </si>
  <si>
    <t>Lubiewo</t>
  </si>
  <si>
    <t>Gminny Klub Dziecięcy HAPPY KID, ul. Szkolna 6, 87-222 Książki</t>
  </si>
  <si>
    <t>Książki</t>
  </si>
  <si>
    <t>17</t>
  </si>
  <si>
    <t>Żłobek "Brzeskie Skrzaty", ul. Królewska 5, 87-880 Brześć Kujawski</t>
  </si>
  <si>
    <t>Brześć Kujawski</t>
  </si>
  <si>
    <t>Żłobek "Pomponik" w Choceniu, ul. Sikorskiego 4, 87-850 Chocen</t>
  </si>
  <si>
    <t>Choceń</t>
  </si>
  <si>
    <t>Żłobek Samorządowy w Chodczu, ul. Waryńksiego 16, 87-660 Chodecz</t>
  </si>
  <si>
    <t>Chodecz</t>
  </si>
  <si>
    <t>Żłobek Samorządowy "Dowrkowe Skrzaty" w Lubieniu Kujawskim, ul. 1 Maja 44a, 87-840 Lubień Kujawski</t>
  </si>
  <si>
    <t>Lubień Kujawski</t>
  </si>
  <si>
    <t>Żłobek "Pszczółka" w Barcinie, ul. Jakuba Wojciechowskiego 10A, 88-190 Barcin</t>
  </si>
  <si>
    <t>Barcin</t>
  </si>
  <si>
    <t>Żłobek Gminny w Żninie, ul. Jasna 5, 88-400 Żnin</t>
  </si>
  <si>
    <t>Żnin</t>
  </si>
  <si>
    <t>Żłobek nr 1, ul. Plac Poznański 9, 85-129 Bydgoszcz</t>
  </si>
  <si>
    <t>Bydgoszcz</t>
  </si>
  <si>
    <t>Żłobek nr 5, ul. Asmyka 7, 85-074 Bydgoszcz</t>
  </si>
  <si>
    <t>Żłobek nr 12, ul. Bohaterów Westerplatte 4a, 85-827 Bydgoszcz</t>
  </si>
  <si>
    <t>Żłobek nr 13, ul. Kasprzaka 5, 85-317 Bydgoszcz</t>
  </si>
  <si>
    <t>Żłobek nr 17, ul. Morska 4, 85-722 Bydgoszcz</t>
  </si>
  <si>
    <t>Żłobek nr 18, ul. Brzozowa 28, 85-154 Bydgoszcz</t>
  </si>
  <si>
    <t>Żłobek nr 20, ul. Emilii Gierczak 8, 85-791 Bydgoszcz</t>
  </si>
  <si>
    <t>Żłobek Integracyjny, ul. Stawowa 1c, 85-323 Bydgoszcz</t>
  </si>
  <si>
    <t>682/1069</t>
  </si>
  <si>
    <t>Miejski Zespół Żłobków żłobek, ul. Wieniecka 34a, 87-800 Włocławek</t>
  </si>
  <si>
    <t>Włocławek</t>
  </si>
  <si>
    <t>0/323</t>
  </si>
  <si>
    <t>Żłobek Miejski w Międzyrzecu Podlaskim, ul. Przedszkolna 2A, 21-560 Międzyrzec Podlaski</t>
  </si>
  <si>
    <t>Międzyrzec Podlaski</t>
  </si>
  <si>
    <t>Żłobek Miejski Skarbiec Skrzata, ul. Janowska 22, 21-500 Biała Podlaska</t>
  </si>
  <si>
    <t>Biała Podlaska</t>
  </si>
  <si>
    <t>Żłobek Miejski Akademia Małego Odkrywcy, ul. Leszczynowa 16, 21-500 Biała Podlaska</t>
  </si>
  <si>
    <t>Klub Malucha, ul. Warszawska 19, 21-580 Wisznice</t>
  </si>
  <si>
    <t>Wisznice</t>
  </si>
  <si>
    <t>0/16</t>
  </si>
  <si>
    <t>Żłobek Miejski, ul. Stanisława Augusta Poniatowskiego 48, 22-300 Krasnystaw</t>
  </si>
  <si>
    <t>Krasnystaw</t>
  </si>
  <si>
    <t>Żłobek Samorządowy "Akademia Malucha" w Jastkowie, Panieńszczyzna, ul. Szkolna 3, 21-002 Jastków</t>
  </si>
  <si>
    <t>Jastków</t>
  </si>
  <si>
    <t>Żłobek Gminny "Bajkowa Kraina" w Niemcach, ul. Lubelska 182, 21-025 Niemce</t>
  </si>
  <si>
    <t>Niemce</t>
  </si>
  <si>
    <t>Żłobek Gminny Maluszek, Kolonia Pliszczyn 184, 20-258 Lublin</t>
  </si>
  <si>
    <t>Wólka</t>
  </si>
  <si>
    <t>0/43</t>
  </si>
  <si>
    <t>Żłobek Samorządowy w Cycowie, ul. Chełmska 44, 21-070 Cyców</t>
  </si>
  <si>
    <t>Cyców</t>
  </si>
  <si>
    <t>Żłobek Bajkowa Przystań, Jaszczów 24, 21-020 Milejów</t>
  </si>
  <si>
    <t>Milejów</t>
  </si>
  <si>
    <t>Żłobek Samorządowy "Bajkolandia" w Wesołówce, Wesołówka 45, 21-013 Puchaczów</t>
  </si>
  <si>
    <t>Puchaczów</t>
  </si>
  <si>
    <t>Żłobek Miejski nr 1 w Łukowie, ul. Józefa Piłsudskiego 18, 21-400 Łuków</t>
  </si>
  <si>
    <t>Łuków</t>
  </si>
  <si>
    <t>0/190</t>
  </si>
  <si>
    <t>Samorządowy Żłobek w Adamowie, ul. Ks. Szymona Grzymały 2, 21-412 Adamów</t>
  </si>
  <si>
    <t>Adamów</t>
  </si>
  <si>
    <t>Samorządowy Żłobek w Krzywdzie, ul. Osiedlowa 5, 21-470 Krzywda</t>
  </si>
  <si>
    <t>Krzywda</t>
  </si>
  <si>
    <t>Żłobek Gminny MALUSZEK, Wesołówka 9, 21-421 Tuchowicz</t>
  </si>
  <si>
    <t>Stanin</t>
  </si>
  <si>
    <t>Żłobek Gminny "PUCHATEK" w Wojcieszkowie, ul. Parkowa 1, 21-411 Wojcieszków</t>
  </si>
  <si>
    <t>Wojcieszków</t>
  </si>
  <si>
    <t>Żłobek w Karczmiskach, Karczmiska Pierwsze, ul. Opolska 18, 24-310 Karczmiska</t>
  </si>
  <si>
    <t>Karczmiska</t>
  </si>
  <si>
    <t>Żłobek Miejski w Opolu Lubelskim, ul. Szkolna 5, 24-300 Opole Lubelskie</t>
  </si>
  <si>
    <t>Opole Lubelskie</t>
  </si>
  <si>
    <t>Żłobek Miejski w Poniatowej, ul. Szkolna 8A, 24-320 Poniatowa</t>
  </si>
  <si>
    <t>Poniatowa</t>
  </si>
  <si>
    <t>4/20</t>
  </si>
  <si>
    <t>Żłobek Miejski z Oddziałami Żłobkowymi, ul. Juliusza Słowackiego 5A, 24-100 Puławy</t>
  </si>
  <si>
    <t>Puławy</t>
  </si>
  <si>
    <t>75/196</t>
  </si>
  <si>
    <t>Żłobek Gminny w Ulanie-Majoracie, Ulan-Majorat 53A, 21-307 Ulan-Majorat</t>
  </si>
  <si>
    <t>Ulan-Majorat</t>
  </si>
  <si>
    <t>Żłobek Miejski w Rykach, ul. Jana Kochanowskiego 21, 08-500 Ryki</t>
  </si>
  <si>
    <t>Ryki</t>
  </si>
  <si>
    <t>0/40</t>
  </si>
  <si>
    <t>Żłobek Miejski w Świdniku, ul. Bartłomieja Kopera, 21-040 Świdnik</t>
  </si>
  <si>
    <t>Świdnik</t>
  </si>
  <si>
    <t>60/128</t>
  </si>
  <si>
    <t>Miejski Zespół Żłobków w Lublinie, Żłobek nr 1, ul. Wileńska 19, 20-603 Lublin</t>
  </si>
  <si>
    <t>Lublin</t>
  </si>
  <si>
    <t>63</t>
  </si>
  <si>
    <t>1254/2028</t>
  </si>
  <si>
    <t>Miejski Zespół Żłobków w Lublinie, Żłobek nr 2, ul. Stefana Okrzei 11, 20-128 Lublin</t>
  </si>
  <si>
    <t>Miejski Zespół Żłobków w Lublinie, Żłobek nr 3, ul. Wolska 5, 20-411 Lublin</t>
  </si>
  <si>
    <t>Miejski Zespół Żłobków w Lublinie, Żłobek nr 5, ul. Sowia 4, 20-323 Lublin</t>
  </si>
  <si>
    <t>Miejski Zespół Żłobków w Lublinie, Żłobek nr 6, ul. Zbigniewa Herberta 12, 20-468 Lublin</t>
  </si>
  <si>
    <t>Miejski Zespół Żłobków w Lublinie, Żłobek nr 7, ul. Braci Wieniawskich 10, 20-844 Lublin</t>
  </si>
  <si>
    <t>Miejski Zespół Żłobków w Lublinie, Żłobek nr 8, ul. Nałkowskich 102, 20-470 Lublin</t>
  </si>
  <si>
    <t>Miejski Zespół Żłobków w Lublinie, Żłobek nr 9, ul. Aleksandra Zelwerowicza 2, 20-875 Lublin</t>
  </si>
  <si>
    <t>Żłobek Miejski, ul. Kamienna 4, 22-400 Zamość</t>
  </si>
  <si>
    <t>Zamość</t>
  </si>
  <si>
    <t>143/263</t>
  </si>
  <si>
    <t>Żłobek Miejski, ul. Fabryczna 6,
66-470 Kostrzyn nad Odrą</t>
  </si>
  <si>
    <t>Miasto Kostrzyn nad Odrą</t>
  </si>
  <si>
    <t>62/85</t>
  </si>
  <si>
    <t>Klub Dziecięcy "Bajkowa Przystań nr 1", ul. Kręta 1a, 66-446 Deszczno</t>
  </si>
  <si>
    <t>Gmina Deszczno</t>
  </si>
  <si>
    <t>0/00</t>
  </si>
  <si>
    <t>Klub Dziecięcy "Bajkowa Przystań nr 2", ul. Kręta 1a, 66-446 Deszczno</t>
  </si>
  <si>
    <t>Klub Dziecięcy "Bajkowa Przystań nr 3", ul. Kręta 1a, 66-446 Deszczno</t>
  </si>
  <si>
    <t>Żłobek "Radosny Maluszek", ul. Wiosny Ludów 4, 66-460 Witnica</t>
  </si>
  <si>
    <t>Gmina Witnica</t>
  </si>
  <si>
    <t>Żłobek Miejski w Gubinie, ul. Racławicka 2, 66-620 Gubin</t>
  </si>
  <si>
    <t>Gmina Gubin</t>
  </si>
  <si>
    <t>Żłobek Miejski w Krośnie Odrzańskim, ul. Piastów 6d, 66-600 Krosno Odrzańskie</t>
  </si>
  <si>
    <t>Gmina Krosno Odrzańskie</t>
  </si>
  <si>
    <t>Klub Dziecięcy "Maleństwa" w Krośnie Odrzańskim, ul. Srebrna Góra 2, 66-600 Krosno Odrzańskie</t>
  </si>
  <si>
    <t>Klub Dziecięcy w Międzyrzeczu, ul. Zachodnia 8, 66-300 Międzyrzecz</t>
  </si>
  <si>
    <t>Gmina Miedzyrzecz</t>
  </si>
  <si>
    <t>36/40</t>
  </si>
  <si>
    <t>Klub dziecięcy nr 1 w Skwierzynie, ul. Mickiewicza 26, 66-440 Skwierzyna</t>
  </si>
  <si>
    <t>Gmina Skwierzyna</t>
  </si>
  <si>
    <t>Klub dziecięcy nr 2 w Skwierzynie, ul. Mickiewicza 26, 66-440 Skwierzyna</t>
  </si>
  <si>
    <t>Żłobek Miejski, ul. Matejki 30, 67-100 Nowa Sól</t>
  </si>
  <si>
    <t>Gmina Nowa Sól - Miasto</t>
  </si>
  <si>
    <t>Żłobek Publiczny "Baśniowa Kraina", ul. Rejta 10, 67-106 Otyń</t>
  </si>
  <si>
    <t>Gmina Otyń</t>
  </si>
  <si>
    <t>Żłobek Samorządowy w Rzepinie, ul. Elizy Orzeszkowej 37, 69-110 Rzepin</t>
  </si>
  <si>
    <t>Gmina Rzepin</t>
  </si>
  <si>
    <t>Å»Åobek Miejski w Dobiegniewie, ul. Mickiewicza 9, 66-520 Dobiegniew</t>
  </si>
  <si>
    <t>Gmina Dobiegniew</t>
  </si>
  <si>
    <t>Å»Åobek Gminny w Drezdenku
ul. Mickiewicza 4A, 66-530 Drezdenko</t>
  </si>
  <si>
    <t>Gmina Drezdenko</t>
  </si>
  <si>
    <t>Klub Dziecięcy "Maluch", ul. Szeroka 4, 66-542 Zwierzyn</t>
  </si>
  <si>
    <t>Gmina Zwierzyn</t>
  </si>
  <si>
    <t>Żłobek Miejski w Czerwieńsku, ul. Bolesława Chrobrego 2a, 66-016 Czerwieńsk</t>
  </si>
  <si>
    <t>Gmina Czerwieńsk</t>
  </si>
  <si>
    <t>Klub Dziecięcy w Nowogrodzie Bobrzańskim, ul. Szkolna 6, 66-010 Nowogród Bobrzański</t>
  </si>
  <si>
    <t>Gmina Nowogród Bobrzański</t>
  </si>
  <si>
    <t>8/11</t>
  </si>
  <si>
    <t>Żłobek "Stokrotkowo", ul. Nowa 27, 66-100 Sulechów</t>
  </si>
  <si>
    <t>Gmina Sulechów</t>
  </si>
  <si>
    <t>69/167</t>
  </si>
  <si>
    <t>Klub Dziecięcy w Zaborze, ul. Akacjowa 1, Zabór</t>
  </si>
  <si>
    <t>Gmina Zabór</t>
  </si>
  <si>
    <t>Żłobek "Elfiki" w Gościeszowicach,
Gościeszowice 82A, 67-312 Niegosławice</t>
  </si>
  <si>
    <t>Gmina Niegosławice</t>
  </si>
  <si>
    <t>Żłobek nr 1 w Lubsku, ul. Piastowska 27, 68-300 Lubsko</t>
  </si>
  <si>
    <t>Gmina Lubsko</t>
  </si>
  <si>
    <t>0/10</t>
  </si>
  <si>
    <t>Żłobek Miejski nr 1, ul. Wróblewskiego 50, 66-400 Gorzów Wlkp.</t>
  </si>
  <si>
    <t>Miasto Gorzów Wlkp.</t>
  </si>
  <si>
    <t>183/361</t>
  </si>
  <si>
    <t>Żłobek Miejski nr 2, ul. Obotrycka 1,
66-400 Gorzów Wlkp.</t>
  </si>
  <si>
    <t>Żłobek Miejski nr 3, ul. Słoneczna 10
66-400 Gorzów Wlkp.</t>
  </si>
  <si>
    <t>Żłobek Miejski nr 4, ul. Maczka 23
66-400 Gorzów Wlkp.</t>
  </si>
  <si>
    <t>Żłobek Miejski "Wesoła łąka" w Kutnie, ul. Dr. Antoniego Troczewskiego 2,                  99-300 Kutno</t>
  </si>
  <si>
    <t>Miasto Kutno</t>
  </si>
  <si>
    <t>0/78</t>
  </si>
  <si>
    <t>Klub Dziecięcy „Leśna Gromada” w Gołębiewku Nowym,                     Gołębiewek Nowy 54,            99-300 Kutno</t>
  </si>
  <si>
    <t>Gmina Kutno</t>
  </si>
  <si>
    <t>0/18</t>
  </si>
  <si>
    <t>Żłobek Gminny w Łasku,         ul. Narutowicza 11A,              98-100 Łask</t>
  </si>
  <si>
    <t>Gmina Łask</t>
  </si>
  <si>
    <t>0/57</t>
  </si>
  <si>
    <t>Żłobek Miejski w Łęczycy,      ul. Belwederska 23,                99-100 Łęczyca</t>
  </si>
  <si>
    <t xml:space="preserve"> Miasto Łęczyca</t>
  </si>
  <si>
    <t>0/48</t>
  </si>
  <si>
    <t>Gminny Żłobek w Nowych Zdunach,                            Nowe Zduny 88, 99-440 Zduny</t>
  </si>
  <si>
    <t>Gmina Zduny</t>
  </si>
  <si>
    <t>Żłobek Miejski w Koluszkach,     ul. Staszica 36,                     95-040 Koluszki</t>
  </si>
  <si>
    <t>Gmina Koluszki</t>
  </si>
  <si>
    <t>Żłobek Gminny w Guzewie,        ul. Edukacyjna 8, 95-030 Guzew</t>
  </si>
  <si>
    <t>Gmina Rzgów</t>
  </si>
  <si>
    <t>0/37</t>
  </si>
  <si>
    <t>Klub Dziecięcy „MALUCH” w Białaczowie,                           ul. Szkolna 36,                      26-307 Białaczów</t>
  </si>
  <si>
    <t>Gmina Białaczów</t>
  </si>
  <si>
    <t>Żłobek im. Kubusia Puchatka w Działoszynie,                         ul. M. Konopnickiej 3,            98-355 Działoszyn</t>
  </si>
  <si>
    <t>Miasto i Gmina Działoszyn</t>
  </si>
  <si>
    <t>Klub Dziecięcy w Kiełczygłowie, ul. Tysiąclecia 27,                 98-358 Kiełczygłów</t>
  </si>
  <si>
    <t>Gmina Kiełczygłów</t>
  </si>
  <si>
    <t>Klub Malucha w Czarnocinie,   ul. Główna 134,                     97-318 Czarnocin</t>
  </si>
  <si>
    <t>Gmina Czarnocin</t>
  </si>
  <si>
    <t>0/34</t>
  </si>
  <si>
    <t>Żłobek Samorządowy,            ul. Górna 15, 97-330 Sulejów</t>
  </si>
  <si>
    <t>Gmina Sulejów</t>
  </si>
  <si>
    <t>0/46</t>
  </si>
  <si>
    <t>Żłobek Miejski z Oddziałami Integracyjnymi "TUPTUŚ"       ul. Murarska 1,                          96-200 Rawa Mazowiecka</t>
  </si>
  <si>
    <t>Miasto Rawa Mazowiecka</t>
  </si>
  <si>
    <t>0/51</t>
  </si>
  <si>
    <t>Gminny Żłobek w Głuchowie Plac Uniwersytecki 5,              96-130 Głuchów</t>
  </si>
  <si>
    <t>Gmina Głuchów</t>
  </si>
  <si>
    <t>Gminny Żłobek „Misiowa Polana”w Rokicinach,              ul. Lipowa 1, 97-221 Rokiciny</t>
  </si>
  <si>
    <t>Gmina Rokiciny</t>
  </si>
  <si>
    <t>Żłobek w Osjakowie,               ul. Kościelna 7,                     98-320 Osjaków</t>
  </si>
  <si>
    <t>Gmina Osjaków</t>
  </si>
  <si>
    <t>Miejski Żłobek w Wieluniu,      ul. Porzeczkowa 8,                 98-300 Wieluń</t>
  </si>
  <si>
    <t>Gmina Wieluń</t>
  </si>
  <si>
    <t>Żłobek Miejski w Wieruszowie,    ul. Bursztynowa 1,                 98-400 Wieruszów</t>
  </si>
  <si>
    <t>Gmina Wieruszów</t>
  </si>
  <si>
    <t>Miejski Żłobek w Głownie,       ul. Kościuszki 11/13,               95-015 Głowno</t>
  </si>
  <si>
    <t>Gmina Miasta Głowno</t>
  </si>
  <si>
    <t>Żłobek Samorządowy nr 2 w Ozorkowie,                              ul. Zgierska 15a,                       95-035 Ozorków</t>
  </si>
  <si>
    <t>Miasto Ozorków</t>
  </si>
  <si>
    <t>0/20</t>
  </si>
  <si>
    <t>Żłobek Miejski „Maluch” w Brzezinach,                            ul. Fredry 2a,  95-060 Brzeziny</t>
  </si>
  <si>
    <t>Miasto Brzeziny</t>
  </si>
  <si>
    <t>0/49</t>
  </si>
  <si>
    <t>Miejski Zespół Żłobków w Łodzi Żłobek nr 6,                           ul. Elsnera 12, 92-504 Łódź</t>
  </si>
  <si>
    <t>Miasto Łódź</t>
  </si>
  <si>
    <t>0/1159</t>
  </si>
  <si>
    <t>Miejski Zespół Żłobków w Łodzi Żłobek nr 27,                          ul. Franciszkańska 167/171,   91-852 Łódź</t>
  </si>
  <si>
    <t>Miejski Zespół Żłobków w Łodzi Żłobek nr 28,                          ul. Wyszyńskiego 102,           94-050 Łódź</t>
  </si>
  <si>
    <t>Miejski Zespół Żłobków w Łodzi Żłobek nr 18,                          ul. Harcerzy Zatorowców 4,    91-144 Łódź</t>
  </si>
  <si>
    <t>Miejski Zespół Żłobków w Łodzi Żłobek nr 32,                          ul. Jugosłowiańskiej 6,           92-720 Łódź</t>
  </si>
  <si>
    <t>Miejski Zespół Żłobków w Łodzi Żłobek nr 9,                           ul. Kmicica 5, 92-433 Łódź</t>
  </si>
  <si>
    <t>Miejski Å»Åobek Dzienny,          ul. Belzacka 97E,                  97-300 PiotrkÃ³w Trybunalski</t>
  </si>
  <si>
    <t>Miasto Piotrków Trybunalski</t>
  </si>
  <si>
    <t>0/477</t>
  </si>
  <si>
    <t>Żłobek Miejski z Oddziałami Integracyjnymi ISKIERKA,      ul. Rawska 58,                       96-100 Skierniewice</t>
  </si>
  <si>
    <t>Miasto Skierniewice</t>
  </si>
  <si>
    <t>Filia Żłobka Miejskiego z Oddziałami Integracyjnymi ISKIERKA,                             ul. Pomologiczna 6,               96-100 Skierniewice</t>
  </si>
  <si>
    <t>Gminne centrum opieki na dzieÄmi do lat trzech, 173 Drwinia 32-709</t>
  </si>
  <si>
    <t>Drwinia</t>
  </si>
  <si>
    <t>0</t>
  </si>
  <si>
    <t>Klub dziecięcy " Wiśnicka Akademia Maluszka" Stary Wiśnicz 547, 32-720 Nowy Wiśnicz</t>
  </si>
  <si>
    <t>Nowy Wiśnicz</t>
  </si>
  <si>
    <t>Gminny Klub Dziecięcy Maja w Leszczynie 132, 32-733 Trzciana</t>
  </si>
  <si>
    <t>Trzciana</t>
  </si>
  <si>
    <t>Gminny Klub Dziecięcy w Czchowie, ul. Armii Krajowej 10, 32-860 Czchów</t>
  </si>
  <si>
    <t>Czchów</t>
  </si>
  <si>
    <t>Gminny Żłobek w Strzelcach Małych 295, 32-820 Szczurowa</t>
  </si>
  <si>
    <t>Szczurowa</t>
  </si>
  <si>
    <t>Żłobek Samorządowy ul. Kościelna 25A, 33-200 Dąbrowa Tarnowska</t>
  </si>
  <si>
    <t>Dąbrowa Tarnowska</t>
  </si>
  <si>
    <t>Żłobek Publiczny w Radgoszczy, ul. M. Kopernika 7, 33-207 Radgoszcz</t>
  </si>
  <si>
    <t>Radgoszcz</t>
  </si>
  <si>
    <t>Żłobek Miejski przy Miejskim Przedszkolu nr 1 w Gorlicach, ul. Wł. Jagiełły 9, 38-300 Gorlice</t>
  </si>
  <si>
    <t>Gorlice</t>
  </si>
  <si>
    <t>19/68</t>
  </si>
  <si>
    <t>Publiczny Żłobek "Biecka Akademia Malucha", ul. Tysiąclecia 29, 38-340 Biecz</t>
  </si>
  <si>
    <t>Biecz</t>
  </si>
  <si>
    <t>Samorządowy Żłobek "Zakątek Malucha" w Łużnej, 38-322 Łużna 723</t>
  </si>
  <si>
    <t>Łużna</t>
  </si>
  <si>
    <t>Samorządowy Żłobek "Małe Misie" Wysiołek Luborzycki 160b, 32-010 Luborzyca</t>
  </si>
  <si>
    <t>Kocmyrzów-Luborzyca</t>
  </si>
  <si>
    <t>Samorządowy Żłobek "Bajka" w Skale, ul. Topolowa 16, 32-034 Skała</t>
  </si>
  <si>
    <t>Skała</t>
  </si>
  <si>
    <t>Żłobek Samorządowy w Modlniczce, ul. Św. Faustyny 5, 32-085 Modlniczka</t>
  </si>
  <si>
    <t>Wielka Wieś</t>
  </si>
  <si>
    <t>15/15</t>
  </si>
  <si>
    <t>Miejski Żłobek ul. Stanisława Jordana 8, 34-600 Limanowa</t>
  </si>
  <si>
    <t>Limanowa miasto</t>
  </si>
  <si>
    <t>Klub Dziecięcy "Kraina Maluszka" 32-075 Gołcza 107</t>
  </si>
  <si>
    <t>Gołcza</t>
  </si>
  <si>
    <t>Żłobek Samorządowy nr 1, ul. Jagiellońska 34, 32-200 Miechów</t>
  </si>
  <si>
    <t>Miechów</t>
  </si>
  <si>
    <t>66/66</t>
  </si>
  <si>
    <t>Klub Dziecięcy w Skomielnej Białej, 32-434 Skomielna Biała 1</t>
  </si>
  <si>
    <t>Lubień</t>
  </si>
  <si>
    <t>Żłobek samorządowy w Myślenicach, os. Tysiąclecia 18A, 32-400 Myślenice</t>
  </si>
  <si>
    <t>Myślenice</t>
  </si>
  <si>
    <t>Żłobek "Wesoły Miś" w Piątkowej 393, 33-300 Nowy Sącz</t>
  </si>
  <si>
    <t>Chełmiec</t>
  </si>
  <si>
    <t>54/115</t>
  </si>
  <si>
    <t>Gminny Żłobek w Podegrodziu, 33-386 Podegrodzie 525</t>
  </si>
  <si>
    <t>Podegrodzie</t>
  </si>
  <si>
    <t>Gminny Żłobek w Brzeznej, 33-386 Podegrodzie, Brzezna 245</t>
  </si>
  <si>
    <t>Klub Dziecięcy Akademia Kreatywnego Malucha w Bukownie, ul. Niepodległości 11, 32-332 Bukowno</t>
  </si>
  <si>
    <t>Bukowno</t>
  </si>
  <si>
    <t>0,96</t>
  </si>
  <si>
    <t>Klub dziecięcy "Leśna Kraina", ul. Błędowska 13 Laski, 32-329 Bolesław</t>
  </si>
  <si>
    <t>Bolesław</t>
  </si>
  <si>
    <t>Klub dziecięcy "Leśne skrzaty", ul. Leśna 23, 32-310 Jaroszowiec</t>
  </si>
  <si>
    <t>Klucze</t>
  </si>
  <si>
    <t>Żłobek "Baśniowy Dworek" w Kluczach, ul. Rabsztyńska 3, 32-310 Klucze</t>
  </si>
  <si>
    <t>Klub Dzięcięcy w Chrząstowicach, Chrząstowice 15, 32-340 Wolbrom</t>
  </si>
  <si>
    <t>Wolbrom</t>
  </si>
  <si>
    <t>Klub Dziecięcy w Zalężu, Załęże 108, 32-310 Klucze</t>
  </si>
  <si>
    <t>Żłobek Wesołe Pszczółki, ul. Marszałka Piłsudskiego 25, 32-340 Wolbrom</t>
  </si>
  <si>
    <t>Żłobek "Czas na maluchy", ul. Leśna 14A, 32-353 Trzyciąż</t>
  </si>
  <si>
    <t>Trzyciąż</t>
  </si>
  <si>
    <t>Żłobek Samorządowy Świetliki, ul. Brzozowa 7A, 32-660 Chełmek</t>
  </si>
  <si>
    <t>Chełmek</t>
  </si>
  <si>
    <t>0,714285714285714</t>
  </si>
  <si>
    <t>Samorządowy żłobek w Proszowicach, ul. Szpitalna 3, 32-100 Proszowice</t>
  </si>
  <si>
    <t>Proszowice</t>
  </si>
  <si>
    <t>0/30</t>
  </si>
  <si>
    <t>Gminny Żłobek Baśniowy Zakątek w Białce, Białka 334, 34-220 Maków Podhalański</t>
  </si>
  <si>
    <t>Maków Podhalański</t>
  </si>
  <si>
    <t>Gminny Å»Åobek, ul. Stefana Jaracza 1, 33-140 Lisia Góra</t>
  </si>
  <si>
    <t>Lisia Góra</t>
  </si>
  <si>
    <t>Publiczny Żłobek w Radłowie, ul. Szkolna 1, 33-130 Radłów</t>
  </si>
  <si>
    <t>Radłów</t>
  </si>
  <si>
    <t>Gminny Żłobek "Maluszek" w Woli Rzędzińskiej, Wola Rzędzińska 235A, 33-150 Wola Rzędzińska</t>
  </si>
  <si>
    <t>Gmina Tarnów</t>
  </si>
  <si>
    <t>Żłobek w Bogumiłowicach, 33-121 Bogumiłowice 275</t>
  </si>
  <si>
    <t>Wierzchosławice</t>
  </si>
  <si>
    <t>Żłobek w Wojniczu, ul. Rynek 30, 32-830 Wojnicz</t>
  </si>
  <si>
    <t>Wojnicz</t>
  </si>
  <si>
    <t>Samorządowy Żłobek w Zakliczynie ul. Spytka Jordana 2, 32-840 Zakliczyn</t>
  </si>
  <si>
    <t>Zakliczyn</t>
  </si>
  <si>
    <t>Gminny żłobek w Żabnie, ul. Władysława Jagiełły 12, 33-240 Żabno</t>
  </si>
  <si>
    <t>Żabno</t>
  </si>
  <si>
    <t>Gminny Żłobek w Lanckoronie, ul. Targowa 9, 34-143 Lanckorona</t>
  </si>
  <si>
    <t>Lanckorona</t>
  </si>
  <si>
    <t>Publiczny Żłobek "Jak u Mamy" w Spytkowicach, ul. Wiślana 53, 34-116 Spytkowice</t>
  </si>
  <si>
    <t>Spytkowice</t>
  </si>
  <si>
    <t>Żłobek Gminny w Tomicach, ul. Floriańska 16, 34-100 Tomice</t>
  </si>
  <si>
    <t>Tomice</t>
  </si>
  <si>
    <t>Żłobek "Misiowy Zakątek" we Frydrychowicach, ul. Widokowa 49, 34-108 Frydrychowice</t>
  </si>
  <si>
    <t>Wieprz</t>
  </si>
  <si>
    <t>Klub Dizecięcy "Pod Bociusiem"  Wola Zabierzowska 1 32-007 Zabierzów Bocheński</t>
  </si>
  <si>
    <t>Niepołomice</t>
  </si>
  <si>
    <t>164/198</t>
  </si>
  <si>
    <t>Żłobek Samorządowy nr 5, os. Willowe 2, 31-901 Kraków</t>
  </si>
  <si>
    <t>Kraków</t>
  </si>
  <si>
    <t>6832/10504</t>
  </si>
  <si>
    <t>Żłobek Samorządowy nr 6, os. Piastów 42, 31-624 Kraków</t>
  </si>
  <si>
    <t>Żłobek Samorządowy nr 12 "Bajkowy domek", os. 2 Pułku Lotniczego 23, 31-869 Kraków</t>
  </si>
  <si>
    <t>Żłobek Samorządowy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</si>
  <si>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</si>
  <si>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</si>
  <si>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</si>
  <si>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</si>
  <si>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</si>
  <si>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</si>
  <si>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</si>
  <si>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</si>
  <si>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 os. Kazimierzowskie 28, 31-843 Kraków</t>
  </si>
  <si>
    <t>Å»Åobek SamorzÄdowy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</si>
  <si>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</si>
  <si>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</si>
  <si>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</si>
  <si>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Żłobek Miejski nr 3, ul. Kusocińskiego 4a, 33-300 Nowy Sącz</t>
  </si>
  <si>
    <t>Nowy Sącz</t>
  </si>
  <si>
    <t>155/494</t>
  </si>
  <si>
    <t>Żłobek Miejski nr 2, ul. Podhalańska 38, 33-300 Nowy Sącz</t>
  </si>
  <si>
    <t>Żłobek nr 1, 33-100 Tarnów, ul. Topolowa 4</t>
  </si>
  <si>
    <t>Gmina Miasta Tarnowa</t>
  </si>
  <si>
    <t>0/95</t>
  </si>
  <si>
    <t>Żłobek nr 2, 33-100 Tarnów, ul. Wiejska 29</t>
  </si>
  <si>
    <t>Żłobek nr 3, 33-100 Tarnów, ul. Goslara 5</t>
  </si>
  <si>
    <t>Żłobek nr 5, 33-100 Tarnów, ul. Do Prochowni 20</t>
  </si>
  <si>
    <t>Żłobek nr 6, 33-100 Tarnów, ul. Pracy 4C</t>
  </si>
  <si>
    <t>Żłobek Miejski w Ciechanowie, ul. Batalionów Chłopskich 4, 06-413 Ciechanów</t>
  </si>
  <si>
    <t>Ciechanów</t>
  </si>
  <si>
    <t>75/90</t>
  </si>
  <si>
    <t>Publiczny Żłobek w Sulbinach ul. Lubelska 52, 08-400 Garwolin</t>
  </si>
  <si>
    <t>Garwolin</t>
  </si>
  <si>
    <t>Publiczny Żłobek w Górznie, ul. Kard. St. Wyszyńskiego 8, 08-404 Górzno</t>
  </si>
  <si>
    <t>Górzno</t>
  </si>
  <si>
    <t>Publiczny Żłobek w Miastkowie Kościelnym, ul. Rynek 1, 08-420 Miastków Kościelny</t>
  </si>
  <si>
    <t>Miastków Kościelny</t>
  </si>
  <si>
    <t>Klub Dziecięcy w Pluszowym Misiu ul. Ogrodowa 1, 08-430 Żelechów</t>
  </si>
  <si>
    <t>Żelechów</t>
  </si>
  <si>
    <t>Klub Dziecięcy "Uśmiech Malucha", ul. Wojska Polskiego 23, 09-500 Gostynin</t>
  </si>
  <si>
    <t>Gostynin</t>
  </si>
  <si>
    <t>Apalczyk Magdalena ul. Bierzewicka 32, 09-500 Gostynin</t>
  </si>
  <si>
    <t>Cichońska Anita ul. Bierzewicka 32, 09-500 Gostynin</t>
  </si>
  <si>
    <t>Durmaj Paulina ul. Bierzewicka 32, 09-500 Gostynin</t>
  </si>
  <si>
    <t>Kaczanowska Joanna ul. Bierzewicka 32, 09-500 Gostynin</t>
  </si>
  <si>
    <t>Kaszewska Kamila ul. Bierzewicka 32, 09-500 Gostynin</t>
  </si>
  <si>
    <t>Koziej Martyna ul. Bierzewicka 32, 09-500 Gostynin</t>
  </si>
  <si>
    <t>Tomczak Katarzyna ul. Bierzewicka 32, 09-500 Gostynin</t>
  </si>
  <si>
    <t>Rolska Anna ul. Bierzewicka 32, 09-500 Gostynin</t>
  </si>
  <si>
    <t>Tyszkiewicz Patrycja ul. Bierzewicka 32, 09-500 Gostynin</t>
  </si>
  <si>
    <t>Włodarczyk - Frydrych Anna ul. Bierzewicka 32, 09-500 Gostynin</t>
  </si>
  <si>
    <t>Andrzejczak Katarzyna ul. Bierzewicka 32, 09-500 Gostynin</t>
  </si>
  <si>
    <t>Rogacka Izabela ul. Bierzewicka 32, 09-500 Gostynin</t>
  </si>
  <si>
    <t>Kacprzak Paulina ul. Bierzewicka 32, 09-500 Gostynin</t>
  </si>
  <si>
    <t>Drabik Natalia ul. Bierzewicka 32, 09-500 Gostynin</t>
  </si>
  <si>
    <t>Filipak Renata ul. Bierzewicka 32, 09-500 Gostynin</t>
  </si>
  <si>
    <t>Gawin Karina ul. Bierzewicka 32, 09-500 Gostynin</t>
  </si>
  <si>
    <t>Gościniak Kamila ul. Bierzewicka 32, 09-500 Gostynin</t>
  </si>
  <si>
    <t>Kowalczyk Ewelina ul. Bierzewicka 32, 09-500 Gostynin</t>
  </si>
  <si>
    <t>Krzemińska Karolina ul. Bierzewicka 32, 09-500 Gostynin</t>
  </si>
  <si>
    <t>Złotowska Hanna ul. Bierzewicka 32, 09-500 Gostynin</t>
  </si>
  <si>
    <t>Żlobek Publiczny w Milanówku, ul. Warszwska 18A, 25-822 Milanówek</t>
  </si>
  <si>
    <t>Milanówek</t>
  </si>
  <si>
    <t>44/45</t>
  </si>
  <si>
    <t>Żłobek Gminny w Żabiej Woli, ul. Spółdzielcza 1, 96-321 Żabia Wola</t>
  </si>
  <si>
    <t>Żabia Wola</t>
  </si>
  <si>
    <t>Gminny Klub Dziecięcy nr 1, ul. Szkolna 1, 05-604 Jasieniec</t>
  </si>
  <si>
    <t>Jasieniec</t>
  </si>
  <si>
    <t>Żłobek Samorządowy w Nowym Mieście nad Pilicą, ul. Tomaszowska 5, 26-420 Nowe Miasto nad Pilicą</t>
  </si>
  <si>
    <t>Nowe Miasto nad Pilicą</t>
  </si>
  <si>
    <t>Gminny Żłobek Maluch Plus "Słoneczny Zakątek w Głowaczowie, ul. Warecka 10, 26-903 Głowaczów</t>
  </si>
  <si>
    <t>Głowaczów</t>
  </si>
  <si>
    <t>Publiczny Żłobek Miejski w Kozienicach, ul. Marii Skłodowskiej-Curie 3, 26-900 Kozienice</t>
  </si>
  <si>
    <t>Kozienice</t>
  </si>
  <si>
    <t>21/24</t>
  </si>
  <si>
    <t>Żłobek Miejski w Legionowie "Motylkowy Świat", ul. Dietricha 1, 05-120 Legionowo</t>
  </si>
  <si>
    <t>Legionowo</t>
  </si>
  <si>
    <t>0/129</t>
  </si>
  <si>
    <t>Żlobek Miejski w Legionowie "Motylkowy Świat" Filia, ul. Polskiej Organizacji Wojskowej 2B, 05-120 Legionowo</t>
  </si>
  <si>
    <t>Gminny Żłobek Kraina Smyka ul. Stołeczna 119, Józefin, 05-074 Halinów</t>
  </si>
  <si>
    <t>Halinów</t>
  </si>
  <si>
    <t>Gminny Żłobek w Kałuszynie, ul. Zamojska 13, 05-310 Kałuszyn</t>
  </si>
  <si>
    <t>Kałuszyn</t>
  </si>
  <si>
    <t>Samorządowy Żłobek w Wielgolesie, Wielgolas, ul. Wspólna 1, 05-334 Latowicz</t>
  </si>
  <si>
    <t>Latowicz</t>
  </si>
  <si>
    <t>Gminny Żłobek w Stanisławowie, ul. Szkolna 4, 05-304 Stanisławów</t>
  </si>
  <si>
    <t>Stanisławów</t>
  </si>
  <si>
    <t>Miejski Żłobek w Mławie, ul. Zygmunta Krasińskiego 7, 06-500 Mława</t>
  </si>
  <si>
    <t>Mława</t>
  </si>
  <si>
    <t>57/70</t>
  </si>
  <si>
    <t>Miejski Żłobek nr 1 ul. 29 Listopada 109, 05-160 Nowy Dwór Mazowiecki</t>
  </si>
  <si>
    <t>Nowy Dwór Mazowiecki</t>
  </si>
  <si>
    <t>0/36</t>
  </si>
  <si>
    <t>Żłobek Miejski w Nasielsku, ul. Warszawska 39A, 05-190 Nasielsk</t>
  </si>
  <si>
    <t>Nasielsk</t>
  </si>
  <si>
    <t>Gminny Klub Malucha w Pomiechówku, ul. Nasielska 3, 05-180 Pomiechówek</t>
  </si>
  <si>
    <t>Pomiechówek</t>
  </si>
  <si>
    <t>Żłobek Samorządowy w Troszynie, ul. Słowackiego 4C, 07-405 Troszyn</t>
  </si>
  <si>
    <t>Troszyn</t>
  </si>
  <si>
    <t>Żłobek Gminny w Małkini Górnej, ul. Nurska 67, 07-320 Małkinia Górna</t>
  </si>
  <si>
    <t>Małkinia Górna</t>
  </si>
  <si>
    <t>Żłobek Miejski, ul. Wronia 7, 05-400 Otwock</t>
  </si>
  <si>
    <t>Otwock</t>
  </si>
  <si>
    <t>0/76</t>
  </si>
  <si>
    <t>Publiczny Żłobek w Sobienkach, sobienki 13A, 08-445 Osieck</t>
  </si>
  <si>
    <t>Osieck</t>
  </si>
  <si>
    <t>Gminny Żłobek nr 1, ul. Anny Walentynowicz 3, 05-520 Konstancin - Jeziorna</t>
  </si>
  <si>
    <t>Konstancin - Jeziorna</t>
  </si>
  <si>
    <t>0/75</t>
  </si>
  <si>
    <t>Klub Dziecięcy "Wesołe Drobinki", ul. Spółdzielcza 10a, 09-210 Drobin</t>
  </si>
  <si>
    <t>Drobin</t>
  </si>
  <si>
    <t>Żłobek Samorządowy w Gąbinie, ul. Aleja Jana Pawła II 16, 09-530 Gąbin</t>
  </si>
  <si>
    <t>Gąbin</t>
  </si>
  <si>
    <t>Żłobek Samorządowy w Nowym Grabiu, Nowe Grabie 11a, 09-530 Gąbin</t>
  </si>
  <si>
    <t>Gminny Żłobek w Słupnie, ul. Warszawska 26 B, 09-472 Słupno</t>
  </si>
  <si>
    <t>Słupno</t>
  </si>
  <si>
    <t>Gminny Klub Dziecięcy nr 1 w Kroczewie, Kroczewo 29, 09-142 Załuski</t>
  </si>
  <si>
    <t>Załuski</t>
  </si>
  <si>
    <t>Żłobek Miejski Nr 3 w Pruszkowie, ul. Jarzynowa 21, 05-800 Pruszków</t>
  </si>
  <si>
    <t>Pruszków</t>
  </si>
  <si>
    <t>Gminny Żłobek Nr 1 "Zaczarowany Ogród" w Ruścu, ul. Szkolna 20, 05-830 Nadarzyn</t>
  </si>
  <si>
    <t>Nadarzyn</t>
  </si>
  <si>
    <t>0/27</t>
  </si>
  <si>
    <t>Żłobek Miejski, Świerczewo 8, 06-300 Przasnysz</t>
  </si>
  <si>
    <t>Przasnysz</t>
  </si>
  <si>
    <t>Miejski ZespÃ³Å PlacÃ³wek Opieki nad DzieÄmi w Gminie Chorzele - Å»Åobek Miejski w Chorzelach ul. WesoÅa 1, 06-330 Chorzele</t>
  </si>
  <si>
    <t>Chorzele</t>
  </si>
  <si>
    <t>Miejski Zespół Placówek Opieki nad Dziećmi w Gminie Chorzele - Klub Dziecięcy w Chorzelach ul. Wesoła 1, 06-330 Chorzele</t>
  </si>
  <si>
    <t>Żlobek Samorządowy w Jednorożcu, ul. W. Witosa 4, 06-323 Jednorożec</t>
  </si>
  <si>
    <t>Jednorożec</t>
  </si>
  <si>
    <t>Gminny Klub Maluch Plus - SŁONECZNY KĄCIK w Odrzywole, ul. Warszawska 64, 26-425 Odrzywół</t>
  </si>
  <si>
    <t>Odrzywół</t>
  </si>
  <si>
    <t>Samorządowy Klub Dziecięcy w Długiem, Długie 3, 26-414 Potworów</t>
  </si>
  <si>
    <t>Potworów</t>
  </si>
  <si>
    <t>Samorządowy Klub Dziecięcy 'Masluszek" w Przysusze, ul. Skowyry 41, 26-400 Przysucha</t>
  </si>
  <si>
    <t>Przysucha</t>
  </si>
  <si>
    <t>Joanna Macieja, ul. Kochanowskiego 88, 26-432 Wieniawa</t>
  </si>
  <si>
    <t>Wieniawa</t>
  </si>
  <si>
    <t>Agata Szymańska,                                 ul. Kochanowskiego 88, 26-432 Wieniawa</t>
  </si>
  <si>
    <t>Żłobek Miejski, ul. Rafała Krajewskiego 3 B, 06-100 Pułtusk</t>
  </si>
  <si>
    <t>Pułtusk</t>
  </si>
  <si>
    <t>Gminny Klub Dziecięcy przy Zespole Placówek Oświatowych w Winnicy, ul. Wspólna 10, 06-120 Winnica</t>
  </si>
  <si>
    <t>Winnica</t>
  </si>
  <si>
    <t>Złobek Miejski "Wesoły Pajacyk" w Pionkach, ul. Jordanowska 26, 26-670 Pionki</t>
  </si>
  <si>
    <t>Pionki</t>
  </si>
  <si>
    <t>Żłobek Gminny w Iłży, Os. Stanisława Staszica 14, 27-100 Iłża</t>
  </si>
  <si>
    <t>Iłża</t>
  </si>
  <si>
    <t>Gminny Żłobek w Jastrzębi, Jastrzębia 109, 26-631 Jastrzębia</t>
  </si>
  <si>
    <t>Jastrzębia</t>
  </si>
  <si>
    <t>Klub Dziecięcy w Suchożebrach, ul. Siedlecka 6, 08-1252 Suchożebry</t>
  </si>
  <si>
    <t>Suchożebry</t>
  </si>
  <si>
    <t>Gminny Żłobek z siedzibą w Seroczynie, ul. Siedlecka 1, 08-116 Seroczyn</t>
  </si>
  <si>
    <t>złobek</t>
  </si>
  <si>
    <t>Wodynie</t>
  </si>
  <si>
    <t>Klub Dziecięcy "Kubusiowy Raj" w Lelicach, Lelice, ul. Szkolna 1, 09-213 Gozdowo</t>
  </si>
  <si>
    <t>Gozdowo</t>
  </si>
  <si>
    <t>27</t>
  </si>
  <si>
    <t>Klub Dziecięcy "Radosna Kraina" w Gozdowie, ul. Krystyna Gozdawy 21, 09-213 Gozdowo</t>
  </si>
  <si>
    <t>Miejski Żłobek Integracyjny w Sochaczewie, ul. Prezydenta Ryszarda Kaczorowskiego 2a, 96-500 Sochaczew</t>
  </si>
  <si>
    <t>Sochaczew</t>
  </si>
  <si>
    <t>28</t>
  </si>
  <si>
    <t>26/113</t>
  </si>
  <si>
    <t>Żłobek Miejski w Sokołowie Podlaskim, ul. Ks. Bosco 5, 08-300 Sokołów Podlaski</t>
  </si>
  <si>
    <t>Sokołów Podlaski</t>
  </si>
  <si>
    <t>29</t>
  </si>
  <si>
    <t>Gminny Klub Dziecięcyw Bielanach Jarosławach, bielany Jarosławy 65, 08-311 Bielany</t>
  </si>
  <si>
    <t>Bielany</t>
  </si>
  <si>
    <t>Klub Dziecięcy w Kosowie Lasckim, ul. Polna 1, 08-330 Kosów Lacki</t>
  </si>
  <si>
    <t>Kosów Lacki</t>
  </si>
  <si>
    <t>Żłobek Gminny w Gąsawach Plebańskich, Gąsawy Plebańskie 48b, 26-502 Jastrząb</t>
  </si>
  <si>
    <t>Jastrząb</t>
  </si>
  <si>
    <t>30</t>
  </si>
  <si>
    <t>Miejski Zespół Żłobków w Szydłowcu - Żłobek Miejski Nr 1 w Szydłowcu, ul. Kościuszki 225,</t>
  </si>
  <si>
    <t>Szydłowiec</t>
  </si>
  <si>
    <t>Miejski Zespół Żłobków w Szydłowcu - Żłobek Miejski Nr 2 w Szydłowcu, ul. Staszica 3A,</t>
  </si>
  <si>
    <t>Żłobek Miejski w Węgrowie, ul. Szamoty 33, 07-100 Węgrów</t>
  </si>
  <si>
    <t>Węgrów</t>
  </si>
  <si>
    <t>33</t>
  </si>
  <si>
    <t>0/62</t>
  </si>
  <si>
    <t>Żłobek Miejski w Zielonce, ul. Staszica 16, 05-220 Zielonka</t>
  </si>
  <si>
    <t>Zielonka</t>
  </si>
  <si>
    <t>34</t>
  </si>
  <si>
    <t>0/67</t>
  </si>
  <si>
    <t>Gminny Żłobek w Adelinie, Adelin 46, 07-230 Zabrodzie</t>
  </si>
  <si>
    <t>Zabrodzie</t>
  </si>
  <si>
    <t>35</t>
  </si>
  <si>
    <t>Samorządowy Klub Dziecięcy "Żółwik" w Mszadli Starej, Mszadla Stara 38A, 26-704 Przyłęk</t>
  </si>
  <si>
    <t>Przyłęk</t>
  </si>
  <si>
    <t>36</t>
  </si>
  <si>
    <t>Miejsko-Gminny Żłobek w Żurominie, ul. Wiatraczna 16, 09-300 Żuromin</t>
  </si>
  <si>
    <t>Żuromin</t>
  </si>
  <si>
    <t>37</t>
  </si>
  <si>
    <t>Żłobek Miejski nr 2 w Płocku, ul. gen. F. Kleeberga 3, 09-410 Płock</t>
  </si>
  <si>
    <t>Płock</t>
  </si>
  <si>
    <t>27/337</t>
  </si>
  <si>
    <t>Żłobek Miejski nr 3 w Płocku, ul. Płoskiego 3, 09-400 Płock</t>
  </si>
  <si>
    <t>Żłobek Miejski nr 4 w Płocku, ul. Lachmana 10, 09-407 Płock</t>
  </si>
  <si>
    <t>Żłobek nr 1 ul. Wiolinowa 9, 02-482 Warszawa</t>
  </si>
  <si>
    <t>m.st. Warszawa</t>
  </si>
  <si>
    <t>4961/14506</t>
  </si>
  <si>
    <t>Żłobek nr 4 ul. Wktorska 94/96, 02-582 Warszawa</t>
  </si>
  <si>
    <t>Żłobek nr 6 ul. św. Bonifacego 72, 02-936 Warszawa</t>
  </si>
  <si>
    <t>Mini Żłobek filia żłobka nr 8 ul. Białobrzeska 19, 02-364 Warszawa</t>
  </si>
  <si>
    <t>Mini Żłobek filia żłobka nr 12 ul. Prochowa 49, 04-388 Warszawa</t>
  </si>
  <si>
    <t>Żłobek nr 14 ul. Wrzeciono 4, 01-961 Warszawa</t>
  </si>
  <si>
    <t>Żłobek nr 16 ul. Klaudyny 10, 01-684 Warszawa</t>
  </si>
  <si>
    <t>Żłobek nr 29 ul. Nike 6, 02-442 Warszawa</t>
  </si>
  <si>
    <t>Żłobek nr 30 ul. St. Augusta 79, 03-846 Warszawa</t>
  </si>
  <si>
    <t>Żłobek nr 36 ul. Strumykowa 18, 03-138 Warszawa</t>
  </si>
  <si>
    <t>Żłobek nr 41 ul. Potockich 107, 04-534 Warszawa</t>
  </si>
  <si>
    <t>Żłobek nr 44 ul. Wejherowska 1, 03-538 Warszawa</t>
  </si>
  <si>
    <t>Żłobek nr 50 ul. Nowogrodzka 75, 02-018 Warszawa</t>
  </si>
  <si>
    <t>Żłobek nr 51 ul. św. Bonifacego 81, 02-945 Warszawa</t>
  </si>
  <si>
    <t>Żłobek nr 52 ul. św. U. Ledóchowskiej 8a, 02-972 Warszawa</t>
  </si>
  <si>
    <t>Mini Żłobek nr 53 ul. 1 Praskiego Pułku WP 116, 05-077 Warszawa</t>
  </si>
  <si>
    <t>Żłobek nr 54 ul. Kinowa 19, 04-030 Warszawa</t>
  </si>
  <si>
    <t>Żłobek nr 55 ul.Fiszera 28, 04-402 Warszawa</t>
  </si>
  <si>
    <t>Å»Åobek nr 56 ul. Truskawkowa 5, 03-257 Warszawa</t>
  </si>
  <si>
    <t>Żłobek nr 57 ul Książkowa 2, 03-134 Warszawa</t>
  </si>
  <si>
    <t>Żłobek nr 58 ul. Krzyżówki 24, 03-193 Warszawa</t>
  </si>
  <si>
    <t>Żłobek nr 61 ul. Nowaka-Jeziorańskiego 1a, 03-982 Warszawa</t>
  </si>
  <si>
    <t>Żłobek nr 62 ul. Tołstoja 2, 01-910 Warszawa</t>
  </si>
  <si>
    <t>Żłobek nr 63 ul. Obrońców Tobruku 9, 01-494 Warszawa</t>
  </si>
  <si>
    <t>Żłobek nr 64 ul. Trakt Lubelski 89, 04-790 Warszawa</t>
  </si>
  <si>
    <t>Żłobek nr 65 ul. Spartańska 2, 02-637 Warszawa</t>
  </si>
  <si>
    <t>Żłobek nr 69 ul. Kazury 9, 02-795 Warszawa</t>
  </si>
  <si>
    <t>Żłobek nr 46 ul. Przybyszewskiego 70/72, 01-824 Warszawa</t>
  </si>
  <si>
    <t>Żłobek nr 47 ul. Chodecka 2, 03-332 Warszawa</t>
  </si>
  <si>
    <t>Punkt DO ul. Grójecka 26/6, 02-301 Warszawa</t>
  </si>
  <si>
    <t>Punkt DO ul. JagielloÅska 47c/33 lok. 1, 03-301 Warszawa</t>
  </si>
  <si>
    <t>Punkt DO ul. Jagiellońska 47c/33 lok. 2, 03-301 Warszawa</t>
  </si>
  <si>
    <t>Punkt DO ul. Jagiellońska 47c/38 lok. 1, 03-301 Warszawa</t>
  </si>
  <si>
    <t>Punkt DO ul. Jagiellońska 47c/38 lok. 2, 03-301 Warszawa</t>
  </si>
  <si>
    <t>Punkt DO ul. Jałtańska 5/65, 02-760 Warszawa</t>
  </si>
  <si>
    <t>Punkt DO ul. Kochanowskiego 52/94, 01-864 Warszawa</t>
  </si>
  <si>
    <t>Punkt DO ul. Sardyńska 4/16, 02-761 Warszawa</t>
  </si>
  <si>
    <t>Punkt DO ul. Wrzeciono 28/1, 01-963 Warszawa</t>
  </si>
  <si>
    <t>Żłobek Miejski "Tęczowy Świat" ul. Gaj 3, 49-300 Brzeg</t>
  </si>
  <si>
    <t>Brzeg</t>
  </si>
  <si>
    <t>122/177</t>
  </si>
  <si>
    <t>Żłobek Publiczny w Grodkowie ul. Kościuszki 4, 49-200 Grodków</t>
  </si>
  <si>
    <t>Grodków</t>
  </si>
  <si>
    <t>Klub dziecięcy w Lubszy ul. Kukurydziana 1B, 49-313 Lubsza</t>
  </si>
  <si>
    <t>Lubsza</t>
  </si>
  <si>
    <t>Żłobek Miejski ul. Wałowa 4, 48-100 Głubczyce</t>
  </si>
  <si>
    <t>Głubczyce</t>
  </si>
  <si>
    <t>37/55</t>
  </si>
  <si>
    <t>Samorządowy Żłobek w Kietrzu ul. Głowackiego 37, 48-130 Kietrz</t>
  </si>
  <si>
    <t>Kietrz</t>
  </si>
  <si>
    <t>9/21</t>
  </si>
  <si>
    <t>Żłobek nr 3 ul. Piotra Skargi 25, 47-224 Kędzierzyn-Koźle</t>
  </si>
  <si>
    <t>Kędzierzyn-Koźle</t>
  </si>
  <si>
    <t>96/141</t>
  </si>
  <si>
    <t>Publiczny Żłobek w Byczynie ul. Stawowa 14, 46-220 Byczyna</t>
  </si>
  <si>
    <t>Byczyna</t>
  </si>
  <si>
    <t>4/0</t>
  </si>
  <si>
    <t>Żłobek Wesołe Misie w Wołczynie ul. Sienkiewicza 1, 46-250 Wołczyn</t>
  </si>
  <si>
    <t>Wołczyn</t>
  </si>
  <si>
    <t>6/0</t>
  </si>
  <si>
    <t>Publiczny Żłobek w Walcach ul. Konopnickiej 8, 47-344 Walce</t>
  </si>
  <si>
    <t>Walce</t>
  </si>
  <si>
    <t>Żłobek w Namysłowie ul. W.S. Reymonta 5b, 46-100 Namysłów</t>
  </si>
  <si>
    <t>Namysłów</t>
  </si>
  <si>
    <t>84/150</t>
  </si>
  <si>
    <t>Żłobek Miejski w Głuchołazach, Aleja Jana Pawła II 24, 48-340 Głuchołazy</t>
  </si>
  <si>
    <t>Głuchołazy</t>
  </si>
  <si>
    <t>Żłobek w Korfantowie ul. 3 Maja 12, 48-317 Korfantów</t>
  </si>
  <si>
    <t>Korfantów</t>
  </si>
  <si>
    <t>Żłobek Miejski nr 2 w Nysie  ul. Grodkowska 30, 48-300 Nysa</t>
  </si>
  <si>
    <t>Nysa</t>
  </si>
  <si>
    <t>153/179</t>
  </si>
  <si>
    <t>Żłobek w Kałkowie, Kałków 69, 48-385 Otmuchów</t>
  </si>
  <si>
    <t>Otmuchów</t>
  </si>
  <si>
    <t>Publiczne Przedszkole nr 2 z Odziałem Żłobkowym w Otmuchowie, ul. Jagiełły 3, 48-385 Otmuchów</t>
  </si>
  <si>
    <t>Żłobek w Otmuchowie, ul. Łokietka 2, 48-385 Otmuchów</t>
  </si>
  <si>
    <t>Żłobek ul. Młyńska 23, 48-370 Paczków</t>
  </si>
  <si>
    <t>Paczków</t>
  </si>
  <si>
    <t>0/5</t>
  </si>
  <si>
    <t>Gminny Żłobek ul. Piastowska 17, 46-380 Dobrodzień</t>
  </si>
  <si>
    <t>Dobrodzień</t>
  </si>
  <si>
    <t>Publiczny Żłobek "Iskierka" w Gorzowie Śląskim ul. Chopina 6, 46-310 Gorzów Śląski</t>
  </si>
  <si>
    <t>Gorzów Śląski</t>
  </si>
  <si>
    <t>Żłobek Miejski ul. Kościuszki 9, 46-300 Olesno</t>
  </si>
  <si>
    <t>Olesno</t>
  </si>
  <si>
    <t>Publiczny Żłobek w Praszce ul. Fabryczna 18, 46-320 Praszka</t>
  </si>
  <si>
    <t>Praszka</t>
  </si>
  <si>
    <t>Gminny Żłobek "SKRZACIK" w Rudnikach ul.Wieluńska 6, 46-320 Rudniki</t>
  </si>
  <si>
    <t>Rudniki</t>
  </si>
  <si>
    <t>Publiczny żłobek w Żelaznej, ul. Opolska 37, 49-120 Żelazna</t>
  </si>
  <si>
    <t>Dąbrowa</t>
  </si>
  <si>
    <t>Publiczny Żłobek w Polskiej Nowej Wsi  ul. Lipowa 102, 46-070 Polska Nowa Wieś</t>
  </si>
  <si>
    <t>Komprachcice</t>
  </si>
  <si>
    <t>Żłobek Samorządowy ul. Księdza Kałuży 15, 46-040 Ozimek</t>
  </si>
  <si>
    <t>Ozimek</t>
  </si>
  <si>
    <t>Publiczny Żłobek w Prószkowie ul. Daszyńskiego 1G, 46-060 Prószków</t>
  </si>
  <si>
    <t>Prószków</t>
  </si>
  <si>
    <t>6/20</t>
  </si>
  <si>
    <t>Żłobek, ul. Ks. Wyszyńskiego 14, 47-100 Strzelce Opolskie</t>
  </si>
  <si>
    <t>Strzelce Opolskie</t>
  </si>
  <si>
    <t>57/82</t>
  </si>
  <si>
    <t>Żłobek Publiczny w Ujeżdzie ul Strzelecka 6, 47-143 Ujazd</t>
  </si>
  <si>
    <t>Ujazd</t>
  </si>
  <si>
    <t>Żlobek Publiczny w Zawadzkiem ul.Powstańców Śl. 1, 47-120 Zawadzkie</t>
  </si>
  <si>
    <t>Zawadzkie</t>
  </si>
  <si>
    <t>Żłobek nr 3 ul. Górna 50, 45-403 Opole</t>
  </si>
  <si>
    <t>Opole</t>
  </si>
  <si>
    <t>1030/1390</t>
  </si>
  <si>
    <t>Żłobek Pomnik  Matki Polki  ul. Dambonia 3, 45-861 Opole</t>
  </si>
  <si>
    <t>Żłobek Miejski w Ustrzykach Dolnych, ul. Pionierska 8, 38-700 Ustrzyki Dolne</t>
  </si>
  <si>
    <t>Gmina Ustrzyki Dolne</t>
  </si>
  <si>
    <t>Żłobek Samorządowy w Brzozowie, ul. Armii Krajowej 5, 36-200 Brzozów</t>
  </si>
  <si>
    <t>Gmina Brzozów</t>
  </si>
  <si>
    <t>Żłobek Gminny w Dydni, 36-204 Dydnia 212</t>
  </si>
  <si>
    <t>Gmina Dydnia</t>
  </si>
  <si>
    <t>Żłobek Miejski, ul. Sienkiewicza 6a, 39-200 Dębica</t>
  </si>
  <si>
    <t>Gmina Miasta Dębica</t>
  </si>
  <si>
    <t>0/100</t>
  </si>
  <si>
    <t>Żłobek Miejski w Dębicy Filia nr 1, ul. Szkolna 4, 39-200 Dębica</t>
  </si>
  <si>
    <t>Żłobek Miejski w Dębicy Filia nr 2, ul.Kołlątaja 8, 39-200 Dębica</t>
  </si>
  <si>
    <t>Żłobek Gminny w Nagawczynie, 39-200 Dębica</t>
  </si>
  <si>
    <t>Gmina Dębica</t>
  </si>
  <si>
    <t>Gminny Żłobek w Żyrakowie, Zawierzbie 62A, 39-204 Żyraków</t>
  </si>
  <si>
    <t>Gmina Żyraków</t>
  </si>
  <si>
    <t>Miejski Żłobek Radosny Zakątek, ul. Kraszewskiego 1, 37-500 Jarosław</t>
  </si>
  <si>
    <t>Gmina Miejska Jarosław</t>
  </si>
  <si>
    <t>Samorządowy Żłobek w Tarnowcu, 38-204 Tarnowiec 42</t>
  </si>
  <si>
    <t>Gmina Tarnowiec</t>
  </si>
  <si>
    <t>Żłobek Samorządowy w Raniżowie, ul. Grunwaldzka 2, 36-130 Raniżów</t>
  </si>
  <si>
    <t>Gmina Raniżów</t>
  </si>
  <si>
    <t>Klub Dziecięcy "Magiczny Zakątek", 36-123 Lipnica 279</t>
  </si>
  <si>
    <t>Gmina Dzikowiec</t>
  </si>
  <si>
    <t>Gminny Żłobek "Akademia Malucha" w Świerzowej Polskiej, ul. Szkolna 50, 38-457 Świerzowa Polska</t>
  </si>
  <si>
    <t>Gmina Chorkówka</t>
  </si>
  <si>
    <t>Gminny Żłobek w Dukli, ul. Trakt Węgierski 38B, 38-450 Dukla</t>
  </si>
  <si>
    <t>Gmina Dukla</t>
  </si>
  <si>
    <t>Samorządowy Żłobek w Jedliczu, ul. T. Rejtana 38 lok.C, 38-460 Jedlicze</t>
  </si>
  <si>
    <t>Gmina Jedlicze</t>
  </si>
  <si>
    <t>Gminny Żłobek w Rymanowie, ul. Szkolna 2, 38-480 Rymanów</t>
  </si>
  <si>
    <t>Gmina Rymanów</t>
  </si>
  <si>
    <t>Żłobek w Ustrobnej 2, 38-406 Odrzykoń</t>
  </si>
  <si>
    <t>Gmina Wojaszówka</t>
  </si>
  <si>
    <t>Żłobek Miejski w Leżajsku, ul. Br.Śniadeckich 8, 37-300 Leżajsk</t>
  </si>
  <si>
    <t>Miasto Leżajsk</t>
  </si>
  <si>
    <t>Żłobek "Leśny Domek", 37-307 Brzóza Królewska 484</t>
  </si>
  <si>
    <t>Gmina Leżajsk</t>
  </si>
  <si>
    <t>Żłobek Miejski w Lubaczowie, ul. Marii Konopnickiej 9, 37-600 Lubaczów</t>
  </si>
  <si>
    <t>Gmina Miejska Lubaczów</t>
  </si>
  <si>
    <t>0/13</t>
  </si>
  <si>
    <t>Gminny Żłobek w Dąbkowie "Kraina Malucha", Dąbków 2, 37-600 Lubaczów</t>
  </si>
  <si>
    <t>Gmina Lubaczów</t>
  </si>
  <si>
    <t>Żłobek Miejski Nr 1 w Łańcucie, ul. H. Sienkiewicza 5B, 37-100 Łańcut</t>
  </si>
  <si>
    <t>Gmina Miasto Łańcut</t>
  </si>
  <si>
    <t>Żłobek Miejski Nr 2 w Łańcucie, ul. Józefa Piłsudskiego 70, 37-100 Łańcut</t>
  </si>
  <si>
    <t>Gminny Żłobek w Kosinie, 37-112 Kosina 249</t>
  </si>
  <si>
    <t>Gmina Łańcut</t>
  </si>
  <si>
    <t>Gminny Żłobek w Kraczkowej, 37-124  Kraczkowa 217</t>
  </si>
  <si>
    <t>Żłobek w Markowej, Markowa 1351, 37-120 Markowa</t>
  </si>
  <si>
    <t>Gmina Markowa</t>
  </si>
  <si>
    <t>Filia Żłobka Miejskiego Nr 3, ul. Drzewieckiego 11, 39-300 Mielec</t>
  </si>
  <si>
    <t>Gmina Miejska Mielec</t>
  </si>
  <si>
    <t>0/240</t>
  </si>
  <si>
    <t>Żłobek Miejski Nr 5, ul. Konopnickiej 2, 39-300 Mielec</t>
  </si>
  <si>
    <t>Żłobek Miejski Nr 7, ul. Botaniczna 6, 39-300 Mielec</t>
  </si>
  <si>
    <t>Filia Żłobka Miejskiego Nr 7, ul. Warneńczyka 4, 39-300 Mielec</t>
  </si>
  <si>
    <t>Samorządowy Żłobek "Psotna Andzia" w Przecławiu, ul. Rynek 8, 39-320 Przecław</t>
  </si>
  <si>
    <t>Gmina Przecław</t>
  </si>
  <si>
    <t>Publiczny Żłobek w Wadowicach Górnych, Wadowice Górne 133e, 39-308 Wadowice Górne</t>
  </si>
  <si>
    <t>Gmina Wadowice Górne</t>
  </si>
  <si>
    <t>Żłobek Miejski, ul. 3-Maja 22, 37-400 Nisko</t>
  </si>
  <si>
    <t>Gmina i Miasto Nisko</t>
  </si>
  <si>
    <t>Żłobek Miejski w Rudniku nad Sanem, ul. Adama Mickiewicza 8, 37-420 Rudnik nad Sanem</t>
  </si>
  <si>
    <t>Gmina i Miasto Rudnik nad Sanem</t>
  </si>
  <si>
    <t>Żłobek w Ostrowie, Ostrów 166A, 37-207 Gać</t>
  </si>
  <si>
    <t>Gmina Gać</t>
  </si>
  <si>
    <t>Żłobek Samorządowy Akademia Pluszowych Misiów w Jaworniku Polskim, 37-232 Jawornik Polski 209</t>
  </si>
  <si>
    <t>Gmina Jawornik Polski</t>
  </si>
  <si>
    <t>Żłobek Samorządowy w Hadlach Szklarskich,, 37-231 Hadle Szklarskie 70</t>
  </si>
  <si>
    <t>Miejsko-Gminny Żłobek w Kańczudze, ul. Wincentego Witosa 1, 37-220 Kańczuga</t>
  </si>
  <si>
    <t>Miasto i Gmina Kańczuga</t>
  </si>
  <si>
    <t>Publiczny Żłobek w Zarzeczu, ul. Księdza Stanisława Gajeckiego 4G, 37-205 Zarzecze</t>
  </si>
  <si>
    <t>Gmina Zarzecze</t>
  </si>
  <si>
    <t>Żłobek Gwiazdeczka w miejscowości Żdżary - Gmina Ostrów, Żdżary 59, 39-104 Ocieka</t>
  </si>
  <si>
    <t>Gmina Ostrów</t>
  </si>
  <si>
    <t>Żłobek Miejski w Ropczycach, ul. Armii Krajowej 7, 39-100 Ropczyce</t>
  </si>
  <si>
    <t>Gmina Ropczyce</t>
  </si>
  <si>
    <t>Żłobek Miejski w Ropczycach oddział Granice, ul. Leśna 88, 39-100 Ropczyce</t>
  </si>
  <si>
    <t>Żłobek Miejski w Dynowie, ul. Szkolna 11, 36-065 Dynów</t>
  </si>
  <si>
    <t>Gmina Miejska Dynów</t>
  </si>
  <si>
    <t>Klub dziecięcy Maluszek, ul. Armii Krajowej 11, 36-030 Błażowa</t>
  </si>
  <si>
    <t>Gmina Błażowa</t>
  </si>
  <si>
    <t>Gminny Żłobek w Lipiu, Lipie 27, 36-060 Głogów Młp.</t>
  </si>
  <si>
    <t>Gmina Głogów Małopolski</t>
  </si>
  <si>
    <t>0/45</t>
  </si>
  <si>
    <t>Gminny Żłobek w Rogoźnicy, Rogoźnica 96, 36-060 Głogów Młp.</t>
  </si>
  <si>
    <t>Gminny Żłobek w Budach Głogowskich, Budy Głogowskie 845, 36-060 Głogów Młp.</t>
  </si>
  <si>
    <t>Gminny Żłobek w Głogowie Małopolskim, ul. Wyszyńskiego 14, 36-060 Głogów Młp.</t>
  </si>
  <si>
    <t>"Słoneczko" Brzezówka 110, 36-024 Hyżne</t>
  </si>
  <si>
    <t>Gmina Hyżne</t>
  </si>
  <si>
    <t>Publiczny Å»Åobek w Krasnem, 36-007 Krasne 153</t>
  </si>
  <si>
    <t>Gmina Krasne</t>
  </si>
  <si>
    <t>Żłobek Gminny w Trzcianie, 36-071 Trzciana 193 B</t>
  </si>
  <si>
    <t>Gmina Świlcza</t>
  </si>
  <si>
    <t>Żłobek Gminny w Bratkowicach, 36-055 Bratkowice 407A</t>
  </si>
  <si>
    <t>Żłobek Gminny w Mrowli, 36-054 Mrowla 74</t>
  </si>
  <si>
    <t>Gminny Żłobek "Wesołe Krasnoludki" w Jasionce, 36-002 Jasionka 301</t>
  </si>
  <si>
    <t>Gmina Trzebownisko</t>
  </si>
  <si>
    <t>90/90</t>
  </si>
  <si>
    <t>Samorządowy Żłobek w Nowosielcach, ul. Heleny Gniewosz 146, 38-530 Zarszyn</t>
  </si>
  <si>
    <t>Gmina Zarszyn</t>
  </si>
  <si>
    <t>Miejski Żłobek Integracyjny w Stalowej Woli, ul. Poniatowskiego 55 A, 37-450 Stalowa Wola</t>
  </si>
  <si>
    <t>Gmina Stalowa Wola</t>
  </si>
  <si>
    <t>127</t>
  </si>
  <si>
    <t>Publiczny Żłobek w Czudcu, ul. Rzeszowska 33, 38-120 Czudec</t>
  </si>
  <si>
    <t>Gmina Czudec</t>
  </si>
  <si>
    <t>10/12.</t>
  </si>
  <si>
    <t>Żłobek Samorządowy w Strzyżowie, ul. Zawale 11, 38-100 Strzyżów</t>
  </si>
  <si>
    <t>Gmina Strzyżów</t>
  </si>
  <si>
    <t>0/54</t>
  </si>
  <si>
    <t>Żłobek Samorządowy w Wiśniowej, 38-124 Wiśniowa 76B</t>
  </si>
  <si>
    <t>Gmina Wiśniowa</t>
  </si>
  <si>
    <t>Żłobek Miejski w Nowej Dębie, ul. Leśna 28, 39-460 Nowa Dęba</t>
  </si>
  <si>
    <t>Miasto i Gmina Nowa Dęba</t>
  </si>
  <si>
    <t>Żłobek Samorządowy w Lesku, ul. Smolki 9, 38-600 Lesko</t>
  </si>
  <si>
    <t>Gmina Lesko</t>
  </si>
  <si>
    <t>Żłobek Miejski "Kolorowe Nutki" w Krośnie, ul. Mirandoli Pika 3, 38-400 Krosno</t>
  </si>
  <si>
    <t>Gmina Miasto Krosno</t>
  </si>
  <si>
    <t>73/85</t>
  </si>
  <si>
    <t>Żłobek Miejski "Kolorowe Nutki" w Krośnie, ul. S.Kisielewskiego 15, 38-400 Krosno</t>
  </si>
  <si>
    <t>73/86</t>
  </si>
  <si>
    <t>Żłobek Miejski "Kolorowe Nutki" w Krośnie, ul. S.Kisielewskiego 4, 38-400 Krosno</t>
  </si>
  <si>
    <t>73/87</t>
  </si>
  <si>
    <t>Żłobek nr 1, ul. Piękna 18, 35-242 Rzeszów</t>
  </si>
  <si>
    <t>Gmina Miasto Rzeszów</t>
  </si>
  <si>
    <t>1067</t>
  </si>
  <si>
    <t>Żlobek nr 3, ul. M. Rataja 6a, 35-116 Rzeszów</t>
  </si>
  <si>
    <t>Żłobek nr 5, ul. Wołyńska, 4, 35-505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</si>
  <si>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</si>
  <si>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</si>
  <si>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</si>
  <si>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</si>
  <si>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</si>
  <si>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Żobek nr 4, ul. Architektów 4, 35-082 Rzeszów</t>
  </si>
  <si>
    <t>Żłobek Miejski Nr 1, ul. Dekutowskiego 4, 39-400 Tarnobrzeg</t>
  </si>
  <si>
    <t>Gmina Tarnobrzeg</t>
  </si>
  <si>
    <t>Żłobek Miejski Nr 2, ul. E.Orzeszkowej 7A, 39-400 Tarnobrzeg</t>
  </si>
  <si>
    <t>Żłobek Nr 1 w Augustowie, ul. Kilińskiego 6, 16-300 Augustów</t>
  </si>
  <si>
    <t>Miasto Augustów</t>
  </si>
  <si>
    <t>0/65</t>
  </si>
  <si>
    <t>Żłobek Samorządowy nr 1 w Choroszczy, ul. Powstania Styczniowego 1, 16-070 Choroszcz</t>
  </si>
  <si>
    <t>Gmina Choroszcz</t>
  </si>
  <si>
    <t>48/48</t>
  </si>
  <si>
    <t>Żłobek w Łapach, ul. Polna 27A, 18-100 Łapy</t>
  </si>
  <si>
    <t>Gmina Łapy</t>
  </si>
  <si>
    <t>40/45</t>
  </si>
  <si>
    <t>Żłobek Samorządowy w Supraślu, ul. Piłsudskiego 1B, 16-030 Supraśl</t>
  </si>
  <si>
    <t>Gmina Supraśl</t>
  </si>
  <si>
    <t>18/87</t>
  </si>
  <si>
    <t>Żłobek Miejski w Grajewie, ul. I. Krasickiego 2, 19-200 Grajewo</t>
  </si>
  <si>
    <t>Miasto Grajewo</t>
  </si>
  <si>
    <t>Żłobek Samorządowy w Hajnówce, ul. Armii Krajowej 24, 17-200 Hajnówka</t>
  </si>
  <si>
    <t>Miasto Hajnówka</t>
  </si>
  <si>
    <t>25/25</t>
  </si>
  <si>
    <t>Bożena Krajewska, ul. 1 Maja 13, 16-503 Krasnopol</t>
  </si>
  <si>
    <t>Gmina Krasnopol</t>
  </si>
  <si>
    <t>Żłobek Miejski w Siemiatyczach, 17-300 Siemiatycze, ul. 11 Listopada 24</t>
  </si>
  <si>
    <t>Miasto Siemiatycze</t>
  </si>
  <si>
    <t>Żłobek Nr 1 w Siemiatyczach, 17-300 Siemiatycze, ul. Ogrodowa 6</t>
  </si>
  <si>
    <t>Żłobek Nr 2 w Siemiatyczach, 17-300 Siemiatycze, ul. Gen. Wł. Andersa 9</t>
  </si>
  <si>
    <t>Żłobek Gminy Siemiatycze, ul. Tadeusza Kosciuszki 88, 17-300 Siemiatycze</t>
  </si>
  <si>
    <t>Gmina Siemiatycze</t>
  </si>
  <si>
    <t>Żłobek Miejski, ul. Grodzieńska 43, 16-100 Sokółka</t>
  </si>
  <si>
    <t>Gmina Sokółka</t>
  </si>
  <si>
    <t>20/28</t>
  </si>
  <si>
    <t>Żłobek Miejski w Zambrowie, 18-300 Zambrów, ul. Obrońców Zambrowa 6</t>
  </si>
  <si>
    <t>Miasto Zambrów</t>
  </si>
  <si>
    <t>Żłobek Miejski Nr 3, ul. Wasilkowska 4, 15-117 Białystok, Filia u zbiegu ulic Mościckiego i Kluka</t>
  </si>
  <si>
    <t>Miasto Białystok</t>
  </si>
  <si>
    <t>0/1371</t>
  </si>
  <si>
    <t>Żłobek Miejski Nr 8, ul. Oriona 38, 15-685 Białystok</t>
  </si>
  <si>
    <t>Żłobek Miejski Nr 1 w Łomży, ul. Studencka 11, 18-400 Łomża</t>
  </si>
  <si>
    <t>Miasto Łomża</t>
  </si>
  <si>
    <t>Żłobek Miejski Nr 2 w Łomży, ul. Spółdzielcza 8, 18-400 Łomża</t>
  </si>
  <si>
    <t>Żłobek Miejski Nr 3 w Łomży, ul. Kołłątaja 8, 18-400 Łomża</t>
  </si>
  <si>
    <t>Żłobek Miejski w Suwałkach, przy ul. Gen. Wł. Andersa 10, ul. Kamedulska 3 i ul. Kościuszki 6, 16-400 Suwałki</t>
  </si>
  <si>
    <t>Miasto Suwałki</t>
  </si>
  <si>
    <t>110/437</t>
  </si>
  <si>
    <t>Gminny Żłobek w Tuchomiu, ul. Ks. Jana Hinza 1, 77-133 Tuchomie</t>
  </si>
  <si>
    <t>Gmina Tuchomie</t>
  </si>
  <si>
    <t>Samorządowy Żłobek w Brusach, ul.Armii Krajowej 1A, 89-632 Brusy</t>
  </si>
  <si>
    <t>Gmina Brusy</t>
  </si>
  <si>
    <t>Gminny Żłobek w Czarnem, ul. Wojska Polskiego 1, 77-330 Czarne</t>
  </si>
  <si>
    <t>Gmina Czarne</t>
  </si>
  <si>
    <t>1/0</t>
  </si>
  <si>
    <t>Żłobek Gminny w Debrznie, ul. Ogrodowa 20A, 77-310 Debrzno</t>
  </si>
  <si>
    <t>Gmina Debrzno</t>
  </si>
  <si>
    <t>Gminny Żłobek Smykolandia w Przechlewie, os. Juźkowa 1A, 77-320 Przechlewo</t>
  </si>
  <si>
    <t>Gmina Przechlewo</t>
  </si>
  <si>
    <t>27/30</t>
  </si>
  <si>
    <t>Å»Åobek "SÅoneczko" w GwieÅºdzinie, GwieÅºdzin 26, 77-304 Rzeczenica</t>
  </si>
  <si>
    <t>Gmina Rzeczenica</t>
  </si>
  <si>
    <t>Miejski Żłobek nr 1 "Króla Maciusia" w Pruszczu Gdańskim, ul. Żwirki i Wigury 8, 83-000 Pruszcz Gdański</t>
  </si>
  <si>
    <t>Gmina Miejska Pruszcz Gdański</t>
  </si>
  <si>
    <t>55/140</t>
  </si>
  <si>
    <t>Miejski Żłobek nr 1 "Króla Maciusia" w Pruszczu Gdańskim Filia nr 1, ul. Romera 1, 83-000 Pruszcz Gdański</t>
  </si>
  <si>
    <t>Miejski Żłobek nr 1 "Króla Maciusia" w Pruszczu Gdańskim Filia nr 2, ul. Niepodległości 10, 83-000 Pruszcz Gdański</t>
  </si>
  <si>
    <t>Gminny Żłobek w Dziemianach, ul.Wyzwolenia 20, 83-425 Dziemiany</t>
  </si>
  <si>
    <t>Gmina Dziemiany</t>
  </si>
  <si>
    <t>Żłobek PTYŚ w Karsinie, ul. Długa 31, 83-440 Karsin</t>
  </si>
  <si>
    <t>Gmina Karsin</t>
  </si>
  <si>
    <t>Gminny żłobek w Lipuszu, ul. Derdowskiego 7A, 83-424 Lipusz</t>
  </si>
  <si>
    <t>Gmina Lipusz</t>
  </si>
  <si>
    <t>3/0</t>
  </si>
  <si>
    <t>żłobek "Stokrotka" w Starej Kiszewie, ul. Kościerska 50</t>
  </si>
  <si>
    <t>Gmina Stara Kiszewa</t>
  </si>
  <si>
    <t>Dzienny Opiekun nr 1, ul. Kwidzyńska 9, 82-522 Sadlinki</t>
  </si>
  <si>
    <t>Gmina Sadlinki</t>
  </si>
  <si>
    <t>Dzienny Opiekun nr 2, ul. Kwidzyńska 9, 82-522 Sadlinki</t>
  </si>
  <si>
    <t>Gminny Żłobek "Szczęśliwy Krasnal" w Nowej Wsi Leborskiej, ul. Przedszkolna 1,84-351 Nowa Wieś Lęborska</t>
  </si>
  <si>
    <t>Gmina Nowa Wieś Lęborska</t>
  </si>
  <si>
    <t>Gminny żłobek w Charbrowie,, ul. Łebska 9 , Charbrowo</t>
  </si>
  <si>
    <t>Gmina Wicko</t>
  </si>
  <si>
    <t>Żłobek Miejski "Szarotka", 82-200 Malbor, ul. 17 Marca 17</t>
  </si>
  <si>
    <t>Gmina Miasta Malbork</t>
  </si>
  <si>
    <t>110/150</t>
  </si>
  <si>
    <t>Żłobek, ul. Marynarki Wojennej 22, 82-220 Stare Pole</t>
  </si>
  <si>
    <t>Gmina Stare Pole</t>
  </si>
  <si>
    <t>Żłobek Miś Uszatek w Stegnie, ul. Bursztynowa 1, 82-103 Stegna</t>
  </si>
  <si>
    <t>Gmina Stegna</t>
  </si>
  <si>
    <t>Pucki Klub Maluch, Aleja Lipowa 3c, 84-100 Puck</t>
  </si>
  <si>
    <t>Gmina Miasta Puck</t>
  </si>
  <si>
    <t>Publiczny żłobek nr 1 w Krokowej, ul. Szkolna 6, 84-110 Krokowa</t>
  </si>
  <si>
    <t>Gmina Krokowa</t>
  </si>
  <si>
    <t>Publiczny żłobek w Wierzchucinie ul. Szkolna 22, 84-113 Wierzchucino</t>
  </si>
  <si>
    <t>Samorządowy Żłobek  w Starzynie, ul. Żarnowiecka 22, 84-107 Starzyno</t>
  </si>
  <si>
    <t>Gmina Puck</t>
  </si>
  <si>
    <t>17/142</t>
  </si>
  <si>
    <t>Żłobek Miejski w Ustce, ul. Marynarki Polskiej 83, 76- 270 Ustka</t>
  </si>
  <si>
    <t>Gmina Miasto Ustka</t>
  </si>
  <si>
    <t>Żłobek Gmina Słupsk, 76-200 Słupsk, Siemianice, ul. Boczna 3A</t>
  </si>
  <si>
    <t>Gmina Słupsk</t>
  </si>
  <si>
    <t>20/20</t>
  </si>
  <si>
    <t>Żłobek Iskiereczka Redzikowo 37, Redzikowo, 76-200 Gmina Słupsk</t>
  </si>
  <si>
    <t>Klub dziecięcy w Lubichowie, ul. Zblewska 30, 83-240 Lubichowo</t>
  </si>
  <si>
    <t>Gmina Lubichowo</t>
  </si>
  <si>
    <t>Żłobek Promyczek w Smętowie Granicznym, ul. Gdańska 23, 83-230 Smętowo Graniczne</t>
  </si>
  <si>
    <t>Gmina Smętowo Graniczne</t>
  </si>
  <si>
    <t>Klub Dziecięcy w Pinczynie, ul. Gajowa 7, 83-251 Pinczyn</t>
  </si>
  <si>
    <t>Gmina Zblewo</t>
  </si>
  <si>
    <t>28/28</t>
  </si>
  <si>
    <t>Żłobek Jaś i Marysia, ul. Kopernika 9, 83-140 Gniew</t>
  </si>
  <si>
    <t>Gmina Gniew</t>
  </si>
  <si>
    <t>Żłobek "Kostek", ul. Kościuszki 12 a, 83-130 Pelplin</t>
  </si>
  <si>
    <t>Gmina Pelplin</t>
  </si>
  <si>
    <t>Żłobek "Lolek", ul. Samborska 5a, 83-130 Pelplin</t>
  </si>
  <si>
    <t>Żłobek "Heniek", ul. Pocztowa 4, Rudno, 83-130 Pelplin</t>
  </si>
  <si>
    <t>Żłobek Gminny Promyczek, ul. Kaszubska 15, 84-223 Linia</t>
  </si>
  <si>
    <t>Gmina Linia</t>
  </si>
  <si>
    <t>Żłobek "Tuptusie", ul. Ks. Machalewskiego 17, 84-242 Luzino</t>
  </si>
  <si>
    <t>Gmina Luzino</t>
  </si>
  <si>
    <t>Publiczny żłobek w Sztumie, ul. Chełmińska 11, 82-400 Sztum</t>
  </si>
  <si>
    <t>Miasto i Gmina Sztum</t>
  </si>
  <si>
    <t>Żłobek nr 1 "Fraszka", ul. Malczewskiego 33, 80-107 Gdańsk</t>
  </si>
  <si>
    <t>Miasto Gdańsk</t>
  </si>
  <si>
    <t>0/2685</t>
  </si>
  <si>
    <t>Żłobek nr 2 "Kasztanek", ul. Piastowska 92, 80-358 Gdańsk</t>
  </si>
  <si>
    <t>Żłobek nr 3 "Złota Rybka", ul. Chałubińskiego 20, 80-807 Gdańsk</t>
  </si>
  <si>
    <t>Żłobek nr 4 "Nutka", ul. Startowa 3, 80-461 Gdańsk</t>
  </si>
  <si>
    <t>Żłobek nr 5 "Podziomek", ul. Konopnickiej 14, 80-240 Gdańsk</t>
  </si>
  <si>
    <t>Żłobek nr 6 "Koszałek Opałek", ul. Wassowskiego 7, 80-225 Gdańsk</t>
  </si>
  <si>
    <t>Żłobek nr 7 "Berek", ul. Pocztowa 1, 80-827 Gdańsk</t>
  </si>
  <si>
    <t>Filia Żłobka nr 7 "Skarbek", ul. Kolorowa 27, 80-180 Gdańsk</t>
  </si>
  <si>
    <t>Żłobek nr 8 "Bówka", ul. Szeroka 15/17, 80-835 Gdańsk</t>
  </si>
  <si>
    <t>Żłobek nr 9 "Guliwer", ul. Racławicka 8, 80-406 Gdańsk</t>
  </si>
  <si>
    <t>żłobek nr 10 " Dzwoneczek", ul. Królewskie Wzgórze 2, 80-283 Gdańsk</t>
  </si>
  <si>
    <t>Żłobek nr 11 " Bursztynek", Wilanowska 16, 80-809 Gdańsk</t>
  </si>
  <si>
    <t>Żłobek nr 12 "Żagielek", ul. Olsztyńska 12, 80-395 Gdańsk</t>
  </si>
  <si>
    <t>Żłobek Niezapominajka filia Dąbrowa, ul. Wiczlińska 33, 81-578 Gdynia</t>
  </si>
  <si>
    <t>Miasto Gdynia</t>
  </si>
  <si>
    <t>15/339</t>
  </si>
  <si>
    <t>Żłobek Niezapominajka filia Pogórze, ul. Porębskiego 21, 81- 181 Gdynia</t>
  </si>
  <si>
    <t>Żłobek Koniczynka, ul. Uczniowska 2, 81-647 Gdynia</t>
  </si>
  <si>
    <t>Żłobek Koniczynka filia Cisowa, ul. Chylońska 237, 81-016 Gdynia</t>
  </si>
  <si>
    <t>Żłobek nr 1 przy Zespole Żłobków Miejskich w Słupsku, ul. Andersa 4, 76-200 Słupsk</t>
  </si>
  <si>
    <t>Miasto Słupsk</t>
  </si>
  <si>
    <t>0/169</t>
  </si>
  <si>
    <t>Żłobek nr 2 prz Zespole Żłobków Miejskich w Słupsku, ul. 3-go Maja 78, 76-200 Słupsk</t>
  </si>
  <si>
    <t>Żłobek nr 3 prz Zespole Żłobków Miejskich w Słupsku, ul. Łukasiewicza 4, 76-200 Słupsk</t>
  </si>
  <si>
    <t>Żłobek "Puchatek", ul. Armii Krajowej 58 , 81-843 Sopot</t>
  </si>
  <si>
    <t>Miasto Sopot</t>
  </si>
  <si>
    <t>64/70</t>
  </si>
  <si>
    <t>Żłobek Miejski Nr 2 w Będzinie, ul. Jesionowa 11, 42-500 Będzin</t>
  </si>
  <si>
    <t>Będzin</t>
  </si>
  <si>
    <t>Żłobek Miejski Nr 3 w Będzinie, ul. Sportowa 1, 42-500 Będzin</t>
  </si>
  <si>
    <t>Żłobek Miejski ul. Niepodległości 6, 41 - 250 Czeladź</t>
  </si>
  <si>
    <t>Czeladź</t>
  </si>
  <si>
    <t>13/136</t>
  </si>
  <si>
    <t>Żłobek Miejski "Figielkowo", ul. Proletariatu 5, 42-580 Wojkowice</t>
  </si>
  <si>
    <t>Wojkowice</t>
  </si>
  <si>
    <t>Żłobek Gminny w Bobrownikach, ul Zacisze 1, 42-582 Rogoźnik</t>
  </si>
  <si>
    <t>Bobrowniki</t>
  </si>
  <si>
    <t>Żłobek Gminny "Bajkowa Kraina" w Nowej Wsi, ul. Zawadzkiego 161, 42-460 Nowa Wieś</t>
  </si>
  <si>
    <t>Mierzęcice</t>
  </si>
  <si>
    <t>Gminny Żłobek w Psarach, ul. Malinowicka 16, 42-512 Psary</t>
  </si>
  <si>
    <t>Psary</t>
  </si>
  <si>
    <t>Żłobek w Siewierzu, ul. Władysława Sikorskiego, 42-470 Siewierz</t>
  </si>
  <si>
    <t>Siewierz</t>
  </si>
  <si>
    <t>Klub Dziecięcy "Maluszkowo", ul. Polskiego Czerwonego Krzyża 9, 41-260 Sławków</t>
  </si>
  <si>
    <t>Sławków</t>
  </si>
  <si>
    <t>Klub DzieciÄcy w Kaniowie, ul. BatalionÃ³w ChÅopskich 15a,                    43-514 Kaniów</t>
  </si>
  <si>
    <t>Bestwina</t>
  </si>
  <si>
    <t>Żłobek Miejski w Czechowicach-Dziedzicach, ul. Targowa 6, 43-502 Czechowice-Dziedzice</t>
  </si>
  <si>
    <t>Czechowice-Dziedzice</t>
  </si>
  <si>
    <t>Klub Dziecięcy Karol w Pisarzowicach ul.Św. Floriana 24, 43 - 332 Pisarzowice</t>
  </si>
  <si>
    <t>Wilamowice</t>
  </si>
  <si>
    <t>52/95</t>
  </si>
  <si>
    <t>Żłobki Miejskie w Cieszynie, ul. Moniuszki 13, 43-400 Cieszyn</t>
  </si>
  <si>
    <t>Cieszyn</t>
  </si>
  <si>
    <t>77/102</t>
  </si>
  <si>
    <t>Gminny Żłobek w Dąbrowie Zielonej z oddziałem w Olbrachcicach 146, Plac Kościuszki 44, 42-265 Dąbrowa Zielona</t>
  </si>
  <si>
    <t>Dąbrowa Zielona</t>
  </si>
  <si>
    <t>Samorządowy Żłobek w Koniecpolu "Wesoły Skrzat", ul. Armi Krajowej 2, 42-230 Koniecpol</t>
  </si>
  <si>
    <t>Koniecpol</t>
  </si>
  <si>
    <t>Gminny Żłobek w Lelowie "Wesoły Maluch" ul. Szczekocińska 22, 42-235 Lelów</t>
  </si>
  <si>
    <t>Lelów</t>
  </si>
  <si>
    <t>Gminny Żłobek w Hucie Starej B, ul. Boczna 1, 42-263 Huta Stara B</t>
  </si>
  <si>
    <t>Poczesna</t>
  </si>
  <si>
    <t>Miejski Żłobek "Kraina Maluszka", ul. Wiosenna 1, 44-196 Knurów</t>
  </si>
  <si>
    <t>Knurów</t>
  </si>
  <si>
    <t>37/63</t>
  </si>
  <si>
    <t>Miejski Żłobek w Pyskowicach, ul. Paderewskiego 5, 
44-120 Pyskowice</t>
  </si>
  <si>
    <t>Pyskowice</t>
  </si>
  <si>
    <t>Gminny Klub Dziecięcy "Tygrysek" w Zawadach, Zawady, ul. Szkolna 8,          42-110 Popów</t>
  </si>
  <si>
    <t>Popów</t>
  </si>
  <si>
    <t>Żłobek Miejski, ul. Sobieskiego 13, 42-700 Lubliniec</t>
  </si>
  <si>
    <t>Lubliniec</t>
  </si>
  <si>
    <t>Gminny klub dziecięcy nr 1, ul. Zjednoczenia 10, 42-793 Ciasna</t>
  </si>
  <si>
    <t>Ciasna</t>
  </si>
  <si>
    <t>Żłobek Miejski w Łaziskach Górnych, ul. Miodowa 11, 43-170 Łaziska Górne</t>
  </si>
  <si>
    <t>Łaziska Górne</t>
  </si>
  <si>
    <t>Żłobek Miejski  im.Tadeusza Więcka w Mikołowie,  ul. Krakowska 30, 43-190 Mikołów</t>
  </si>
  <si>
    <t>Mikołów</t>
  </si>
  <si>
    <t>Miejski Żłobek w Orzeszu, ul. Mleczna 44a, 43-180 Orzesze</t>
  </si>
  <si>
    <t>Orzesze</t>
  </si>
  <si>
    <t>Gminny Żłobek w Niegowie, ul. Szkolna 40,42-320 Niegowa</t>
  </si>
  <si>
    <t>Niegowa</t>
  </si>
  <si>
    <t>Żłobek Gminny w Żarkach Letnisku, ul. Cicha 12B, 42-311 Żarki Letnisko</t>
  </si>
  <si>
    <t>Poraj</t>
  </si>
  <si>
    <t>Klub Dziecięcy " Kubusiowe Maluchy " ul. Górnicza 47 B 43-225 Wola</t>
  </si>
  <si>
    <t>Miedźna</t>
  </si>
  <si>
    <t>Żłobek w Tworkowie, ul. Polna 3, 47-451 Tworków</t>
  </si>
  <si>
    <t>Krzyżanowice</t>
  </si>
  <si>
    <t>Miejski Żłobek, ul. Paderewskiego 5A, 43-140 Lędziny</t>
  </si>
  <si>
    <t>Lędziny</t>
  </si>
  <si>
    <t>Oddział Miejskiego Żłobka, ul. Stadionowa 1, 43-143 Lędziny</t>
  </si>
  <si>
    <t>Gminny Żłobek w Bojszowach, ul.  Gaikowa 64, 43-220 Bojszowy</t>
  </si>
  <si>
    <t>Bojszowy</t>
  </si>
  <si>
    <t>Miejski Żłobek w Rydułtowach, Osiedle Orłowiec 39, 44-280 Rydułtowy</t>
  </si>
  <si>
    <t>Rydułtowy</t>
  </si>
  <si>
    <t>Żłobek Miejski nr 1 w Wodzisławiu Śląskim, osiedle  XXX lecia 61, 44-286 Wodzisław Śląski</t>
  </si>
  <si>
    <t>Wodzisław Śląski</t>
  </si>
  <si>
    <t>56/102</t>
  </si>
  <si>
    <t>Żłobek Miejski w Zawierciu, ul. Marszałkowska 28c, 42-400 Zawiercie</t>
  </si>
  <si>
    <t>Zawiercie</t>
  </si>
  <si>
    <t>62/102</t>
  </si>
  <si>
    <t>Gminny Żłobek "Bajeczkowo", ul. Kościuszki 29, 42-425 Kroczyce</t>
  </si>
  <si>
    <t>Kroczyce</t>
  </si>
  <si>
    <t>Gminny Żłobek "Jurajskie Maluszki", ul. Elizy Orzeszkowej 13, 42-440 Ogrodzieniec</t>
  </si>
  <si>
    <t>Ogrodzieniec</t>
  </si>
  <si>
    <t>Żłobek w Szczekocinach ul. Jana Pawła II 3, 42 - 445 Szczekociny</t>
  </si>
  <si>
    <t>Szczekociny</t>
  </si>
  <si>
    <t>Klub Dziecięcy im. Ottona Klobusa w Łodygowicach, ul. Piłsudskiego 4, 34-325 Łodygowice</t>
  </si>
  <si>
    <t>Łodygowice</t>
  </si>
  <si>
    <t>Żłobek Miejski, ul. Kazimierza Brodzińskiego 22, 43-300 Bielsko-Biała</t>
  </si>
  <si>
    <t>Bielsko-Biała</t>
  </si>
  <si>
    <t>Żłobek Miejski nr 1, ul. Łużycka 6A, 41-902 Bytom</t>
  </si>
  <si>
    <t>Bytom</t>
  </si>
  <si>
    <t>209/381</t>
  </si>
  <si>
    <t>Żłobek Miejski w Chorzowie - Filia Żłobka Miejskiego w Chorzowie, ul. J. Kochanowskiego 18, 41-506 Chorzów</t>
  </si>
  <si>
    <t>Chorzów</t>
  </si>
  <si>
    <t>483 / 639</t>
  </si>
  <si>
    <t>Żłobek Miejski, ul. Jaworowa 4, 41-310 Dąbrowa Górnicza</t>
  </si>
  <si>
    <t>Dąbrowa Górnicza</t>
  </si>
  <si>
    <t>104/173</t>
  </si>
  <si>
    <t>II Filia Żłobka Miejskiego, ul. Mireckiego 28, 41-300 Dąbrowa Górnicza</t>
  </si>
  <si>
    <t>Odział III Żłobków Miejskich,
ul. Żeromskiego 26a, 44-119 Gliwice</t>
  </si>
  <si>
    <t>Gliwice</t>
  </si>
  <si>
    <t>66</t>
  </si>
  <si>
    <t>554/778</t>
  </si>
  <si>
    <t>Odział IV Żłobków Miejskich,
ul. Kozielska 71, 44-121 Gliwice</t>
  </si>
  <si>
    <t>Żłobek Miejski w Katowicach Oddział przy ul. Grzegorzka 2, 40-309 Katowice</t>
  </si>
  <si>
    <t>Katowice</t>
  </si>
  <si>
    <t>69</t>
  </si>
  <si>
    <t>1130/1722</t>
  </si>
  <si>
    <t>Żłobek Miejski w Katowicach Oddział przy ul. Zadole 24A, 40-719 Katowice</t>
  </si>
  <si>
    <t>Żłobek Miejski w Katowicach Oddział przy ul. Uniwersyteckiej 15, 40-007 Katowice</t>
  </si>
  <si>
    <t>Żłobek Miejski w Katowicach Oddział przy ul. Ordona 3A, 40-164 Katowice</t>
  </si>
  <si>
    <t>Żłobek Miejski w Katowicach Oddział przy ul. Boya Żeleńskiego 30A, 40-750 Katowice</t>
  </si>
  <si>
    <t>Żłobek Miejski w Katowicach Oddział przy ul. Krzywoustego 9, 40-870 Katowice</t>
  </si>
  <si>
    <t>Żłobek Miejski w Mysłowicach, ul. Reymonta 11, 41-400 Mysłowice</t>
  </si>
  <si>
    <t>Mysłowice</t>
  </si>
  <si>
    <t>70</t>
  </si>
  <si>
    <t>175/285</t>
  </si>
  <si>
    <t>Żłobek Miejski w Rudzie Śląskiej, ul. 1-go Maja 286, 41-710 Ruda Śląska</t>
  </si>
  <si>
    <t>Ruda Śląska</t>
  </si>
  <si>
    <t>72</t>
  </si>
  <si>
    <t>Żłobek Miejski "Misiakowo" w Rudzie Śląskiej, ul. Kościelna 35, 41-700 Ruda Śląska</t>
  </si>
  <si>
    <t>Miejski Żłobek Wesoła Rybka w Rybniku (w Zespole Żłobków Miejskich w Rybniku z siedzibą przy ul. Orzepowickiej 23, 44-217 Rybnik), ul. Orzepowicka 23,44-217 Rybnik</t>
  </si>
  <si>
    <t>Rybnik</t>
  </si>
  <si>
    <t>73</t>
  </si>
  <si>
    <t>181/390</t>
  </si>
  <si>
    <t>Miejski Żlobek nr 2 w Rybniku (w Zespole Żłobków Miejskich w Rybniku z siedzibą przy ul. Orzepowickiej 23, 44-217 Rybnik), ul. św. Maksymiliana 24, 44-207 Rybnik</t>
  </si>
  <si>
    <t>Miejski Żlobek nr 3 w Rybniku (w Zespole Żłobków Miejskich w Rybniku z siedzibą przy ul. Orzepowickiej 23, 44-217 Rybnik), ul. Żurawia 2a, 44-253 Rybnik</t>
  </si>
  <si>
    <t>Żłobek Miejski, ul. Zgrzebnioka 36, 41-106 Siemianowice Śląśkie</t>
  </si>
  <si>
    <t>Siemianowice Śląskie</t>
  </si>
  <si>
    <t>74</t>
  </si>
  <si>
    <t>230/312</t>
  </si>
  <si>
    <t>Żłobek Oddział nr 1 (Zespół Żłobka i Klubów Dziecięcych w Sosnowcu, siedziba: ul. B. Prusa 253A, Sosnowiec), ul. W.Polskiego 19, 41-208 Sosnowiec</t>
  </si>
  <si>
    <t>Sosnowiec</t>
  </si>
  <si>
    <t>75</t>
  </si>
  <si>
    <t>439/766</t>
  </si>
  <si>
    <t>Żłobek Oddział nr 3 (Zespół Żłobka i Klubów Dziecięcych w Sosnowcu, siedziba: ul. B. Prusa 253A, Sosnowiec), ul. Białostocka 17, 41-219 Sosnowiec</t>
  </si>
  <si>
    <t>Żłobek Oddział nr 4 (Zespół Żłobka i Klubów Dziecięcych w Sosnowcu, siedziba: ul. B. Prusa 253A, Sosnowiec), ul. Staropogońska 64A, 41-214 Sosnowiec</t>
  </si>
  <si>
    <t>Żłobek Oddział nr 5 (Zespół Żłobka i Klubów Dziecięcych w Sosnowcu, siedziba: ul. B. Prusa 253A, Sosnowiec), ul. B. Prusa 253A, 41-219 Sosnowiec</t>
  </si>
  <si>
    <t>Żłobek Oddział nr 6 (Zespół Żłobka i Klubów Dziecięcych w Sosnowcu, siedziba: ul. B. Prusa 253A, Sosnowiec), ul. Czołgistów 5, 41-216 Sosnowiec</t>
  </si>
  <si>
    <t>Żłobek Oddział nr 7 (Zespół Żłobka i Klubów Dziecięcych w Sosnowcu, siedziba: ul. B. Prusa 253A, Sosnowiec), ul. Sucha 23, 41-214 Sosnowiec</t>
  </si>
  <si>
    <t>Żłobek Oddział nr 8 (Zespół Żłobka i Klubów Dziecięcych w Sosnowcu, siedziba: ul. B. Prusa 253A, Sosnowiec), ul. Skwerowa 21, 41-217 Sosnowiec</t>
  </si>
  <si>
    <t>Klub dziecięcy nr 1, ul. Harcerska 6, 41-600 Świętochłowice</t>
  </si>
  <si>
    <t>Świętochłowice</t>
  </si>
  <si>
    <t>76</t>
  </si>
  <si>
    <t>74/218</t>
  </si>
  <si>
    <t>Klub dziecięcy nr 2, ul. Sudecka 1, 41-608 Świętochłowice</t>
  </si>
  <si>
    <t>Klub dziecięcy nr 1, ul.Karola Miarki 1, 41-600 Świętochłowice</t>
  </si>
  <si>
    <t>Żłobek, ul.Czajora 3, 41-608 Świętochłowice</t>
  </si>
  <si>
    <t>Miejski Żłobek Żory, os. Sikorskiego, 44-240 Żory</t>
  </si>
  <si>
    <t>Żory</t>
  </si>
  <si>
    <t>79</t>
  </si>
  <si>
    <t>119/276</t>
  </si>
  <si>
    <t>Publiczny Żłobek  Samorządowy w Kazimierzy Wielkiej, ul. T. Kościuszki 9, 25-500 Kazimierza Wielka</t>
  </si>
  <si>
    <t>Kazimierza Wielka</t>
  </si>
  <si>
    <t>Żłobek Samorządowy w Chęcinach, Osiedle Północ 8, 26-060 Chęciny</t>
  </si>
  <si>
    <t>Chęciny</t>
  </si>
  <si>
    <t>Miejsko - Gminny Żłobek w Daleszycach, ul. Sienkiewicza 11c, 26-021 Daleszyce</t>
  </si>
  <si>
    <t>Daleszyce</t>
  </si>
  <si>
    <t>Żłobek Gminny "RADosna POLanka Marii Skłodowskiej - Curie" w Radlinie, Radlin 79, 26-008 Górno</t>
  </si>
  <si>
    <t>Górno</t>
  </si>
  <si>
    <t>Żłobek Gminny w Cedzynie, ul. Mała 1, 25-900 Kielce</t>
  </si>
  <si>
    <t>Żłobek Gminny w Łopusznie, ul. Konecka 12a, 26-070 Łopuszno</t>
  </si>
  <si>
    <t>Łopuszno</t>
  </si>
  <si>
    <t>Żłobek Samorządowy "Raj Maluszka", Domaszowice 205a, 25-351 Kielce</t>
  </si>
  <si>
    <t>Masłów</t>
  </si>
  <si>
    <t>5/24</t>
  </si>
  <si>
    <t>Samorządowy Żłobek w Kostomłotach Drugich, ul. Kielecka 9, Kostomłoty Drugie, 26-085 Miedziana Góra</t>
  </si>
  <si>
    <t>Miedziana Góra</t>
  </si>
  <si>
    <t>Samorządowy Żłobek w Bilczy, ul. Szkolna 2, 26-026 Morawica</t>
  </si>
  <si>
    <t>Morawica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</si>
  <si>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</si>
  <si>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</si>
  <si>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</si>
  <si>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</si>
  <si>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Klub DzieciÄcy Nr 1 w PiÅczowie, ul. 7 Å¹rÃ³deÅ 7, 28-400 PiÅczów</t>
  </si>
  <si>
    <t>Pińczów</t>
  </si>
  <si>
    <t>Żłobek przy Przedszkolu Samorządowym nr 5 w Sandomierzu, ul. Portowa 28, 27-600 Sandomierz</t>
  </si>
  <si>
    <t>Sandomierz</t>
  </si>
  <si>
    <t>16/20</t>
  </si>
  <si>
    <t>Żłobek w Koprzywnicy, ul. Szkolna 6a, 27-660 Koprzywnica</t>
  </si>
  <si>
    <t>Koprzywnica</t>
  </si>
  <si>
    <t>Klub dziecięcy "Kraina Maluszka", ul. Szkolna 15, 27-630 Zawichost</t>
  </si>
  <si>
    <t>Zawichost</t>
  </si>
  <si>
    <t>Żłobek Miejski nr 1, ul. Paryska 223, 26-110 Skarżysko-Kamienna</t>
  </si>
  <si>
    <t>Skarżysko-Kamienna</t>
  </si>
  <si>
    <t>0/55</t>
  </si>
  <si>
    <t>Żłobek Miejski nr 2, ul. Kossaka 5, 26-110 Skarżysko-Kamienna</t>
  </si>
  <si>
    <t>Żłobek Miejski nr 3, ul. Rynek 63, 26-110 Skarżysko-Kamienna</t>
  </si>
  <si>
    <t>Klub Dziecięcy, ul. Paryska 223, 26-110 Skarżysko-Kamienna</t>
  </si>
  <si>
    <t>Marlena Dwojak, Adamów ul. Kościelna 2, 27-230 Brody</t>
  </si>
  <si>
    <t>Brody</t>
  </si>
  <si>
    <t>Izabela Zaczek, Adamów ul. Kościelna 2, 27-230 Brody</t>
  </si>
  <si>
    <t>Kamila Pater, Ruda ul. Widok 1, 27-230 Brody</t>
  </si>
  <si>
    <t>Renata Kusiak, Ruda ul. Widok 1, 27-230 Brody</t>
  </si>
  <si>
    <t>Żłobek w Bogorii ul. Leśna, dz. ew. nr 639 w Bogorii, 28-210 Bogoria</t>
  </si>
  <si>
    <t>Bogoria</t>
  </si>
  <si>
    <t>Żłobek "Kraina Malucha", ul. A. Madalińskiego 1, 28-230 Połaniec</t>
  </si>
  <si>
    <t>Połaniec</t>
  </si>
  <si>
    <t>Żłobek w Staszowie, ul. Kilińskiego 20, 28-200 Staszów</t>
  </si>
  <si>
    <t>Staszów</t>
  </si>
  <si>
    <t>Żłobek Świat Dziecka, ul. Jana Pawła II 17a, 28-200 Staszów</t>
  </si>
  <si>
    <t>Klub Dziecięcy Świat Dziecka ul. Jana Pawła II 17a, 28-200 Staszów</t>
  </si>
  <si>
    <t>Żłobek Gminny "Wesoły Wiatraczek", ul. 1 Maja 10a, 29-105 Krasocin</t>
  </si>
  <si>
    <t>Krasocin</t>
  </si>
  <si>
    <t>Samorządowy Żłobek we Włoszczowie, ul. Różana 18, 29-100 Włoszczowa</t>
  </si>
  <si>
    <t>Włoszczowa</t>
  </si>
  <si>
    <t>Żłobek Samorządowy nr 5 ul. Piekoszowska 49, 25-735 Kielce</t>
  </si>
  <si>
    <t>Kielce</t>
  </si>
  <si>
    <t>27/667</t>
  </si>
  <si>
    <t>Żłobek Samorządowy nr 12 ul. Gałczyńskiego7, 25-409 Kielce</t>
  </si>
  <si>
    <t>Żłobek Samorządowy nr 13 ul. Romualda 8, 25-322 Kielce</t>
  </si>
  <si>
    <t>Filia Żłobka Samorządowego nr 13 ul. F. Chopina 3, 25-385 Kielce</t>
  </si>
  <si>
    <t>Żłobek Samorządowy nr 15 ul. Struga 6, 25-548 Kielce</t>
  </si>
  <si>
    <t>Żłobek Samorządowy nr 17 ul. J. Szajnowicza - Iwanowa 15, 25-636 Kielce</t>
  </si>
  <si>
    <t>Żłobek Samorządowy "Uśmiech Malucha", Oś. Na Stoku 42a, 25-437 Kielce</t>
  </si>
  <si>
    <t>Andruchów Małgorzata, ul. Kardynała Wyszyńskiego 5A, 11-200 Bartoszyce</t>
  </si>
  <si>
    <t>Bartoszyce</t>
  </si>
  <si>
    <t>Chaberek Edyta, ul. Mazurska 17, 11-200 Bartoszyce</t>
  </si>
  <si>
    <t>Tomaszewska Anna , ul. Mazurska 17, 11-200 Bartoszyce</t>
  </si>
  <si>
    <t>Rosińska Marlena  , ul. Bema 40, 11-200 Bartoszyce</t>
  </si>
  <si>
    <t>Korneluk Justyna,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</si>
  <si>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</si>
  <si>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</si>
  <si>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</si>
  <si>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</si>
  <si>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</si>
  <si>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</si>
  <si>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</si>
  <si>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MIEJSKI W BISZTYMKU, ul. Kolejowa 7, 11-230 Bisztynek</t>
  </si>
  <si>
    <t>Bisztynek</t>
  </si>
  <si>
    <t>Żłobek Miejski w Braniewie, ul. Sucharskiego 19, 14-500 Braniewo</t>
  </si>
  <si>
    <t>Braniewo</t>
  </si>
  <si>
    <t>Żłobek Miejski w Lidzbarku, 13-230 Lidzbark, ul. Zieluńska 7</t>
  </si>
  <si>
    <t>Lidzbark</t>
  </si>
  <si>
    <t>Miejskie Przedszkle i Żłobek "Ekoludki"; ul. Jana Kilińskiego 48, 19-300 Ełk</t>
  </si>
  <si>
    <t>Ełk</t>
  </si>
  <si>
    <t>0/147</t>
  </si>
  <si>
    <t>Żłobek Miejski w Iławie, 14-200 Iława, ul. Obronców Westerplatte 5</t>
  </si>
  <si>
    <t>Iława</t>
  </si>
  <si>
    <t>Żłobek Miejski w Lubawie "Akademia Maluszka", ul. Rzepnikowskiego 9/2, 14-260 Lubawa</t>
  </si>
  <si>
    <t>Lubawa</t>
  </si>
  <si>
    <t>Żłobek Miejski w Kisielicach, ul. Daszyńskiego 5, 14-220 Kisielice</t>
  </si>
  <si>
    <t>Kisielice</t>
  </si>
  <si>
    <t>Żłobek w Suszu, ul. Piastowska 1a, 14-240 Susz</t>
  </si>
  <si>
    <t>Susz</t>
  </si>
  <si>
    <t>Żłobek Miejski w Kętrzynie, ul. Obrońców Westerplatte 16, 11-400 Kętrzyn</t>
  </si>
  <si>
    <t>Kętrzyn</t>
  </si>
  <si>
    <t>Żłobek Miejski  Nr 2w Kętrzynie, ul. Wierzbowa 2, 11-400 Kętrzyn</t>
  </si>
  <si>
    <t>Żłobek Samorządowy PROMYK, ul. Jana Pawła II 7, 11-730 Mikołajki</t>
  </si>
  <si>
    <t>Mikołajki</t>
  </si>
  <si>
    <t>Żłobek Miejski w Nowym Mieście Lubawskim, ul. Tysiaclecia 3,13-300 Nowe Miasto Lubawskie</t>
  </si>
  <si>
    <t>Nowe Miast Lubawskie</t>
  </si>
  <si>
    <t>Żłobek "Pisklandia" w Kurzętniku, ul. Kościuszki 36</t>
  </si>
  <si>
    <t>Kurzętnik</t>
  </si>
  <si>
    <t>Żłobek Publiczny w Biskupcu, ul. Al.. Niepodległości 19, 11-300 Biskupiec</t>
  </si>
  <si>
    <t>Biskupiec</t>
  </si>
  <si>
    <t>18/18</t>
  </si>
  <si>
    <t>Żłobek Miejski w Dobrym mieście, ul. Warszawska 7A, 11-040 Dobre Miasto</t>
  </si>
  <si>
    <t>Dobre Miasto</t>
  </si>
  <si>
    <t>Żłobek Publiczny w Warkałach, ul. Warkały 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</si>
  <si>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</si>
  <si>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</si>
  <si>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</si>
  <si>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</si>
  <si>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</si>
  <si>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</si>
  <si>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</si>
  <si>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31/55</t>
  </si>
  <si>
    <t>Żłobek Miejski, ul. Armii Krajowej 15, 14-300 Morąg</t>
  </si>
  <si>
    <t>Morąg</t>
  </si>
  <si>
    <t>23/24</t>
  </si>
  <si>
    <t>Żłobek Miejski w Orzyszu; ul. Ratuszowa 4, 12-250 Orzysz</t>
  </si>
  <si>
    <t>Orzysz</t>
  </si>
  <si>
    <t>Żłobek Miejski nr 2 w Elblągu, ul. Adama Asnyka 4</t>
  </si>
  <si>
    <t>Elbląg</t>
  </si>
  <si>
    <t>0/218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</si>
  <si>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</si>
  <si>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</si>
  <si>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</si>
  <si>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</si>
  <si>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0/951</t>
  </si>
  <si>
    <t>Złobek Miejski Nr 2, 10-457 Olsztyn, ul. Żołnierska 47</t>
  </si>
  <si>
    <t>Å»Åobek Miejski Nr 3, 10-036 Olsztym, ul. Mochnackiego 37</t>
  </si>
  <si>
    <t>Zżłobek Miejski Nr 4, 10-287 Olsztyn, ul. Wyspiańskiego 2</t>
  </si>
  <si>
    <t>Klub Malucha nr 1 w Szamocinie ul. Plac Wolności 31, 64-820 Szamocin</t>
  </si>
  <si>
    <t>Szamocin</t>
  </si>
  <si>
    <t>Å»Åobek Miejski nr 1 w GnieÅºnie ul. KoÅciuszki 21, 62-200 Gniezno</t>
  </si>
  <si>
    <t>Gniezno (miasto)</t>
  </si>
  <si>
    <t>Klub Dziecięcy "Miś Uszatek" 62-250 Czerniejewo, pl. kpt Pawła Cymsa 4</t>
  </si>
  <si>
    <t>Czerniejewo</t>
  </si>
  <si>
    <t>Żłobek Gminny w Kłecku, ul. Gnieznieńska 5, 62-270 Kłecko</t>
  </si>
  <si>
    <t>Kłecko</t>
  </si>
  <si>
    <t>Żłobek Publiczny w Karolewie, Karolew 4, 63-810 Borek Wlkp.</t>
  </si>
  <si>
    <t>Borek Wielkopolski</t>
  </si>
  <si>
    <t>Żłobek Miejski ul. Topolowa 45, 63-233 Jaraczewo</t>
  </si>
  <si>
    <t>Żłobek</t>
  </si>
  <si>
    <t>Jaraczewo</t>
  </si>
  <si>
    <t>Publiczny Żłobek w Liskowie, ul. Ks. W. Blizińskiego 27, 62-850 Lisków</t>
  </si>
  <si>
    <t>Lisków</t>
  </si>
  <si>
    <t>ŻŁOBEK GMINNY W BARANOWIE, ul. Jana Pawła II 2a, 63-604 Baranów, Oddział w Mroczeniu, Mroczeń 195A, 63-604 Baranów</t>
  </si>
  <si>
    <t>Baranów</t>
  </si>
  <si>
    <t>Żłobek Samorządowy "Wiosenka" w Bralinie, ul. Wiosenna 4, 63-640 Bralin</t>
  </si>
  <si>
    <t>Bralin</t>
  </si>
  <si>
    <t>Żłobek Miejski w Kępnie, ul. Ks. Piotra Wawrzyniaka 40, 63-600 Kępno</t>
  </si>
  <si>
    <t>Kępno</t>
  </si>
  <si>
    <t>Żłobek Miejski "Dziecięca Kraina" w Kępnie, ul. Cicha 13, 63-600 Kępno</t>
  </si>
  <si>
    <t>Żłobek "Hanulandia" w Hanulinie, ul. Powstańców Wielkopolskich 1A Hanulin, 63-600 Kępno</t>
  </si>
  <si>
    <t>Żłobek Gminny w Opatowie,
Opatów ul. Przedszkolna 1, 63-645 Łęka Opatowska</t>
  </si>
  <si>
    <t>Łęka Opatowska</t>
  </si>
  <si>
    <t>Żłobek Gminny w Łęce Opatowskiej,
ul. Słoneczna 2, 63-645 Łęka Opatowska</t>
  </si>
  <si>
    <t>Żłobek Gminny w Perzowie 
Perzów 77, 63-642 Perzów</t>
  </si>
  <si>
    <t>Perzów</t>
  </si>
  <si>
    <t>Gminny Żłobek w Rychtalu, ul. Kępińska 22, 63-630 Rychtal</t>
  </si>
  <si>
    <t>Rychtal</t>
  </si>
  <si>
    <t>Publiczny Żłobek nr 1 w Kazimierzu Biskupim, ul. Węglewska 12, 62-560 Kaziemierz Biskupi</t>
  </si>
  <si>
    <t>Kazimierz Biskupi</t>
  </si>
  <si>
    <t>Justyna Sroczyńska, ul. Dworcowa 1, 64-000 Kościan</t>
  </si>
  <si>
    <t>Kościan (miasto)</t>
  </si>
  <si>
    <t>0/70</t>
  </si>
  <si>
    <t>Martyna Stolecka, ul. Dworcowa 1, 
64-000 Kościan</t>
  </si>
  <si>
    <t>Grażyna Stelmaszyk, ul. Dworcowa 1, 64-000 Kościan</t>
  </si>
  <si>
    <t>Dorota Kukiołczyńska, ul. Półwiejska 7a, 63-700 Krotoszyn</t>
  </si>
  <si>
    <t>Krotoszyn</t>
  </si>
  <si>
    <t>108/108</t>
  </si>
  <si>
    <t>Żłobek Miejski, 
ul. Daszyńskiego 21, 64-400 Międzychód</t>
  </si>
  <si>
    <t>Międzychód</t>
  </si>
  <si>
    <t>44/92</t>
  </si>
  <si>
    <t>Żłobek w Lwówku, ul. Zbigniewa Świtalskiego 31, 64-310 Lwówek</t>
  </si>
  <si>
    <t>Lwówek</t>
  </si>
  <si>
    <t>Żłobek w Zbąszyniu, ul. Plac Wolności 13, 64-360 Zbąszyń</t>
  </si>
  <si>
    <t>Zbąszyń</t>
  </si>
  <si>
    <t>Żłobek Miejski w Obornikach, ul. Marszłka Józefa Piłsudskiego 56a, 64-600 Oborniki</t>
  </si>
  <si>
    <t>Oborniki</t>
  </si>
  <si>
    <t>0/44</t>
  </si>
  <si>
    <t>Żłobek Miejski w Ostrowie Wielkopolskim, ul. Dr. Tadeusza Jankowskiego 10a, 63-400 Ostrów Wielkopolski</t>
  </si>
  <si>
    <t>Ostrów Wielkopolski (miasto)</t>
  </si>
  <si>
    <t>Oddział Żłobka Miejskiego z siedzibą przy ul. Jankowskiego 10a, ul. Ludwika Waryńskiego 29, 63-400 Ostrów Wielkopolski</t>
  </si>
  <si>
    <t>Żłobek Gminny w Nowych Skalmierzycach, ul. Hallera 1, 63-460 Nowe Skalmierzyce</t>
  </si>
  <si>
    <t>Nowe Skalmierzyce</t>
  </si>
  <si>
    <t>Gminny Żłobek w Sośniach ul. Wielkopolska 43,63-435 Sośnie</t>
  </si>
  <si>
    <t>Sośnie</t>
  </si>
  <si>
    <t>Gminny Żłobek w Doruchowie,
ul. Szkolna 1, 63-505 Doruchów</t>
  </si>
  <si>
    <t>Doruchów</t>
  </si>
  <si>
    <t>Żłobek Gminny, ul. Wieluńska 8A, 63-522 Kraszewice</t>
  </si>
  <si>
    <t>Kraszewice</t>
  </si>
  <si>
    <t>Gminny Żłobek w Dobrzycy, ul. Krotoszyńska 40, 63-330 Dobrzyca</t>
  </si>
  <si>
    <t>Dobrzyca</t>
  </si>
  <si>
    <t>Żłobek w Kawęczynie, Kawęczyn 49A, 62-704 Kawęczyn</t>
  </si>
  <si>
    <t>Kawęczyn</t>
  </si>
  <si>
    <t>Żłobek Miejski nr 1 w Wągrowcu,
ul. Stanisława Mikołajczyka 25, 62-100 Wągrowiec</t>
  </si>
  <si>
    <t>Wągrowiec (miasto)</t>
  </si>
  <si>
    <t>0/24</t>
  </si>
  <si>
    <t>Gminny Żłobek w Błotnicy, ul. Szkolna 19, 64-234 Błotnica</t>
  </si>
  <si>
    <t>Przemęt</t>
  </si>
  <si>
    <t>Gminny Żłobek w Wolsztynie ul. Komorowska 4, 64-200 Wolsztyn</t>
  </si>
  <si>
    <t>Wolsztyn</t>
  </si>
  <si>
    <t>22/25</t>
  </si>
  <si>
    <t>Żłobek Miejski w Krajence, ul. St. Polańskiego 3, 77-430 Krajenka</t>
  </si>
  <si>
    <t>Krajenka</t>
  </si>
  <si>
    <t>31</t>
  </si>
  <si>
    <t>Żłobek Nr 3 ul. Bogumiła i Barbary 14a, 62-800 Kalisz</t>
  </si>
  <si>
    <t>Kalisz</t>
  </si>
  <si>
    <t>190/252</t>
  </si>
  <si>
    <t>Żłobek Miejski, ul. Sosnowa 6, 62-510 Konin</t>
  </si>
  <si>
    <t>Konin (miasto)</t>
  </si>
  <si>
    <t>107/192</t>
  </si>
  <si>
    <t>Żłobek Krecik, os. B. Chrobrego 108, 60-681 Poznań</t>
  </si>
  <si>
    <t>Poznań</t>
  </si>
  <si>
    <t>2148/3299</t>
  </si>
  <si>
    <t>Żłobek Calineczka, os. Pod Lipami 103, 61-638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</si>
  <si>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</si>
  <si>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</si>
  <si>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</si>
  <si>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</si>
  <si>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</si>
  <si>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</si>
  <si>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</si>
  <si>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</si>
  <si>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</si>
  <si>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</si>
  <si>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</si>
  <si>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</si>
  <si>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</si>
  <si>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Żłobek Miejski w Bałogardzie
ul. Kochanowskiego 21
78-200 Białogard</t>
  </si>
  <si>
    <t>Miasto Białogard</t>
  </si>
  <si>
    <t>32</t>
  </si>
  <si>
    <t>16/24</t>
  </si>
  <si>
    <t>Żłobek miejski w Karlinie
ul. Moniuszki 8 
78-230 Karlino</t>
  </si>
  <si>
    <t>Karlino</t>
  </si>
  <si>
    <t>Żłobek Gminny
ul. Mickiewicza 1 
78-220 Tychowo</t>
  </si>
  <si>
    <t>Tychowo</t>
  </si>
  <si>
    <t>Zaczarowany Żlobek
ul. Szkolna 16 
73-240 Bierzwnik</t>
  </si>
  <si>
    <t>Bierzwnik</t>
  </si>
  <si>
    <t>Miejsko-Gminny Żłobek
ul. Bolesława Chrobrego 17 
73-260 Pełczyce</t>
  </si>
  <si>
    <t>Pełczyce</t>
  </si>
  <si>
    <t>Żłobek w Złocieńcu
ul. Elizy Orzeszkowej 2A 
78-520 Złocieniec</t>
  </si>
  <si>
    <t>Złocieniec</t>
  </si>
  <si>
    <t>0/19</t>
  </si>
  <si>
    <t>Żłobek Miejski w Gryfinie
ul. Łokietka 10 
74-100 Gryfino</t>
  </si>
  <si>
    <t>Gryfino</t>
  </si>
  <si>
    <t>Żłobek Miejski w Wolinie
ul. Wiejska 10 
72-510 Wolin</t>
  </si>
  <si>
    <t>Wolin</t>
  </si>
  <si>
    <t>Żłobek 'Krasnal"
ul. Bogusława X 18 
78-100 Kołobrzeg</t>
  </si>
  <si>
    <t>Kołobrzeg</t>
  </si>
  <si>
    <t>22/53</t>
  </si>
  <si>
    <t>Żlobek Samorządowy w Mścicach
ul. Szkolna 1C 
76-031 Mścice</t>
  </si>
  <si>
    <t>Będzino</t>
  </si>
  <si>
    <t>Żłobek Miejski "Elfiki"
ul. Szkolna 1 
76-020 Bobolice</t>
  </si>
  <si>
    <t>Bobolice</t>
  </si>
  <si>
    <t>Żłobek Gminny w Polanowie
ul. Stawna 3
76-010 Polanów</t>
  </si>
  <si>
    <t>Polanów</t>
  </si>
  <si>
    <t>Żłobek Gminny "Skrzat"
ul. Słowackiego 3 
76-004 Sianów</t>
  </si>
  <si>
    <t>Sianów</t>
  </si>
  <si>
    <t>Żłobek Gminny
ul. Jana Pawła II 42 
74-400 Dębno</t>
  </si>
  <si>
    <t>Dębno</t>
  </si>
  <si>
    <t>Żłobek Miejski w Myśliborzu
ul. Spokojna 15 
74-300 Myślibórz</t>
  </si>
  <si>
    <t>Myślibórz</t>
  </si>
  <si>
    <t>Żłobek Miejski w Myśliborzy oddział 1
ul. Spokojna 22 
74-300 Myślibórz</t>
  </si>
  <si>
    <t>Publiczny Żłobek Gminny w Przecławiu
Przecław 120
72-005 Przecław</t>
  </si>
  <si>
    <t>Kołbaskowo</t>
  </si>
  <si>
    <t>0/85</t>
  </si>
  <si>
    <t>Żłobek Miejski w Sławnie
ul. Cieszkowskiego 1 
76-100 Sławno</t>
  </si>
  <si>
    <t>Miasto Sławno</t>
  </si>
  <si>
    <t>Żłobek Gminny w Jarosławcu
ul. Bałtycka 65B 
76-107 Jarosławiec</t>
  </si>
  <si>
    <t>Postomino</t>
  </si>
  <si>
    <t>Żłobek Miejski "Leśna Polana" w Stargardzie
Oś. Zachód A4 
ul. Krasińskiego 5
73-110 Stargard</t>
  </si>
  <si>
    <t>Miasto Stargard</t>
  </si>
  <si>
    <t>150/265</t>
  </si>
  <si>
    <t>Żłobek Gminny "Maluch" w Białym Borze
ul. Słupska 6 
78-425 Biały Bór</t>
  </si>
  <si>
    <t>Biały Bór</t>
  </si>
  <si>
    <t>"Tola" Publiczny Żłobek w Tucznie
ul. Wolności 3 
76-640 Tuczno</t>
  </si>
  <si>
    <t>Tuczno</t>
  </si>
  <si>
    <t>Żłobek w Węgorzynie
Oś.Słoneczne 9 
73-155 Węgorzyno</t>
  </si>
  <si>
    <t>Węgorzyno</t>
  </si>
  <si>
    <t>Żlobek Miejski Oddział "Jaś i Malgosia"
ul. Spasowskiego 14 
75-451 Koszalin</t>
  </si>
  <si>
    <t>Koszalin</t>
  </si>
  <si>
    <t>670/1036</t>
  </si>
  <si>
    <t>Żłobek Miejski Oddział "Puchatek"
ul. Dokerów 6a 
75-202 Koszalin</t>
  </si>
  <si>
    <t>Żłobek Miejski Oddział "Smyk"
ul. Chrzanowskiego 10 
75-327 Koszalin</t>
  </si>
  <si>
    <t>Żłobek nr 1
ul. Żaglowa 16 
70-832 Szczecin</t>
  </si>
  <si>
    <t>Szczecin</t>
  </si>
  <si>
    <t>418/1380</t>
  </si>
  <si>
    <t>Żłobek nr 2
ul. Kostki Napierskiego 6c 
70-783 Szczecin</t>
  </si>
  <si>
    <t>Żlobek nr 3
ul. Włościańska 3 
70-021 Szczecin</t>
  </si>
  <si>
    <t>Żłobek nr 5
ul. K.Królewicza 61 
71-551 Szczecin</t>
  </si>
  <si>
    <t>Żłobek nr 6
ul. Mazowiecka 11-12 
70-526 Szczecin</t>
  </si>
  <si>
    <t>Żłobek nr 7
ul. Podhalańska 1-3 
70-452 Szczecin</t>
  </si>
  <si>
    <t>Żłobek nr 8
ul. Niedziałkowskiego 49 
70-542 Szczecin</t>
  </si>
  <si>
    <t>Żłobek nr 9
ul. Brytyjska 18 
71-768 Szczecin</t>
  </si>
  <si>
    <t>Żłobek miejski "Kubuś Puchatek"
ul. Wyspiańskiego 2
72-600 Świnoujście</t>
  </si>
  <si>
    <t>Świnoujście</t>
  </si>
  <si>
    <t>96/107</t>
  </si>
  <si>
    <t>Żłobek miejski "Kubuś Puchatek II"
ul. Wyspiańskiego 12 
72-600 Świnoujście</t>
  </si>
  <si>
    <t>WK</t>
  </si>
  <si>
    <t>PK</t>
  </si>
  <si>
    <t>GK</t>
  </si>
  <si>
    <t>Lp.</t>
  </si>
  <si>
    <t>Nazwa gminy, której oferta dotyczy</t>
  </si>
  <si>
    <t>Funkcjonowanie miejsc dla dzieci (z wyłączeniem dzieci niepełnosprawnych lub wymagających szczególnej opieki)</t>
  </si>
  <si>
    <t>Okres funkcjono-wania miejsc
(w miesiącach)</t>
  </si>
  <si>
    <t>typ gminy</t>
  </si>
  <si>
    <t>Przyznane dofinansowanie do funkcjonowania dla dzieci niepełnosprawnych lub wymagających szczególnej opieki</t>
  </si>
  <si>
    <t>Całość przyznanego dofinansowania</t>
  </si>
  <si>
    <t>Źródło finansowania</t>
  </si>
  <si>
    <t>RC</t>
  </si>
  <si>
    <t>Przyznane dofinansowanie do funkcjoowania dla dzieci z wyłączniem dzieci niepełnosprawnych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</si>
  <si>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</si>
  <si>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</si>
  <si>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której dotyczy oferta </t>
    </r>
    <r>
      <rPr>
        <vertAlign val="superscript"/>
        <sz val="8"/>
        <rFont val="Arial"/>
        <family val="2"/>
      </rPr>
      <t>2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</si>
  <si>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6</t>
    </r>
  </si>
  <si>
    <r>
      <t xml:space="preserve">Liczba dzieci 
w niegminnych żłobkach 
i klubach dziecięcych dotowanych przez gminę 
w stosunku do liczby niegminnych miejsc opieki 
w gminie </t>
    </r>
    <r>
      <rPr>
        <vertAlign val="superscript"/>
        <sz val="8"/>
        <rFont val="Arial"/>
        <family val="2"/>
      </rPr>
      <t>7</t>
    </r>
  </si>
  <si>
    <r>
      <t xml:space="preserve">Liczba miejsc </t>
    </r>
    <r>
      <rPr>
        <vertAlign val="superscript"/>
        <sz val="8"/>
        <rFont val="Arial"/>
        <family val="2"/>
      </rPr>
      <t>3</t>
    </r>
  </si>
  <si>
    <r>
      <t>Miesięczny koszt 
funkcjonowania 
jednego miejsca 
w 2021 r.</t>
    </r>
    <r>
      <rPr>
        <vertAlign val="superscript"/>
        <sz val="8"/>
        <rFont val="Arial"/>
        <family val="2"/>
      </rPr>
      <t>4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</si>
  <si>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4,5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</si>
</sst>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000000"/>
    <numFmt numFmtId="174" formatCode="#,##0.000000000000000"/>
    <numFmt numFmtId="17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 wrapText="1"/>
    </xf>
    <xf numFmtId="4" fontId="20" fillId="0" borderId="14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14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3" fontId="19" fillId="33" borderId="12" xfId="0" applyNumberFormat="1" applyFont="1" applyFill="1" applyBorder="1" applyAlignment="1">
      <alignment horizontal="center" vertical="center" wrapText="1"/>
    </xf>
    <xf numFmtId="3" fontId="19" fillId="33" borderId="13" xfId="0" applyNumberFormat="1" applyFont="1" applyFill="1" applyBorder="1" applyAlignment="1">
      <alignment horizontal="center" vertical="center" wrapText="1"/>
    </xf>
    <xf numFmtId="0" fontId="20" fillId="0" borderId="13" xfId="51" applyFont="1" applyBorder="1" applyAlignment="1">
      <alignment horizontal="center" vertical="center" wrapText="1"/>
      <protection/>
    </xf>
    <xf numFmtId="49" fontId="20" fillId="0" borderId="15" xfId="51" applyNumberFormat="1" applyFont="1" applyBorder="1" applyAlignment="1">
      <alignment horizontal="center" vertical="center" wrapText="1"/>
      <protection/>
    </xf>
    <xf numFmtId="49" fontId="20" fillId="0" borderId="16" xfId="51" applyNumberFormat="1" applyFont="1" applyBorder="1" applyAlignment="1">
      <alignment horizontal="center" vertical="center" wrapText="1"/>
      <protection/>
    </xf>
    <xf numFmtId="0" fontId="20" fillId="0" borderId="17" xfId="51" applyFont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 vertical="center" wrapText="1"/>
    </xf>
    <xf numFmtId="0" fontId="20" fillId="0" borderId="21" xfId="51" applyFont="1" applyBorder="1" applyAlignment="1">
      <alignment horizontal="center" vertical="center" wrapText="1"/>
      <protection/>
    </xf>
    <xf numFmtId="49" fontId="20" fillId="0" borderId="22" xfId="51" applyNumberFormat="1" applyFont="1" applyBorder="1" applyAlignment="1">
      <alignment horizontal="center" vertical="center" wrapText="1"/>
      <protection/>
    </xf>
    <xf numFmtId="49" fontId="20" fillId="0" borderId="0" xfId="51" applyNumberFormat="1" applyFont="1" applyBorder="1" applyAlignment="1">
      <alignment horizontal="center" vertical="center" wrapText="1"/>
      <protection/>
    </xf>
    <xf numFmtId="0" fontId="20" fillId="0" borderId="23" xfId="51" applyFont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8" xfId="51" applyFont="1" applyFill="1" applyBorder="1" applyAlignment="1">
      <alignment horizontal="center" vertical="center" wrapText="1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49" fontId="20" fillId="0" borderId="24" xfId="51" applyNumberFormat="1" applyFont="1" applyBorder="1" applyAlignment="1">
      <alignment horizontal="center" vertical="center" wrapText="1"/>
      <protection/>
    </xf>
    <xf numFmtId="49" fontId="20" fillId="0" borderId="25" xfId="51" applyNumberFormat="1" applyFont="1" applyBorder="1" applyAlignment="1">
      <alignment horizontal="center" vertical="center" wrapText="1"/>
      <protection/>
    </xf>
    <xf numFmtId="0" fontId="20" fillId="0" borderId="26" xfId="51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7" xfId="51" applyFont="1" applyBorder="1" applyAlignment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7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1"/>
  <sheetViews>
    <sheetView tabSelected="1" zoomScalePageLayoutView="0" workbookViewId="0" topLeftCell="A1">
      <selection activeCell="C1" sqref="C1:C4"/>
    </sheetView>
  </sheetViews>
  <sheetFormatPr defaultColWidth="9.140625" defaultRowHeight="12.75"/>
  <cols>
    <col min="1" max="1" width="5.421875" style="2" customWidth="1"/>
    <col min="2" max="2" width="40.00390625" style="1" customWidth="1"/>
    <col min="3" max="3" width="24.28125" style="9" customWidth="1"/>
    <col min="4" max="4" width="18.8515625" style="9" customWidth="1"/>
    <col min="5" max="5" width="6.57421875" style="10" customWidth="1"/>
    <col min="6" max="6" width="6.28125" style="10" customWidth="1"/>
    <col min="7" max="7" width="7.140625" style="10" customWidth="1"/>
    <col min="8" max="8" width="7.7109375" style="9" customWidth="1"/>
    <col min="9" max="9" width="8.00390625" style="9" customWidth="1"/>
    <col min="10" max="10" width="11.00390625" style="9" customWidth="1"/>
    <col min="11" max="11" width="13.28125" style="9" customWidth="1"/>
    <col min="12" max="12" width="17.7109375" style="9" customWidth="1"/>
    <col min="13" max="13" width="9.7109375" style="9" customWidth="1"/>
    <col min="14" max="14" width="11.28125" style="9" customWidth="1"/>
    <col min="15" max="15" width="15.140625" style="9" customWidth="1"/>
    <col min="16" max="16" width="17.421875" style="9" customWidth="1"/>
    <col min="17" max="17" width="14.57421875" style="9" customWidth="1"/>
    <col min="18" max="18" width="18.00390625" style="11" customWidth="1"/>
    <col min="19" max="19" width="19.140625" style="11" customWidth="1"/>
    <col min="20" max="20" width="14.57421875" style="11" customWidth="1"/>
    <col min="21" max="21" width="12.57421875" style="9" customWidth="1"/>
  </cols>
  <sheetData>
    <row r="1" spans="1:21" s="17" customFormat="1" ht="42.75" customHeight="1">
      <c r="A1" s="26" t="s">
        <v>1573</v>
      </c>
      <c r="B1" s="26" t="s">
        <v>1583</v>
      </c>
      <c r="C1" s="26" t="s">
        <v>1584</v>
      </c>
      <c r="D1" s="26" t="s">
        <v>1574</v>
      </c>
      <c r="E1" s="27" t="s">
        <v>1585</v>
      </c>
      <c r="F1" s="28"/>
      <c r="G1" s="28"/>
      <c r="H1" s="29"/>
      <c r="I1" s="30" t="s">
        <v>1575</v>
      </c>
      <c r="J1" s="31"/>
      <c r="K1" s="31"/>
      <c r="L1" s="32"/>
      <c r="M1" s="33" t="s">
        <v>1586</v>
      </c>
      <c r="N1" s="33"/>
      <c r="O1" s="33"/>
      <c r="P1" s="30"/>
      <c r="Q1" s="34" t="s">
        <v>1587</v>
      </c>
      <c r="R1" s="34" t="s">
        <v>1582</v>
      </c>
      <c r="S1" s="34" t="s">
        <v>1578</v>
      </c>
      <c r="T1" s="34" t="s">
        <v>1579</v>
      </c>
      <c r="U1" s="34" t="s">
        <v>1580</v>
      </c>
    </row>
    <row r="2" spans="1:21" s="17" customFormat="1" ht="11.25">
      <c r="A2" s="35"/>
      <c r="B2" s="36"/>
      <c r="C2" s="37"/>
      <c r="D2" s="37"/>
      <c r="E2" s="38"/>
      <c r="F2" s="39"/>
      <c r="G2" s="39"/>
      <c r="H2" s="40"/>
      <c r="I2" s="41" t="s">
        <v>1588</v>
      </c>
      <c r="J2" s="41" t="s">
        <v>1576</v>
      </c>
      <c r="K2" s="41" t="s">
        <v>1589</v>
      </c>
      <c r="L2" s="41" t="s">
        <v>1590</v>
      </c>
      <c r="M2" s="41" t="s">
        <v>1588</v>
      </c>
      <c r="N2" s="41" t="s">
        <v>1576</v>
      </c>
      <c r="O2" s="41" t="s">
        <v>1589</v>
      </c>
      <c r="P2" s="42" t="s">
        <v>1590</v>
      </c>
      <c r="Q2" s="43"/>
      <c r="R2" s="43"/>
      <c r="S2" s="43"/>
      <c r="T2" s="43"/>
      <c r="U2" s="43"/>
    </row>
    <row r="3" spans="1:21" s="17" customFormat="1" ht="11.25">
      <c r="A3" s="35"/>
      <c r="B3" s="36"/>
      <c r="C3" s="37"/>
      <c r="D3" s="37"/>
      <c r="E3" s="44"/>
      <c r="F3" s="45"/>
      <c r="G3" s="45"/>
      <c r="H3" s="46"/>
      <c r="I3" s="41"/>
      <c r="J3" s="41"/>
      <c r="K3" s="41"/>
      <c r="L3" s="41"/>
      <c r="M3" s="41"/>
      <c r="N3" s="41"/>
      <c r="O3" s="41"/>
      <c r="P3" s="42"/>
      <c r="Q3" s="43"/>
      <c r="R3" s="43"/>
      <c r="S3" s="43"/>
      <c r="T3" s="43"/>
      <c r="U3" s="43"/>
    </row>
    <row r="4" spans="1:21" s="17" customFormat="1" ht="63" customHeight="1">
      <c r="A4" s="47"/>
      <c r="B4" s="48"/>
      <c r="C4" s="49"/>
      <c r="D4" s="49"/>
      <c r="E4" s="50" t="s">
        <v>1570</v>
      </c>
      <c r="F4" s="50" t="s">
        <v>1571</v>
      </c>
      <c r="G4" s="50" t="s">
        <v>1572</v>
      </c>
      <c r="H4" s="51" t="s">
        <v>1577</v>
      </c>
      <c r="I4" s="41"/>
      <c r="J4" s="41"/>
      <c r="K4" s="41"/>
      <c r="L4" s="41"/>
      <c r="M4" s="41"/>
      <c r="N4" s="41"/>
      <c r="O4" s="41"/>
      <c r="P4" s="42"/>
      <c r="Q4" s="52"/>
      <c r="R4" s="52"/>
      <c r="S4" s="52"/>
      <c r="T4" s="52"/>
      <c r="U4" s="52"/>
    </row>
    <row r="5" spans="1:21" ht="12.75">
      <c r="A5" s="3">
        <v>1</v>
      </c>
      <c r="B5" s="4">
        <v>2</v>
      </c>
      <c r="C5" s="3">
        <v>3</v>
      </c>
      <c r="D5" s="4">
        <v>4</v>
      </c>
      <c r="E5" s="5">
        <v>5</v>
      </c>
      <c r="F5" s="6">
        <v>6</v>
      </c>
      <c r="G5" s="5">
        <v>7</v>
      </c>
      <c r="H5" s="4">
        <v>8</v>
      </c>
      <c r="I5" s="3">
        <v>9</v>
      </c>
      <c r="J5" s="4">
        <v>10</v>
      </c>
      <c r="K5" s="3">
        <v>11</v>
      </c>
      <c r="L5" s="4">
        <v>12</v>
      </c>
      <c r="M5" s="3">
        <v>13</v>
      </c>
      <c r="N5" s="4">
        <v>14</v>
      </c>
      <c r="O5" s="3">
        <v>15</v>
      </c>
      <c r="P5" s="7">
        <v>16</v>
      </c>
      <c r="Q5" s="8">
        <v>17</v>
      </c>
      <c r="R5" s="24">
        <v>18</v>
      </c>
      <c r="S5" s="25">
        <v>19</v>
      </c>
      <c r="T5" s="24">
        <v>20</v>
      </c>
      <c r="U5" s="8">
        <v>21</v>
      </c>
    </row>
    <row r="6" spans="1:21" s="17" customFormat="1" ht="22.5">
      <c r="A6" s="12">
        <v>1</v>
      </c>
      <c r="B6" s="13" t="s">
        <v>0</v>
      </c>
      <c r="C6" s="14" t="s">
        <v>1</v>
      </c>
      <c r="D6" s="14" t="s">
        <v>2</v>
      </c>
      <c r="E6" s="14" t="s">
        <v>3</v>
      </c>
      <c r="F6" s="14" t="s">
        <v>3</v>
      </c>
      <c r="G6" s="14" t="s">
        <v>4</v>
      </c>
      <c r="H6" s="14" t="s">
        <v>5</v>
      </c>
      <c r="I6" s="15">
        <v>93</v>
      </c>
      <c r="J6" s="15">
        <v>12</v>
      </c>
      <c r="K6" s="14">
        <v>1277.56</v>
      </c>
      <c r="L6" s="14">
        <v>1277.56</v>
      </c>
      <c r="M6" s="15">
        <v>3</v>
      </c>
      <c r="N6" s="15">
        <v>12</v>
      </c>
      <c r="O6" s="14">
        <v>1277.56</v>
      </c>
      <c r="P6" s="15">
        <v>0</v>
      </c>
      <c r="Q6" s="15" t="s">
        <v>6</v>
      </c>
      <c r="R6" s="14">
        <f>I6*J6*80</f>
        <v>89280</v>
      </c>
      <c r="S6" s="14">
        <f>M6*N6*500</f>
        <v>18000</v>
      </c>
      <c r="T6" s="14">
        <f>R6+S6</f>
        <v>107280</v>
      </c>
      <c r="U6" s="16" t="s">
        <v>1581</v>
      </c>
    </row>
    <row r="7" spans="1:21" s="17" customFormat="1" ht="22.5">
      <c r="A7" s="12">
        <v>2</v>
      </c>
      <c r="B7" s="13" t="s">
        <v>7</v>
      </c>
      <c r="C7" s="14" t="s">
        <v>1</v>
      </c>
      <c r="D7" s="14" t="s">
        <v>2</v>
      </c>
      <c r="E7" s="14" t="s">
        <v>3</v>
      </c>
      <c r="F7" s="14" t="s">
        <v>3</v>
      </c>
      <c r="G7" s="14" t="s">
        <v>4</v>
      </c>
      <c r="H7" s="14" t="s">
        <v>5</v>
      </c>
      <c r="I7" s="15">
        <v>102</v>
      </c>
      <c r="J7" s="15">
        <v>12</v>
      </c>
      <c r="K7" s="14">
        <v>836.6</v>
      </c>
      <c r="L7" s="14">
        <v>836.6</v>
      </c>
      <c r="M7" s="15">
        <v>0</v>
      </c>
      <c r="N7" s="15">
        <v>0</v>
      </c>
      <c r="O7" s="14">
        <v>0</v>
      </c>
      <c r="P7" s="15">
        <v>0</v>
      </c>
      <c r="Q7" s="15" t="s">
        <v>6</v>
      </c>
      <c r="R7" s="14">
        <f>I7*J7*80</f>
        <v>97920</v>
      </c>
      <c r="S7" s="14">
        <f>M7*N7*500</f>
        <v>0</v>
      </c>
      <c r="T7" s="14">
        <f aca="true" t="shared" si="0" ref="T7:T70">R7+S7</f>
        <v>97920</v>
      </c>
      <c r="U7" s="16" t="s">
        <v>1581</v>
      </c>
    </row>
    <row r="8" spans="1:21" s="17" customFormat="1" ht="22.5">
      <c r="A8" s="12">
        <v>3</v>
      </c>
      <c r="B8" s="13" t="s">
        <v>8</v>
      </c>
      <c r="C8" s="14" t="s">
        <v>1</v>
      </c>
      <c r="D8" s="14" t="s">
        <v>9</v>
      </c>
      <c r="E8" s="14" t="s">
        <v>3</v>
      </c>
      <c r="F8" s="14" t="s">
        <v>3</v>
      </c>
      <c r="G8" s="14" t="s">
        <v>10</v>
      </c>
      <c r="H8" s="14" t="s">
        <v>11</v>
      </c>
      <c r="I8" s="15">
        <v>45</v>
      </c>
      <c r="J8" s="15">
        <v>12</v>
      </c>
      <c r="K8" s="14">
        <v>1049.12</v>
      </c>
      <c r="L8" s="14">
        <v>853.81</v>
      </c>
      <c r="M8" s="15">
        <v>0</v>
      </c>
      <c r="N8" s="15">
        <v>0</v>
      </c>
      <c r="O8" s="14">
        <v>0</v>
      </c>
      <c r="P8" s="15">
        <v>0</v>
      </c>
      <c r="Q8" s="15" t="s">
        <v>12</v>
      </c>
      <c r="R8" s="14">
        <f>I8*J8*80</f>
        <v>43200</v>
      </c>
      <c r="S8" s="14">
        <f>M8*N8*500</f>
        <v>0</v>
      </c>
      <c r="T8" s="14">
        <f t="shared" si="0"/>
        <v>43200</v>
      </c>
      <c r="U8" s="16" t="s">
        <v>1581</v>
      </c>
    </row>
    <row r="9" spans="1:21" s="17" customFormat="1" ht="22.5">
      <c r="A9" s="12">
        <v>4</v>
      </c>
      <c r="B9" s="13" t="s">
        <v>13</v>
      </c>
      <c r="C9" s="14" t="s">
        <v>1</v>
      </c>
      <c r="D9" s="14" t="s">
        <v>14</v>
      </c>
      <c r="E9" s="14" t="s">
        <v>3</v>
      </c>
      <c r="F9" s="14" t="s">
        <v>10</v>
      </c>
      <c r="G9" s="14" t="s">
        <v>4</v>
      </c>
      <c r="H9" s="14" t="s">
        <v>5</v>
      </c>
      <c r="I9" s="15">
        <v>23</v>
      </c>
      <c r="J9" s="15">
        <v>10</v>
      </c>
      <c r="K9" s="14">
        <v>1572</v>
      </c>
      <c r="L9" s="14">
        <v>1257</v>
      </c>
      <c r="M9" s="15">
        <v>0</v>
      </c>
      <c r="N9" s="15">
        <v>0</v>
      </c>
      <c r="O9" s="14">
        <v>0</v>
      </c>
      <c r="P9" s="15">
        <v>0</v>
      </c>
      <c r="Q9" s="15" t="s">
        <v>15</v>
      </c>
      <c r="R9" s="14">
        <f>I9*J9*80</f>
        <v>18400</v>
      </c>
      <c r="S9" s="14">
        <f>M9*N9*500</f>
        <v>0</v>
      </c>
      <c r="T9" s="14">
        <f t="shared" si="0"/>
        <v>18400</v>
      </c>
      <c r="U9" s="16" t="s">
        <v>1581</v>
      </c>
    </row>
    <row r="10" spans="1:21" s="17" customFormat="1" ht="22.5">
      <c r="A10" s="12">
        <v>5</v>
      </c>
      <c r="B10" s="13" t="s">
        <v>16</v>
      </c>
      <c r="C10" s="14" t="s">
        <v>1</v>
      </c>
      <c r="D10" s="14" t="s">
        <v>14</v>
      </c>
      <c r="E10" s="14" t="s">
        <v>3</v>
      </c>
      <c r="F10" s="14" t="s">
        <v>10</v>
      </c>
      <c r="G10" s="14" t="s">
        <v>4</v>
      </c>
      <c r="H10" s="14" t="s">
        <v>5</v>
      </c>
      <c r="I10" s="15">
        <v>49</v>
      </c>
      <c r="J10" s="15">
        <v>12</v>
      </c>
      <c r="K10" s="14">
        <v>1539.58</v>
      </c>
      <c r="L10" s="14">
        <v>1539.58</v>
      </c>
      <c r="M10" s="15">
        <v>1</v>
      </c>
      <c r="N10" s="15">
        <v>12</v>
      </c>
      <c r="O10" s="14">
        <v>1539.58</v>
      </c>
      <c r="P10" s="15">
        <v>1539.58</v>
      </c>
      <c r="Q10" s="15" t="s">
        <v>15</v>
      </c>
      <c r="R10" s="14">
        <f>I10*J10*80</f>
        <v>47040</v>
      </c>
      <c r="S10" s="14">
        <f>M10*N10*500</f>
        <v>6000</v>
      </c>
      <c r="T10" s="14">
        <f t="shared" si="0"/>
        <v>53040</v>
      </c>
      <c r="U10" s="16" t="s">
        <v>1581</v>
      </c>
    </row>
    <row r="11" spans="1:21" s="17" customFormat="1" ht="22.5">
      <c r="A11" s="12">
        <v>6</v>
      </c>
      <c r="B11" s="13" t="s">
        <v>17</v>
      </c>
      <c r="C11" s="14" t="s">
        <v>18</v>
      </c>
      <c r="D11" s="14" t="s">
        <v>19</v>
      </c>
      <c r="E11" s="14" t="s">
        <v>3</v>
      </c>
      <c r="F11" s="14" t="s">
        <v>20</v>
      </c>
      <c r="G11" s="14" t="s">
        <v>4</v>
      </c>
      <c r="H11" s="14" t="s">
        <v>21</v>
      </c>
      <c r="I11" s="15">
        <v>30</v>
      </c>
      <c r="J11" s="15">
        <v>12</v>
      </c>
      <c r="K11" s="14">
        <v>1120.28</v>
      </c>
      <c r="L11" s="14">
        <v>1120.28</v>
      </c>
      <c r="M11" s="15">
        <v>0</v>
      </c>
      <c r="N11" s="15">
        <v>0</v>
      </c>
      <c r="O11" s="14">
        <v>0</v>
      </c>
      <c r="P11" s="15">
        <v>0</v>
      </c>
      <c r="Q11" s="15" t="s">
        <v>12</v>
      </c>
      <c r="R11" s="14">
        <f>I11*J11*80</f>
        <v>28800</v>
      </c>
      <c r="S11" s="14">
        <f>M11*N11*500</f>
        <v>0</v>
      </c>
      <c r="T11" s="14">
        <f t="shared" si="0"/>
        <v>28800</v>
      </c>
      <c r="U11" s="16" t="s">
        <v>1581</v>
      </c>
    </row>
    <row r="12" spans="1:21" s="17" customFormat="1" ht="22.5">
      <c r="A12" s="12">
        <v>7</v>
      </c>
      <c r="B12" s="13" t="s">
        <v>22</v>
      </c>
      <c r="C12" s="14" t="s">
        <v>1</v>
      </c>
      <c r="D12" s="14" t="s">
        <v>19</v>
      </c>
      <c r="E12" s="14" t="s">
        <v>3</v>
      </c>
      <c r="F12" s="14" t="s">
        <v>20</v>
      </c>
      <c r="G12" s="14" t="s">
        <v>4</v>
      </c>
      <c r="H12" s="14" t="s">
        <v>21</v>
      </c>
      <c r="I12" s="15">
        <v>60</v>
      </c>
      <c r="J12" s="15">
        <v>12</v>
      </c>
      <c r="K12" s="14">
        <v>1375.28</v>
      </c>
      <c r="L12" s="14">
        <v>1375.28</v>
      </c>
      <c r="M12" s="15">
        <v>0</v>
      </c>
      <c r="N12" s="15">
        <v>0</v>
      </c>
      <c r="O12" s="14">
        <v>0</v>
      </c>
      <c r="P12" s="15">
        <v>0</v>
      </c>
      <c r="Q12" s="15" t="s">
        <v>12</v>
      </c>
      <c r="R12" s="14">
        <f>I12*J12*80</f>
        <v>57600</v>
      </c>
      <c r="S12" s="14">
        <f>M12*N12*500</f>
        <v>0</v>
      </c>
      <c r="T12" s="14">
        <f t="shared" si="0"/>
        <v>57600</v>
      </c>
      <c r="U12" s="16" t="s">
        <v>1581</v>
      </c>
    </row>
    <row r="13" spans="1:21" s="17" customFormat="1" ht="17.25" customHeight="1">
      <c r="A13" s="12">
        <v>8</v>
      </c>
      <c r="B13" s="13" t="s">
        <v>23</v>
      </c>
      <c r="C13" s="14" t="s">
        <v>1</v>
      </c>
      <c r="D13" s="14" t="s">
        <v>24</v>
      </c>
      <c r="E13" s="14" t="s">
        <v>3</v>
      </c>
      <c r="F13" s="14" t="s">
        <v>25</v>
      </c>
      <c r="G13" s="14" t="s">
        <v>10</v>
      </c>
      <c r="H13" s="14" t="s">
        <v>26</v>
      </c>
      <c r="I13" s="15">
        <v>20</v>
      </c>
      <c r="J13" s="15">
        <v>12</v>
      </c>
      <c r="K13" s="14">
        <v>1043.43</v>
      </c>
      <c r="L13" s="14">
        <v>1043.43</v>
      </c>
      <c r="M13" s="15">
        <v>0</v>
      </c>
      <c r="N13" s="15">
        <v>0</v>
      </c>
      <c r="O13" s="14">
        <v>0</v>
      </c>
      <c r="P13" s="15">
        <v>0</v>
      </c>
      <c r="Q13" s="15" t="s">
        <v>12</v>
      </c>
      <c r="R13" s="14">
        <f>I13*J13*80</f>
        <v>19200</v>
      </c>
      <c r="S13" s="14">
        <f>M13*N13*500</f>
        <v>0</v>
      </c>
      <c r="T13" s="14">
        <f t="shared" si="0"/>
        <v>19200</v>
      </c>
      <c r="U13" s="16" t="s">
        <v>1581</v>
      </c>
    </row>
    <row r="14" spans="1:21" s="17" customFormat="1" ht="22.5">
      <c r="A14" s="12">
        <v>9</v>
      </c>
      <c r="B14" s="13" t="s">
        <v>27</v>
      </c>
      <c r="C14" s="14" t="s">
        <v>1</v>
      </c>
      <c r="D14" s="14" t="s">
        <v>28</v>
      </c>
      <c r="E14" s="14" t="s">
        <v>3</v>
      </c>
      <c r="F14" s="14" t="s">
        <v>25</v>
      </c>
      <c r="G14" s="14" t="s">
        <v>29</v>
      </c>
      <c r="H14" s="14" t="s">
        <v>26</v>
      </c>
      <c r="I14" s="15">
        <v>24</v>
      </c>
      <c r="J14" s="15">
        <v>12</v>
      </c>
      <c r="K14" s="14">
        <v>1609.09</v>
      </c>
      <c r="L14" s="14">
        <v>1609.09</v>
      </c>
      <c r="M14" s="15">
        <v>0</v>
      </c>
      <c r="N14" s="15">
        <v>0</v>
      </c>
      <c r="O14" s="14">
        <v>0</v>
      </c>
      <c r="P14" s="15">
        <v>0</v>
      </c>
      <c r="Q14" s="15" t="s">
        <v>12</v>
      </c>
      <c r="R14" s="14">
        <f>I14*J14*80</f>
        <v>23040</v>
      </c>
      <c r="S14" s="14">
        <f>M14*N14*500</f>
        <v>0</v>
      </c>
      <c r="T14" s="14">
        <f t="shared" si="0"/>
        <v>23040</v>
      </c>
      <c r="U14" s="16" t="s">
        <v>1581</v>
      </c>
    </row>
    <row r="15" spans="1:21" s="17" customFormat="1" ht="22.5">
      <c r="A15" s="12">
        <v>10</v>
      </c>
      <c r="B15" s="13" t="s">
        <v>30</v>
      </c>
      <c r="C15" s="14" t="s">
        <v>1</v>
      </c>
      <c r="D15" s="14" t="s">
        <v>31</v>
      </c>
      <c r="E15" s="14" t="s">
        <v>3</v>
      </c>
      <c r="F15" s="14" t="s">
        <v>29</v>
      </c>
      <c r="G15" s="14" t="s">
        <v>20</v>
      </c>
      <c r="H15" s="14" t="s">
        <v>5</v>
      </c>
      <c r="I15" s="15">
        <v>45</v>
      </c>
      <c r="J15" s="15">
        <v>12</v>
      </c>
      <c r="K15" s="14">
        <v>1187.91</v>
      </c>
      <c r="L15" s="14">
        <v>1187.91</v>
      </c>
      <c r="M15" s="15">
        <v>0</v>
      </c>
      <c r="N15" s="15">
        <v>0</v>
      </c>
      <c r="O15" s="14">
        <v>0</v>
      </c>
      <c r="P15" s="15">
        <v>0</v>
      </c>
      <c r="Q15" s="15" t="s">
        <v>12</v>
      </c>
      <c r="R15" s="14">
        <f>I15*J15*80</f>
        <v>43200</v>
      </c>
      <c r="S15" s="14">
        <f>M15*N15*500</f>
        <v>0</v>
      </c>
      <c r="T15" s="14">
        <f t="shared" si="0"/>
        <v>43200</v>
      </c>
      <c r="U15" s="16" t="s">
        <v>1581</v>
      </c>
    </row>
    <row r="16" spans="1:21" s="17" customFormat="1" ht="22.5">
      <c r="A16" s="12">
        <v>11</v>
      </c>
      <c r="B16" s="13" t="s">
        <v>32</v>
      </c>
      <c r="C16" s="14" t="s">
        <v>1</v>
      </c>
      <c r="D16" s="14" t="s">
        <v>33</v>
      </c>
      <c r="E16" s="14" t="s">
        <v>3</v>
      </c>
      <c r="F16" s="14" t="s">
        <v>34</v>
      </c>
      <c r="G16" s="14" t="s">
        <v>4</v>
      </c>
      <c r="H16" s="14" t="s">
        <v>5</v>
      </c>
      <c r="I16" s="15">
        <v>24</v>
      </c>
      <c r="J16" s="15">
        <v>12</v>
      </c>
      <c r="K16" s="14">
        <v>1794.4</v>
      </c>
      <c r="L16" s="14">
        <v>1576</v>
      </c>
      <c r="M16" s="15">
        <v>0</v>
      </c>
      <c r="N16" s="15">
        <v>0</v>
      </c>
      <c r="O16" s="14">
        <v>0</v>
      </c>
      <c r="P16" s="15">
        <v>0</v>
      </c>
      <c r="Q16" s="15" t="s">
        <v>35</v>
      </c>
      <c r="R16" s="14">
        <f>I16*J16*80</f>
        <v>23040</v>
      </c>
      <c r="S16" s="14">
        <f>M16*N16*500</f>
        <v>0</v>
      </c>
      <c r="T16" s="14">
        <f t="shared" si="0"/>
        <v>23040</v>
      </c>
      <c r="U16" s="16" t="s">
        <v>1581</v>
      </c>
    </row>
    <row r="17" spans="1:21" s="17" customFormat="1" ht="22.5">
      <c r="A17" s="12">
        <v>12</v>
      </c>
      <c r="B17" s="13" t="s">
        <v>36</v>
      </c>
      <c r="C17" s="14" t="s">
        <v>1</v>
      </c>
      <c r="D17" s="14" t="s">
        <v>37</v>
      </c>
      <c r="E17" s="14" t="s">
        <v>3</v>
      </c>
      <c r="F17" s="14" t="s">
        <v>38</v>
      </c>
      <c r="G17" s="14" t="s">
        <v>3</v>
      </c>
      <c r="H17" s="14" t="s">
        <v>5</v>
      </c>
      <c r="I17" s="15">
        <v>40</v>
      </c>
      <c r="J17" s="15">
        <v>12</v>
      </c>
      <c r="K17" s="14">
        <v>879</v>
      </c>
      <c r="L17" s="14">
        <v>176</v>
      </c>
      <c r="M17" s="15">
        <v>0</v>
      </c>
      <c r="N17" s="15">
        <v>0</v>
      </c>
      <c r="O17" s="14">
        <v>0</v>
      </c>
      <c r="P17" s="15">
        <v>0</v>
      </c>
      <c r="Q17" s="15" t="s">
        <v>39</v>
      </c>
      <c r="R17" s="14">
        <f>I17*J17*80</f>
        <v>38400</v>
      </c>
      <c r="S17" s="14">
        <f>M17*N17*500</f>
        <v>0</v>
      </c>
      <c r="T17" s="14">
        <f t="shared" si="0"/>
        <v>38400</v>
      </c>
      <c r="U17" s="16" t="s">
        <v>1581</v>
      </c>
    </row>
    <row r="18" spans="1:21" s="17" customFormat="1" ht="22.5">
      <c r="A18" s="12">
        <v>13</v>
      </c>
      <c r="B18" s="13" t="s">
        <v>40</v>
      </c>
      <c r="C18" s="14" t="s">
        <v>1</v>
      </c>
      <c r="D18" s="14" t="s">
        <v>37</v>
      </c>
      <c r="E18" s="14" t="s">
        <v>3</v>
      </c>
      <c r="F18" s="14" t="s">
        <v>38</v>
      </c>
      <c r="G18" s="14" t="s">
        <v>3</v>
      </c>
      <c r="H18" s="14" t="s">
        <v>5</v>
      </c>
      <c r="I18" s="15">
        <v>35</v>
      </c>
      <c r="J18" s="15">
        <v>12</v>
      </c>
      <c r="K18" s="14">
        <v>913</v>
      </c>
      <c r="L18" s="14">
        <v>183</v>
      </c>
      <c r="M18" s="15">
        <v>0</v>
      </c>
      <c r="N18" s="15">
        <v>0</v>
      </c>
      <c r="O18" s="14">
        <v>0</v>
      </c>
      <c r="P18" s="15">
        <v>0</v>
      </c>
      <c r="Q18" s="15" t="s">
        <v>39</v>
      </c>
      <c r="R18" s="14">
        <f>I18*J18*80</f>
        <v>33600</v>
      </c>
      <c r="S18" s="14">
        <f>M18*N18*500</f>
        <v>0</v>
      </c>
      <c r="T18" s="14">
        <f t="shared" si="0"/>
        <v>33600</v>
      </c>
      <c r="U18" s="16" t="s">
        <v>1581</v>
      </c>
    </row>
    <row r="19" spans="1:21" s="17" customFormat="1" ht="22.5">
      <c r="A19" s="12">
        <v>14</v>
      </c>
      <c r="B19" s="13" t="s">
        <v>41</v>
      </c>
      <c r="C19" s="14" t="s">
        <v>1</v>
      </c>
      <c r="D19" s="14" t="s">
        <v>42</v>
      </c>
      <c r="E19" s="14" t="s">
        <v>3</v>
      </c>
      <c r="F19" s="14" t="s">
        <v>38</v>
      </c>
      <c r="G19" s="14" t="s">
        <v>20</v>
      </c>
      <c r="H19" s="14" t="s">
        <v>5</v>
      </c>
      <c r="I19" s="15">
        <v>42</v>
      </c>
      <c r="J19" s="15">
        <v>10</v>
      </c>
      <c r="K19" s="14">
        <v>1339.64</v>
      </c>
      <c r="L19" s="14">
        <v>1339.64</v>
      </c>
      <c r="M19" s="15">
        <v>0</v>
      </c>
      <c r="N19" s="15">
        <v>0</v>
      </c>
      <c r="O19" s="14">
        <v>0</v>
      </c>
      <c r="P19" s="15">
        <v>0</v>
      </c>
      <c r="Q19" s="15" t="s">
        <v>12</v>
      </c>
      <c r="R19" s="14">
        <f>I19*J19*80</f>
        <v>33600</v>
      </c>
      <c r="S19" s="14">
        <f>M19*N19*500</f>
        <v>0</v>
      </c>
      <c r="T19" s="14">
        <f t="shared" si="0"/>
        <v>33600</v>
      </c>
      <c r="U19" s="16" t="s">
        <v>1581</v>
      </c>
    </row>
    <row r="20" spans="1:21" s="17" customFormat="1" ht="22.5">
      <c r="A20" s="12">
        <v>15</v>
      </c>
      <c r="B20" s="13" t="s">
        <v>43</v>
      </c>
      <c r="C20" s="14" t="s">
        <v>1</v>
      </c>
      <c r="D20" s="14" t="s">
        <v>44</v>
      </c>
      <c r="E20" s="14" t="s">
        <v>3</v>
      </c>
      <c r="F20" s="14" t="s">
        <v>38</v>
      </c>
      <c r="G20" s="14" t="s">
        <v>34</v>
      </c>
      <c r="H20" s="14" t="s">
        <v>26</v>
      </c>
      <c r="I20" s="15">
        <v>27</v>
      </c>
      <c r="J20" s="15">
        <v>12</v>
      </c>
      <c r="K20" s="14">
        <v>2005.72</v>
      </c>
      <c r="L20" s="14">
        <v>2005.72</v>
      </c>
      <c r="M20" s="15">
        <v>0</v>
      </c>
      <c r="N20" s="15">
        <v>0</v>
      </c>
      <c r="O20" s="14">
        <v>0</v>
      </c>
      <c r="P20" s="15">
        <v>0</v>
      </c>
      <c r="Q20" s="15" t="s">
        <v>12</v>
      </c>
      <c r="R20" s="14">
        <f>I20*J20*80</f>
        <v>25920</v>
      </c>
      <c r="S20" s="14">
        <f>M20*N20*500</f>
        <v>0</v>
      </c>
      <c r="T20" s="14">
        <f t="shared" si="0"/>
        <v>25920</v>
      </c>
      <c r="U20" s="16" t="s">
        <v>1581</v>
      </c>
    </row>
    <row r="21" spans="1:21" s="17" customFormat="1" ht="22.5">
      <c r="A21" s="12">
        <v>16</v>
      </c>
      <c r="B21" s="13" t="s">
        <v>45</v>
      </c>
      <c r="C21" s="14" t="s">
        <v>1</v>
      </c>
      <c r="D21" s="14" t="s">
        <v>44</v>
      </c>
      <c r="E21" s="14" t="s">
        <v>3</v>
      </c>
      <c r="F21" s="14" t="s">
        <v>38</v>
      </c>
      <c r="G21" s="14" t="s">
        <v>34</v>
      </c>
      <c r="H21" s="14" t="s">
        <v>26</v>
      </c>
      <c r="I21" s="15">
        <v>29</v>
      </c>
      <c r="J21" s="15">
        <v>12</v>
      </c>
      <c r="K21" s="14">
        <v>1109.27</v>
      </c>
      <c r="L21" s="14">
        <v>1109.27</v>
      </c>
      <c r="M21" s="15">
        <v>0</v>
      </c>
      <c r="N21" s="15">
        <v>0</v>
      </c>
      <c r="O21" s="14">
        <v>0</v>
      </c>
      <c r="P21" s="15">
        <v>0</v>
      </c>
      <c r="Q21" s="15" t="s">
        <v>12</v>
      </c>
      <c r="R21" s="14">
        <f>I21*J21*80</f>
        <v>27840</v>
      </c>
      <c r="S21" s="14">
        <f>M21*N21*500</f>
        <v>0</v>
      </c>
      <c r="T21" s="14">
        <f t="shared" si="0"/>
        <v>27840</v>
      </c>
      <c r="U21" s="16" t="s">
        <v>1581</v>
      </c>
    </row>
    <row r="22" spans="1:21" s="17" customFormat="1" ht="22.5">
      <c r="A22" s="12">
        <v>17</v>
      </c>
      <c r="B22" s="13" t="s">
        <v>46</v>
      </c>
      <c r="C22" s="14" t="s">
        <v>1</v>
      </c>
      <c r="D22" s="14" t="s">
        <v>47</v>
      </c>
      <c r="E22" s="14" t="s">
        <v>3</v>
      </c>
      <c r="F22" s="14" t="s">
        <v>38</v>
      </c>
      <c r="G22" s="14" t="s">
        <v>48</v>
      </c>
      <c r="H22" s="14" t="s">
        <v>11</v>
      </c>
      <c r="I22" s="15">
        <v>15</v>
      </c>
      <c r="J22" s="15">
        <v>12</v>
      </c>
      <c r="K22" s="14">
        <v>1867.98</v>
      </c>
      <c r="L22" s="14">
        <v>1867.98</v>
      </c>
      <c r="M22" s="15">
        <v>0</v>
      </c>
      <c r="N22" s="15">
        <v>0</v>
      </c>
      <c r="O22" s="14">
        <v>0</v>
      </c>
      <c r="P22" s="15">
        <v>0</v>
      </c>
      <c r="Q22" s="15" t="s">
        <v>12</v>
      </c>
      <c r="R22" s="14">
        <f>I22*J22*80</f>
        <v>14400</v>
      </c>
      <c r="S22" s="14">
        <f>M22*N22*500</f>
        <v>0</v>
      </c>
      <c r="T22" s="14">
        <f t="shared" si="0"/>
        <v>14400</v>
      </c>
      <c r="U22" s="16" t="s">
        <v>1581</v>
      </c>
    </row>
    <row r="23" spans="1:21" s="17" customFormat="1" ht="22.5">
      <c r="A23" s="12">
        <v>18</v>
      </c>
      <c r="B23" s="13" t="s">
        <v>49</v>
      </c>
      <c r="C23" s="14" t="s">
        <v>1</v>
      </c>
      <c r="D23" s="14" t="s">
        <v>50</v>
      </c>
      <c r="E23" s="14" t="s">
        <v>3</v>
      </c>
      <c r="F23" s="14" t="s">
        <v>38</v>
      </c>
      <c r="G23" s="14" t="s">
        <v>51</v>
      </c>
      <c r="H23" s="14" t="s">
        <v>26</v>
      </c>
      <c r="I23" s="15">
        <v>80</v>
      </c>
      <c r="J23" s="15">
        <v>12</v>
      </c>
      <c r="K23" s="14">
        <v>1200</v>
      </c>
      <c r="L23" s="14">
        <v>1001</v>
      </c>
      <c r="M23" s="15">
        <v>0</v>
      </c>
      <c r="N23" s="15">
        <v>0</v>
      </c>
      <c r="O23" s="14">
        <v>0</v>
      </c>
      <c r="P23" s="15">
        <v>0</v>
      </c>
      <c r="Q23" s="15" t="s">
        <v>12</v>
      </c>
      <c r="R23" s="14">
        <f>I23*J23*80</f>
        <v>76800</v>
      </c>
      <c r="S23" s="14">
        <f>M23*N23*500</f>
        <v>0</v>
      </c>
      <c r="T23" s="14">
        <f t="shared" si="0"/>
        <v>76800</v>
      </c>
      <c r="U23" s="16" t="s">
        <v>1581</v>
      </c>
    </row>
    <row r="24" spans="1:21" s="17" customFormat="1" ht="22.5">
      <c r="A24" s="12">
        <v>19</v>
      </c>
      <c r="B24" s="13" t="s">
        <v>52</v>
      </c>
      <c r="C24" s="14" t="s">
        <v>1</v>
      </c>
      <c r="D24" s="14" t="s">
        <v>53</v>
      </c>
      <c r="E24" s="14" t="s">
        <v>3</v>
      </c>
      <c r="F24" s="14" t="s">
        <v>38</v>
      </c>
      <c r="G24" s="14" t="s">
        <v>54</v>
      </c>
      <c r="H24" s="14" t="s">
        <v>11</v>
      </c>
      <c r="I24" s="15">
        <v>32</v>
      </c>
      <c r="J24" s="15">
        <v>12</v>
      </c>
      <c r="K24" s="14">
        <v>1377</v>
      </c>
      <c r="L24" s="14">
        <v>1377</v>
      </c>
      <c r="M24" s="15">
        <v>0</v>
      </c>
      <c r="N24" s="15">
        <v>0</v>
      </c>
      <c r="O24" s="14">
        <v>0</v>
      </c>
      <c r="P24" s="15">
        <v>0</v>
      </c>
      <c r="Q24" s="15" t="s">
        <v>12</v>
      </c>
      <c r="R24" s="14">
        <f>I24*J24*80</f>
        <v>30720</v>
      </c>
      <c r="S24" s="14">
        <f>M24*N24*500</f>
        <v>0</v>
      </c>
      <c r="T24" s="14">
        <f t="shared" si="0"/>
        <v>30720</v>
      </c>
      <c r="U24" s="16" t="s">
        <v>1581</v>
      </c>
    </row>
    <row r="25" spans="1:21" s="17" customFormat="1" ht="22.5">
      <c r="A25" s="12">
        <v>20</v>
      </c>
      <c r="B25" s="13" t="s">
        <v>55</v>
      </c>
      <c r="C25" s="14" t="s">
        <v>1</v>
      </c>
      <c r="D25" s="14" t="s">
        <v>53</v>
      </c>
      <c r="E25" s="14" t="s">
        <v>3</v>
      </c>
      <c r="F25" s="14" t="s">
        <v>38</v>
      </c>
      <c r="G25" s="14" t="s">
        <v>54</v>
      </c>
      <c r="H25" s="14" t="s">
        <v>11</v>
      </c>
      <c r="I25" s="15">
        <v>57</v>
      </c>
      <c r="J25" s="15">
        <v>12</v>
      </c>
      <c r="K25" s="14">
        <v>1398</v>
      </c>
      <c r="L25" s="14">
        <v>1398</v>
      </c>
      <c r="M25" s="15">
        <v>0</v>
      </c>
      <c r="N25" s="15">
        <v>0</v>
      </c>
      <c r="O25" s="14">
        <v>0</v>
      </c>
      <c r="P25" s="15">
        <v>0</v>
      </c>
      <c r="Q25" s="15" t="s">
        <v>12</v>
      </c>
      <c r="R25" s="14">
        <f>I25*J25*80</f>
        <v>54720</v>
      </c>
      <c r="S25" s="14">
        <f>M25*N25*500</f>
        <v>0</v>
      </c>
      <c r="T25" s="14">
        <f t="shared" si="0"/>
        <v>54720</v>
      </c>
      <c r="U25" s="16" t="s">
        <v>1581</v>
      </c>
    </row>
    <row r="26" spans="1:21" s="17" customFormat="1" ht="22.5">
      <c r="A26" s="12">
        <v>21</v>
      </c>
      <c r="B26" s="13" t="s">
        <v>56</v>
      </c>
      <c r="C26" s="14" t="s">
        <v>1</v>
      </c>
      <c r="D26" s="14" t="s">
        <v>57</v>
      </c>
      <c r="E26" s="14" t="s">
        <v>3</v>
      </c>
      <c r="F26" s="14" t="s">
        <v>38</v>
      </c>
      <c r="G26" s="14" t="s">
        <v>58</v>
      </c>
      <c r="H26" s="14" t="s">
        <v>11</v>
      </c>
      <c r="I26" s="15">
        <v>30</v>
      </c>
      <c r="J26" s="15">
        <v>11</v>
      </c>
      <c r="K26" s="14">
        <v>1224</v>
      </c>
      <c r="L26" s="14">
        <v>1224</v>
      </c>
      <c r="M26" s="15">
        <v>0</v>
      </c>
      <c r="N26" s="15">
        <v>0</v>
      </c>
      <c r="O26" s="14">
        <v>0</v>
      </c>
      <c r="P26" s="15">
        <v>0</v>
      </c>
      <c r="Q26" s="15" t="s">
        <v>12</v>
      </c>
      <c r="R26" s="14">
        <f>I26*J26*80</f>
        <v>26400</v>
      </c>
      <c r="S26" s="14">
        <f>M26*N26*500</f>
        <v>0</v>
      </c>
      <c r="T26" s="14">
        <f t="shared" si="0"/>
        <v>26400</v>
      </c>
      <c r="U26" s="16" t="s">
        <v>1581</v>
      </c>
    </row>
    <row r="27" spans="1:21" s="17" customFormat="1" ht="22.5">
      <c r="A27" s="12">
        <v>22</v>
      </c>
      <c r="B27" s="13" t="s">
        <v>59</v>
      </c>
      <c r="C27" s="14" t="s">
        <v>1</v>
      </c>
      <c r="D27" s="14" t="s">
        <v>60</v>
      </c>
      <c r="E27" s="14" t="s">
        <v>3</v>
      </c>
      <c r="F27" s="14" t="s">
        <v>38</v>
      </c>
      <c r="G27" s="14" t="s">
        <v>61</v>
      </c>
      <c r="H27" s="14" t="s">
        <v>11</v>
      </c>
      <c r="I27" s="15">
        <v>19</v>
      </c>
      <c r="J27" s="15">
        <v>12</v>
      </c>
      <c r="K27" s="14">
        <v>1758.32</v>
      </c>
      <c r="L27" s="14">
        <v>1758.32</v>
      </c>
      <c r="M27" s="15">
        <v>0</v>
      </c>
      <c r="N27" s="15">
        <v>0</v>
      </c>
      <c r="O27" s="14">
        <v>0</v>
      </c>
      <c r="P27" s="15">
        <v>0</v>
      </c>
      <c r="Q27" s="15" t="s">
        <v>12</v>
      </c>
      <c r="R27" s="14">
        <f>I27*J27*80</f>
        <v>18240</v>
      </c>
      <c r="S27" s="14">
        <f>M27*N27*500</f>
        <v>0</v>
      </c>
      <c r="T27" s="14">
        <f t="shared" si="0"/>
        <v>18240</v>
      </c>
      <c r="U27" s="16" t="s">
        <v>1581</v>
      </c>
    </row>
    <row r="28" spans="1:21" s="17" customFormat="1" ht="22.5">
      <c r="A28" s="12">
        <v>23</v>
      </c>
      <c r="B28" s="13" t="s">
        <v>62</v>
      </c>
      <c r="C28" s="14" t="s">
        <v>1</v>
      </c>
      <c r="D28" s="14" t="s">
        <v>63</v>
      </c>
      <c r="E28" s="14" t="s">
        <v>3</v>
      </c>
      <c r="F28" s="14" t="s">
        <v>64</v>
      </c>
      <c r="G28" s="14" t="s">
        <v>4</v>
      </c>
      <c r="H28" s="14" t="s">
        <v>5</v>
      </c>
      <c r="I28" s="15">
        <v>50</v>
      </c>
      <c r="J28" s="15">
        <v>12</v>
      </c>
      <c r="K28" s="14">
        <v>1532.2</v>
      </c>
      <c r="L28" s="14">
        <v>1532.2</v>
      </c>
      <c r="M28" s="15">
        <v>0</v>
      </c>
      <c r="N28" s="15">
        <v>0</v>
      </c>
      <c r="O28" s="14">
        <v>0</v>
      </c>
      <c r="P28" s="15">
        <v>0</v>
      </c>
      <c r="Q28" s="15" t="s">
        <v>12</v>
      </c>
      <c r="R28" s="14">
        <f>I28*J28*80</f>
        <v>48000</v>
      </c>
      <c r="S28" s="14">
        <f>M28*N28*500</f>
        <v>0</v>
      </c>
      <c r="T28" s="14">
        <f t="shared" si="0"/>
        <v>48000</v>
      </c>
      <c r="U28" s="16" t="s">
        <v>1581</v>
      </c>
    </row>
    <row r="29" spans="1:21" s="17" customFormat="1" ht="22.5">
      <c r="A29" s="12">
        <v>24</v>
      </c>
      <c r="B29" s="13" t="s">
        <v>65</v>
      </c>
      <c r="C29" s="14" t="s">
        <v>1</v>
      </c>
      <c r="D29" s="14" t="s">
        <v>66</v>
      </c>
      <c r="E29" s="14" t="s">
        <v>3</v>
      </c>
      <c r="F29" s="14" t="s">
        <v>64</v>
      </c>
      <c r="G29" s="14" t="s">
        <v>25</v>
      </c>
      <c r="H29" s="14" t="s">
        <v>26</v>
      </c>
      <c r="I29" s="15">
        <v>110</v>
      </c>
      <c r="J29" s="15">
        <v>10</v>
      </c>
      <c r="K29" s="14">
        <v>1000</v>
      </c>
      <c r="L29" s="14">
        <v>1000</v>
      </c>
      <c r="M29" s="15">
        <v>0</v>
      </c>
      <c r="N29" s="15">
        <v>0</v>
      </c>
      <c r="O29" s="14">
        <v>0</v>
      </c>
      <c r="P29" s="15">
        <v>0</v>
      </c>
      <c r="Q29" s="15" t="s">
        <v>12</v>
      </c>
      <c r="R29" s="14">
        <f>I29*J29*80</f>
        <v>88000</v>
      </c>
      <c r="S29" s="14">
        <f>M29*N29*500</f>
        <v>0</v>
      </c>
      <c r="T29" s="14">
        <f t="shared" si="0"/>
        <v>88000</v>
      </c>
      <c r="U29" s="16" t="s">
        <v>1581</v>
      </c>
    </row>
    <row r="30" spans="1:21" s="17" customFormat="1" ht="22.5">
      <c r="A30" s="12">
        <v>25</v>
      </c>
      <c r="B30" s="13" t="s">
        <v>67</v>
      </c>
      <c r="C30" s="14" t="s">
        <v>1</v>
      </c>
      <c r="D30" s="14" t="s">
        <v>68</v>
      </c>
      <c r="E30" s="14" t="s">
        <v>3</v>
      </c>
      <c r="F30" s="14" t="s">
        <v>48</v>
      </c>
      <c r="G30" s="14" t="s">
        <v>10</v>
      </c>
      <c r="H30" s="14" t="s">
        <v>11</v>
      </c>
      <c r="I30" s="15">
        <v>30</v>
      </c>
      <c r="J30" s="15">
        <v>12</v>
      </c>
      <c r="K30" s="14">
        <v>1763.64</v>
      </c>
      <c r="L30" s="14">
        <v>1763.64</v>
      </c>
      <c r="M30" s="15">
        <v>0</v>
      </c>
      <c r="N30" s="15">
        <v>0</v>
      </c>
      <c r="O30" s="14">
        <v>0</v>
      </c>
      <c r="P30" s="15">
        <v>0</v>
      </c>
      <c r="Q30" s="15" t="s">
        <v>69</v>
      </c>
      <c r="R30" s="14">
        <f>I30*J30*80</f>
        <v>28800</v>
      </c>
      <c r="S30" s="14">
        <f>M30*N30*500</f>
        <v>0</v>
      </c>
      <c r="T30" s="14">
        <f t="shared" si="0"/>
        <v>28800</v>
      </c>
      <c r="U30" s="16" t="s">
        <v>1581</v>
      </c>
    </row>
    <row r="31" spans="1:21" s="17" customFormat="1" ht="22.5">
      <c r="A31" s="12">
        <v>26</v>
      </c>
      <c r="B31" s="13" t="s">
        <v>70</v>
      </c>
      <c r="C31" s="14" t="s">
        <v>1</v>
      </c>
      <c r="D31" s="14" t="s">
        <v>71</v>
      </c>
      <c r="E31" s="14" t="s">
        <v>3</v>
      </c>
      <c r="F31" s="14" t="s">
        <v>51</v>
      </c>
      <c r="G31" s="14" t="s">
        <v>10</v>
      </c>
      <c r="H31" s="14" t="s">
        <v>26</v>
      </c>
      <c r="I31" s="15">
        <v>34</v>
      </c>
      <c r="J31" s="15">
        <v>12</v>
      </c>
      <c r="K31" s="14">
        <v>1731.5</v>
      </c>
      <c r="L31" s="14">
        <v>1731.5</v>
      </c>
      <c r="M31" s="15">
        <v>0</v>
      </c>
      <c r="N31" s="15">
        <v>0</v>
      </c>
      <c r="O31" s="14">
        <v>0</v>
      </c>
      <c r="P31" s="15">
        <v>0</v>
      </c>
      <c r="Q31" s="15" t="s">
        <v>12</v>
      </c>
      <c r="R31" s="14">
        <f>I31*J31*80</f>
        <v>32640</v>
      </c>
      <c r="S31" s="14">
        <f>M31*N31*500</f>
        <v>0</v>
      </c>
      <c r="T31" s="14">
        <f t="shared" si="0"/>
        <v>32640</v>
      </c>
      <c r="U31" s="16" t="s">
        <v>1581</v>
      </c>
    </row>
    <row r="32" spans="1:21" s="17" customFormat="1" ht="22.5">
      <c r="A32" s="12">
        <v>27</v>
      </c>
      <c r="B32" s="13" t="s">
        <v>72</v>
      </c>
      <c r="C32" s="14" t="s">
        <v>1</v>
      </c>
      <c r="D32" s="14" t="s">
        <v>73</v>
      </c>
      <c r="E32" s="14" t="s">
        <v>3</v>
      </c>
      <c r="F32" s="14" t="s">
        <v>54</v>
      </c>
      <c r="G32" s="14" t="s">
        <v>4</v>
      </c>
      <c r="H32" s="14" t="s">
        <v>11</v>
      </c>
      <c r="I32" s="15">
        <v>40</v>
      </c>
      <c r="J32" s="15">
        <v>12</v>
      </c>
      <c r="K32" s="14">
        <v>1274.05</v>
      </c>
      <c r="L32" s="14">
        <v>1274.05</v>
      </c>
      <c r="M32" s="15">
        <v>0</v>
      </c>
      <c r="N32" s="15">
        <v>0</v>
      </c>
      <c r="O32" s="14">
        <v>0</v>
      </c>
      <c r="P32" s="15">
        <v>0</v>
      </c>
      <c r="Q32" s="15" t="s">
        <v>12</v>
      </c>
      <c r="R32" s="14">
        <f>I32*J32*80</f>
        <v>38400</v>
      </c>
      <c r="S32" s="14">
        <f>M32*N32*500</f>
        <v>0</v>
      </c>
      <c r="T32" s="14">
        <f t="shared" si="0"/>
        <v>38400</v>
      </c>
      <c r="U32" s="16" t="s">
        <v>1581</v>
      </c>
    </row>
    <row r="33" spans="1:21" s="17" customFormat="1" ht="22.5">
      <c r="A33" s="12">
        <v>28</v>
      </c>
      <c r="B33" s="13" t="s">
        <v>74</v>
      </c>
      <c r="C33" s="14" t="s">
        <v>1</v>
      </c>
      <c r="D33" s="14" t="s">
        <v>75</v>
      </c>
      <c r="E33" s="14" t="s">
        <v>3</v>
      </c>
      <c r="F33" s="14" t="s">
        <v>54</v>
      </c>
      <c r="G33" s="14" t="s">
        <v>3</v>
      </c>
      <c r="H33" s="14" t="s">
        <v>11</v>
      </c>
      <c r="I33" s="15">
        <v>25</v>
      </c>
      <c r="J33" s="15">
        <v>12</v>
      </c>
      <c r="K33" s="14">
        <v>1367.38</v>
      </c>
      <c r="L33" s="14">
        <v>1367.38</v>
      </c>
      <c r="M33" s="15">
        <v>0</v>
      </c>
      <c r="N33" s="15">
        <v>0</v>
      </c>
      <c r="O33" s="14">
        <v>0</v>
      </c>
      <c r="P33" s="15">
        <v>0</v>
      </c>
      <c r="Q33" s="15" t="s">
        <v>12</v>
      </c>
      <c r="R33" s="14">
        <f>I33*J33*80</f>
        <v>24000</v>
      </c>
      <c r="S33" s="14">
        <f>M33*N33*500</f>
        <v>0</v>
      </c>
      <c r="T33" s="14">
        <f t="shared" si="0"/>
        <v>24000</v>
      </c>
      <c r="U33" s="16" t="s">
        <v>1581</v>
      </c>
    </row>
    <row r="34" spans="1:21" s="17" customFormat="1" ht="22.5">
      <c r="A34" s="12">
        <v>29</v>
      </c>
      <c r="B34" s="13" t="s">
        <v>76</v>
      </c>
      <c r="C34" s="14" t="s">
        <v>1</v>
      </c>
      <c r="D34" s="14" t="s">
        <v>77</v>
      </c>
      <c r="E34" s="14" t="s">
        <v>3</v>
      </c>
      <c r="F34" s="14" t="s">
        <v>58</v>
      </c>
      <c r="G34" s="14" t="s">
        <v>10</v>
      </c>
      <c r="H34" s="14" t="s">
        <v>11</v>
      </c>
      <c r="I34" s="15">
        <v>32</v>
      </c>
      <c r="J34" s="15">
        <v>12</v>
      </c>
      <c r="K34" s="14">
        <v>994.57</v>
      </c>
      <c r="L34" s="14">
        <v>394.69</v>
      </c>
      <c r="M34" s="15">
        <v>0</v>
      </c>
      <c r="N34" s="15">
        <v>0</v>
      </c>
      <c r="O34" s="14">
        <v>0</v>
      </c>
      <c r="P34" s="15">
        <v>0</v>
      </c>
      <c r="Q34" s="15" t="s">
        <v>78</v>
      </c>
      <c r="R34" s="14">
        <f>I34*J34*80</f>
        <v>30720</v>
      </c>
      <c r="S34" s="14">
        <f>M34*N34*500</f>
        <v>0</v>
      </c>
      <c r="T34" s="14">
        <f t="shared" si="0"/>
        <v>30720</v>
      </c>
      <c r="U34" s="16" t="s">
        <v>1581</v>
      </c>
    </row>
    <row r="35" spans="1:21" s="17" customFormat="1" ht="22.5">
      <c r="A35" s="12">
        <v>30</v>
      </c>
      <c r="B35" s="13" t="s">
        <v>79</v>
      </c>
      <c r="C35" s="14" t="s">
        <v>18</v>
      </c>
      <c r="D35" s="14" t="s">
        <v>80</v>
      </c>
      <c r="E35" s="14" t="s">
        <v>3</v>
      </c>
      <c r="F35" s="14" t="s">
        <v>81</v>
      </c>
      <c r="G35" s="14" t="s">
        <v>3</v>
      </c>
      <c r="H35" s="14" t="s">
        <v>26</v>
      </c>
      <c r="I35" s="15">
        <v>15</v>
      </c>
      <c r="J35" s="15">
        <v>12</v>
      </c>
      <c r="K35" s="14">
        <v>2531</v>
      </c>
      <c r="L35" s="14">
        <v>488</v>
      </c>
      <c r="M35" s="15">
        <v>0</v>
      </c>
      <c r="N35" s="15">
        <v>0</v>
      </c>
      <c r="O35" s="14">
        <v>0</v>
      </c>
      <c r="P35" s="15">
        <v>0</v>
      </c>
      <c r="Q35" s="15" t="s">
        <v>12</v>
      </c>
      <c r="R35" s="14">
        <f>I35*J35*80</f>
        <v>14400</v>
      </c>
      <c r="S35" s="14">
        <f>M35*N35*500</f>
        <v>0</v>
      </c>
      <c r="T35" s="14">
        <f t="shared" si="0"/>
        <v>14400</v>
      </c>
      <c r="U35" s="16" t="s">
        <v>1581</v>
      </c>
    </row>
    <row r="36" spans="1:21" s="17" customFormat="1" ht="22.5">
      <c r="A36" s="12">
        <v>31</v>
      </c>
      <c r="B36" s="13" t="s">
        <v>82</v>
      </c>
      <c r="C36" s="14" t="s">
        <v>1</v>
      </c>
      <c r="D36" s="14" t="s">
        <v>83</v>
      </c>
      <c r="E36" s="14" t="s">
        <v>3</v>
      </c>
      <c r="F36" s="14" t="s">
        <v>84</v>
      </c>
      <c r="G36" s="14" t="s">
        <v>10</v>
      </c>
      <c r="H36" s="14" t="s">
        <v>26</v>
      </c>
      <c r="I36" s="15">
        <v>18</v>
      </c>
      <c r="J36" s="15">
        <v>12</v>
      </c>
      <c r="K36" s="14">
        <v>1398.15</v>
      </c>
      <c r="L36" s="14">
        <v>1398.15</v>
      </c>
      <c r="M36" s="15">
        <v>0</v>
      </c>
      <c r="N36" s="15">
        <v>0</v>
      </c>
      <c r="O36" s="14">
        <v>0</v>
      </c>
      <c r="P36" s="15">
        <v>0</v>
      </c>
      <c r="Q36" s="15" t="s">
        <v>12</v>
      </c>
      <c r="R36" s="14">
        <f>I36*J36*80</f>
        <v>17280</v>
      </c>
      <c r="S36" s="14">
        <f>M36*N36*500</f>
        <v>0</v>
      </c>
      <c r="T36" s="14">
        <f t="shared" si="0"/>
        <v>17280</v>
      </c>
      <c r="U36" s="16" t="s">
        <v>1581</v>
      </c>
    </row>
    <row r="37" spans="1:21" s="17" customFormat="1" ht="22.5">
      <c r="A37" s="12">
        <v>32</v>
      </c>
      <c r="B37" s="13" t="s">
        <v>85</v>
      </c>
      <c r="C37" s="14" t="s">
        <v>1</v>
      </c>
      <c r="D37" s="14" t="s">
        <v>86</v>
      </c>
      <c r="E37" s="14" t="s">
        <v>3</v>
      </c>
      <c r="F37" s="14" t="s">
        <v>84</v>
      </c>
      <c r="G37" s="14" t="s">
        <v>20</v>
      </c>
      <c r="H37" s="14" t="s">
        <v>11</v>
      </c>
      <c r="I37" s="15">
        <v>73</v>
      </c>
      <c r="J37" s="15">
        <v>12</v>
      </c>
      <c r="K37" s="14">
        <v>1094</v>
      </c>
      <c r="L37" s="14">
        <v>1094</v>
      </c>
      <c r="M37" s="15">
        <v>1</v>
      </c>
      <c r="N37" s="15">
        <v>12</v>
      </c>
      <c r="O37" s="14">
        <v>1094</v>
      </c>
      <c r="P37" s="15">
        <v>1094</v>
      </c>
      <c r="Q37" s="15" t="s">
        <v>87</v>
      </c>
      <c r="R37" s="14">
        <f>I37*J37*80</f>
        <v>70080</v>
      </c>
      <c r="S37" s="14">
        <f>M37*N37*500</f>
        <v>6000</v>
      </c>
      <c r="T37" s="14">
        <f t="shared" si="0"/>
        <v>76080</v>
      </c>
      <c r="U37" s="16" t="s">
        <v>1581</v>
      </c>
    </row>
    <row r="38" spans="1:21" s="17" customFormat="1" ht="22.5">
      <c r="A38" s="12">
        <v>33</v>
      </c>
      <c r="B38" s="13" t="s">
        <v>88</v>
      </c>
      <c r="C38" s="14" t="s">
        <v>1</v>
      </c>
      <c r="D38" s="14" t="s">
        <v>89</v>
      </c>
      <c r="E38" s="14" t="s">
        <v>3</v>
      </c>
      <c r="F38" s="14" t="s">
        <v>90</v>
      </c>
      <c r="G38" s="14" t="s">
        <v>4</v>
      </c>
      <c r="H38" s="14" t="s">
        <v>26</v>
      </c>
      <c r="I38" s="15">
        <v>60</v>
      </c>
      <c r="J38" s="15">
        <v>12</v>
      </c>
      <c r="K38" s="14">
        <v>1781.84</v>
      </c>
      <c r="L38" s="14">
        <v>292.1</v>
      </c>
      <c r="M38" s="15">
        <v>0</v>
      </c>
      <c r="N38" s="15">
        <v>0</v>
      </c>
      <c r="O38" s="14">
        <v>0</v>
      </c>
      <c r="P38" s="15">
        <v>0</v>
      </c>
      <c r="Q38" s="15" t="s">
        <v>12</v>
      </c>
      <c r="R38" s="14">
        <f>I38*J38*80</f>
        <v>57600</v>
      </c>
      <c r="S38" s="14">
        <f>M38*N38*500</f>
        <v>0</v>
      </c>
      <c r="T38" s="14">
        <f t="shared" si="0"/>
        <v>57600</v>
      </c>
      <c r="U38" s="16" t="s">
        <v>1581</v>
      </c>
    </row>
    <row r="39" spans="1:21" s="17" customFormat="1" ht="22.5">
      <c r="A39" s="12">
        <v>34</v>
      </c>
      <c r="B39" s="13" t="s">
        <v>91</v>
      </c>
      <c r="C39" s="14" t="s">
        <v>1</v>
      </c>
      <c r="D39" s="14" t="s">
        <v>92</v>
      </c>
      <c r="E39" s="14" t="s">
        <v>3</v>
      </c>
      <c r="F39" s="14" t="s">
        <v>90</v>
      </c>
      <c r="G39" s="14" t="s">
        <v>3</v>
      </c>
      <c r="H39" s="14" t="s">
        <v>26</v>
      </c>
      <c r="I39" s="15">
        <v>30</v>
      </c>
      <c r="J39" s="15">
        <v>12</v>
      </c>
      <c r="K39" s="14">
        <v>640.01</v>
      </c>
      <c r="L39" s="14">
        <v>211.11</v>
      </c>
      <c r="M39" s="15">
        <v>0</v>
      </c>
      <c r="N39" s="15">
        <v>0</v>
      </c>
      <c r="O39" s="14">
        <v>0</v>
      </c>
      <c r="P39" s="15">
        <v>0</v>
      </c>
      <c r="Q39" s="15" t="s">
        <v>12</v>
      </c>
      <c r="R39" s="14">
        <f>I39*J39*80</f>
        <v>28800</v>
      </c>
      <c r="S39" s="14">
        <f>M39*N39*500</f>
        <v>0</v>
      </c>
      <c r="T39" s="14">
        <f t="shared" si="0"/>
        <v>28800</v>
      </c>
      <c r="U39" s="16" t="s">
        <v>1581</v>
      </c>
    </row>
    <row r="40" spans="1:21" s="17" customFormat="1" ht="22.5">
      <c r="A40" s="12">
        <v>35</v>
      </c>
      <c r="B40" s="13" t="s">
        <v>93</v>
      </c>
      <c r="C40" s="14" t="s">
        <v>1</v>
      </c>
      <c r="D40" s="14" t="s">
        <v>94</v>
      </c>
      <c r="E40" s="14" t="s">
        <v>3</v>
      </c>
      <c r="F40" s="14" t="s">
        <v>90</v>
      </c>
      <c r="G40" s="14" t="s">
        <v>10</v>
      </c>
      <c r="H40" s="14" t="s">
        <v>26</v>
      </c>
      <c r="I40" s="15">
        <v>25</v>
      </c>
      <c r="J40" s="15">
        <v>12</v>
      </c>
      <c r="K40" s="14">
        <v>1953.67</v>
      </c>
      <c r="L40" s="14">
        <v>1953.67</v>
      </c>
      <c r="M40" s="15">
        <v>0</v>
      </c>
      <c r="N40" s="15">
        <v>0</v>
      </c>
      <c r="O40" s="14">
        <v>0</v>
      </c>
      <c r="P40" s="15">
        <v>0</v>
      </c>
      <c r="Q40" s="15" t="s">
        <v>95</v>
      </c>
      <c r="R40" s="14">
        <f>I40*J40*80</f>
        <v>24000</v>
      </c>
      <c r="S40" s="14">
        <f>M40*N40*500</f>
        <v>0</v>
      </c>
      <c r="T40" s="14">
        <f t="shared" si="0"/>
        <v>24000</v>
      </c>
      <c r="U40" s="16" t="s">
        <v>1581</v>
      </c>
    </row>
    <row r="41" spans="1:21" s="17" customFormat="1" ht="22.5">
      <c r="A41" s="12">
        <v>36</v>
      </c>
      <c r="B41" s="13" t="s">
        <v>96</v>
      </c>
      <c r="C41" s="14" t="s">
        <v>1</v>
      </c>
      <c r="D41" s="14" t="s">
        <v>97</v>
      </c>
      <c r="E41" s="14" t="s">
        <v>3</v>
      </c>
      <c r="F41" s="14" t="s">
        <v>90</v>
      </c>
      <c r="G41" s="14" t="s">
        <v>20</v>
      </c>
      <c r="H41" s="14" t="s">
        <v>11</v>
      </c>
      <c r="I41" s="15">
        <v>120</v>
      </c>
      <c r="J41" s="15">
        <v>12</v>
      </c>
      <c r="K41" s="14">
        <v>922.57</v>
      </c>
      <c r="L41" s="14">
        <v>922.57</v>
      </c>
      <c r="M41" s="15">
        <v>0</v>
      </c>
      <c r="N41" s="15">
        <v>0</v>
      </c>
      <c r="O41" s="14">
        <v>0</v>
      </c>
      <c r="P41" s="15">
        <v>0</v>
      </c>
      <c r="Q41" s="15" t="s">
        <v>12</v>
      </c>
      <c r="R41" s="14">
        <f>I41*J41*80</f>
        <v>115200</v>
      </c>
      <c r="S41" s="14">
        <f>M41*N41*500</f>
        <v>0</v>
      </c>
      <c r="T41" s="14">
        <f t="shared" si="0"/>
        <v>115200</v>
      </c>
      <c r="U41" s="16" t="s">
        <v>1581</v>
      </c>
    </row>
    <row r="42" spans="1:21" s="17" customFormat="1" ht="22.5">
      <c r="A42" s="12">
        <v>37</v>
      </c>
      <c r="B42" s="13" t="s">
        <v>98</v>
      </c>
      <c r="C42" s="14" t="s">
        <v>1</v>
      </c>
      <c r="D42" s="14" t="s">
        <v>99</v>
      </c>
      <c r="E42" s="14" t="s">
        <v>3</v>
      </c>
      <c r="F42" s="14" t="s">
        <v>90</v>
      </c>
      <c r="G42" s="14" t="s">
        <v>20</v>
      </c>
      <c r="H42" s="14" t="s">
        <v>11</v>
      </c>
      <c r="I42" s="15">
        <v>24</v>
      </c>
      <c r="J42" s="15">
        <v>12</v>
      </c>
      <c r="K42" s="14">
        <v>1405.61</v>
      </c>
      <c r="L42" s="14">
        <v>1405.61</v>
      </c>
      <c r="M42" s="15">
        <v>0</v>
      </c>
      <c r="N42" s="15">
        <v>0</v>
      </c>
      <c r="O42" s="14">
        <v>0</v>
      </c>
      <c r="P42" s="15">
        <v>0</v>
      </c>
      <c r="Q42" s="15" t="s">
        <v>12</v>
      </c>
      <c r="R42" s="14">
        <f>I42*J42*80</f>
        <v>23040</v>
      </c>
      <c r="S42" s="14">
        <f>M42*N42*500</f>
        <v>0</v>
      </c>
      <c r="T42" s="14">
        <f t="shared" si="0"/>
        <v>23040</v>
      </c>
      <c r="U42" s="16" t="s">
        <v>1581</v>
      </c>
    </row>
    <row r="43" spans="1:21" s="17" customFormat="1" ht="22.5">
      <c r="A43" s="12">
        <v>38</v>
      </c>
      <c r="B43" s="13" t="s">
        <v>100</v>
      </c>
      <c r="C43" s="14" t="s">
        <v>18</v>
      </c>
      <c r="D43" s="14" t="s">
        <v>101</v>
      </c>
      <c r="E43" s="14" t="s">
        <v>3</v>
      </c>
      <c r="F43" s="14" t="s">
        <v>90</v>
      </c>
      <c r="G43" s="14" t="s">
        <v>25</v>
      </c>
      <c r="H43" s="14" t="s">
        <v>26</v>
      </c>
      <c r="I43" s="15">
        <v>12</v>
      </c>
      <c r="J43" s="15">
        <v>12</v>
      </c>
      <c r="K43" s="14">
        <v>1800.78</v>
      </c>
      <c r="L43" s="14">
        <v>1800.78</v>
      </c>
      <c r="M43" s="15">
        <v>0</v>
      </c>
      <c r="N43" s="15">
        <v>0</v>
      </c>
      <c r="O43" s="14">
        <v>0</v>
      </c>
      <c r="P43" s="15">
        <v>0</v>
      </c>
      <c r="Q43" s="15" t="s">
        <v>12</v>
      </c>
      <c r="R43" s="14">
        <f>I43*J43*80</f>
        <v>11520</v>
      </c>
      <c r="S43" s="14">
        <f>M43*N43*500</f>
        <v>0</v>
      </c>
      <c r="T43" s="14">
        <f t="shared" si="0"/>
        <v>11520</v>
      </c>
      <c r="U43" s="16" t="s">
        <v>1581</v>
      </c>
    </row>
    <row r="44" spans="1:21" s="17" customFormat="1" ht="22.5">
      <c r="A44" s="12">
        <v>39</v>
      </c>
      <c r="B44" s="13" t="s">
        <v>102</v>
      </c>
      <c r="C44" s="14" t="s">
        <v>1</v>
      </c>
      <c r="D44" s="14" t="s">
        <v>103</v>
      </c>
      <c r="E44" s="14" t="s">
        <v>3</v>
      </c>
      <c r="F44" s="14" t="s">
        <v>104</v>
      </c>
      <c r="G44" s="14" t="s">
        <v>4</v>
      </c>
      <c r="H44" s="14" t="s">
        <v>5</v>
      </c>
      <c r="I44" s="15">
        <v>15</v>
      </c>
      <c r="J44" s="15">
        <v>12</v>
      </c>
      <c r="K44" s="14">
        <v>1481.08</v>
      </c>
      <c r="L44" s="14">
        <v>1481.08</v>
      </c>
      <c r="M44" s="15">
        <v>0</v>
      </c>
      <c r="N44" s="15">
        <v>0</v>
      </c>
      <c r="O44" s="14">
        <v>0</v>
      </c>
      <c r="P44" s="15">
        <v>0</v>
      </c>
      <c r="Q44" s="15" t="s">
        <v>105</v>
      </c>
      <c r="R44" s="14">
        <f>I44*J44*80</f>
        <v>14400</v>
      </c>
      <c r="S44" s="14">
        <f>M44*N44*500</f>
        <v>0</v>
      </c>
      <c r="T44" s="14">
        <f t="shared" si="0"/>
        <v>14400</v>
      </c>
      <c r="U44" s="16" t="s">
        <v>1581</v>
      </c>
    </row>
    <row r="45" spans="1:21" s="17" customFormat="1" ht="22.5">
      <c r="A45" s="12">
        <v>40</v>
      </c>
      <c r="B45" s="13" t="s">
        <v>106</v>
      </c>
      <c r="C45" s="14" t="s">
        <v>1</v>
      </c>
      <c r="D45" s="14" t="s">
        <v>103</v>
      </c>
      <c r="E45" s="14" t="s">
        <v>3</v>
      </c>
      <c r="F45" s="14" t="s">
        <v>104</v>
      </c>
      <c r="G45" s="14" t="s">
        <v>4</v>
      </c>
      <c r="H45" s="14" t="s">
        <v>5</v>
      </c>
      <c r="I45" s="15">
        <v>100</v>
      </c>
      <c r="J45" s="15">
        <v>12</v>
      </c>
      <c r="K45" s="14">
        <v>1418.73</v>
      </c>
      <c r="L45" s="14">
        <v>1418.73</v>
      </c>
      <c r="M45" s="15">
        <v>0</v>
      </c>
      <c r="N45" s="15">
        <v>0</v>
      </c>
      <c r="O45" s="14">
        <v>0</v>
      </c>
      <c r="P45" s="15">
        <v>0</v>
      </c>
      <c r="Q45" s="15" t="s">
        <v>105</v>
      </c>
      <c r="R45" s="14">
        <f>I45*J45*80</f>
        <v>96000</v>
      </c>
      <c r="S45" s="14">
        <f>M45*N45*500</f>
        <v>0</v>
      </c>
      <c r="T45" s="14">
        <f t="shared" si="0"/>
        <v>96000</v>
      </c>
      <c r="U45" s="16" t="s">
        <v>1581</v>
      </c>
    </row>
    <row r="46" spans="1:21" s="17" customFormat="1" ht="22.5">
      <c r="A46" s="12">
        <v>41</v>
      </c>
      <c r="B46" s="13" t="s">
        <v>107</v>
      </c>
      <c r="C46" s="14" t="s">
        <v>1</v>
      </c>
      <c r="D46" s="14" t="s">
        <v>108</v>
      </c>
      <c r="E46" s="14" t="s">
        <v>3</v>
      </c>
      <c r="F46" s="14" t="s">
        <v>104</v>
      </c>
      <c r="G46" s="14" t="s">
        <v>20</v>
      </c>
      <c r="H46" s="14" t="s">
        <v>11</v>
      </c>
      <c r="I46" s="15">
        <v>34</v>
      </c>
      <c r="J46" s="15">
        <v>12</v>
      </c>
      <c r="K46" s="14">
        <v>1217.68</v>
      </c>
      <c r="L46" s="14">
        <v>255.3</v>
      </c>
      <c r="M46" s="15">
        <v>0</v>
      </c>
      <c r="N46" s="15">
        <v>0</v>
      </c>
      <c r="O46" s="14">
        <v>0</v>
      </c>
      <c r="P46" s="15">
        <v>0</v>
      </c>
      <c r="Q46" s="15" t="s">
        <v>12</v>
      </c>
      <c r="R46" s="14">
        <f>I46*J46*80</f>
        <v>32640</v>
      </c>
      <c r="S46" s="14">
        <f>M46*N46*500</f>
        <v>0</v>
      </c>
      <c r="T46" s="14">
        <f t="shared" si="0"/>
        <v>32640</v>
      </c>
      <c r="U46" s="16" t="s">
        <v>1581</v>
      </c>
    </row>
    <row r="47" spans="1:21" s="17" customFormat="1" ht="11.25">
      <c r="A47" s="12">
        <v>42</v>
      </c>
      <c r="B47" s="13" t="s">
        <v>109</v>
      </c>
      <c r="C47" s="14" t="s">
        <v>18</v>
      </c>
      <c r="D47" s="14" t="s">
        <v>110</v>
      </c>
      <c r="E47" s="14" t="s">
        <v>3</v>
      </c>
      <c r="F47" s="14" t="s">
        <v>104</v>
      </c>
      <c r="G47" s="14" t="s">
        <v>25</v>
      </c>
      <c r="H47" s="14" t="s">
        <v>26</v>
      </c>
      <c r="I47" s="15">
        <v>24</v>
      </c>
      <c r="J47" s="15">
        <v>8</v>
      </c>
      <c r="K47" s="14">
        <v>1419.08</v>
      </c>
      <c r="L47" s="14">
        <v>1419.08</v>
      </c>
      <c r="M47" s="15">
        <v>0</v>
      </c>
      <c r="N47" s="15">
        <v>0</v>
      </c>
      <c r="O47" s="14">
        <v>0</v>
      </c>
      <c r="P47" s="15">
        <v>0</v>
      </c>
      <c r="Q47" s="15" t="s">
        <v>12</v>
      </c>
      <c r="R47" s="14">
        <f>I47*J47*80</f>
        <v>15360</v>
      </c>
      <c r="S47" s="14">
        <f>M47*N47*500</f>
        <v>0</v>
      </c>
      <c r="T47" s="14">
        <f t="shared" si="0"/>
        <v>15360</v>
      </c>
      <c r="U47" s="16" t="s">
        <v>1581</v>
      </c>
    </row>
    <row r="48" spans="1:21" s="17" customFormat="1" ht="33.75">
      <c r="A48" s="12">
        <v>43</v>
      </c>
      <c r="B48" s="13" t="s">
        <v>111</v>
      </c>
      <c r="C48" s="14" t="s">
        <v>1</v>
      </c>
      <c r="D48" s="14" t="s">
        <v>112</v>
      </c>
      <c r="E48" s="14" t="s">
        <v>3</v>
      </c>
      <c r="F48" s="14" t="s">
        <v>113</v>
      </c>
      <c r="G48" s="14" t="s">
        <v>4</v>
      </c>
      <c r="H48" s="14" t="s">
        <v>11</v>
      </c>
      <c r="I48" s="15">
        <v>131</v>
      </c>
      <c r="J48" s="15">
        <v>12</v>
      </c>
      <c r="K48" s="14">
        <v>1348.58</v>
      </c>
      <c r="L48" s="14">
        <v>1348.58</v>
      </c>
      <c r="M48" s="15">
        <v>4</v>
      </c>
      <c r="N48" s="15">
        <v>12</v>
      </c>
      <c r="O48" s="14">
        <v>1348.58</v>
      </c>
      <c r="P48" s="15">
        <v>1348.58</v>
      </c>
      <c r="Q48" s="15" t="s">
        <v>114</v>
      </c>
      <c r="R48" s="14">
        <f>I48*J48*80</f>
        <v>125760</v>
      </c>
      <c r="S48" s="14">
        <f>M48*N48*500</f>
        <v>24000</v>
      </c>
      <c r="T48" s="14">
        <f t="shared" si="0"/>
        <v>149760</v>
      </c>
      <c r="U48" s="16" t="s">
        <v>1581</v>
      </c>
    </row>
    <row r="49" spans="1:21" s="17" customFormat="1" ht="22.5">
      <c r="A49" s="12">
        <v>44</v>
      </c>
      <c r="B49" s="13" t="s">
        <v>115</v>
      </c>
      <c r="C49" s="14" t="s">
        <v>1</v>
      </c>
      <c r="D49" s="14" t="s">
        <v>116</v>
      </c>
      <c r="E49" s="14" t="s">
        <v>3</v>
      </c>
      <c r="F49" s="14" t="s">
        <v>113</v>
      </c>
      <c r="G49" s="14" t="s">
        <v>3</v>
      </c>
      <c r="H49" s="14" t="s">
        <v>11</v>
      </c>
      <c r="I49" s="15">
        <v>39</v>
      </c>
      <c r="J49" s="15">
        <v>4</v>
      </c>
      <c r="K49" s="14">
        <v>1650.86</v>
      </c>
      <c r="L49" s="14">
        <v>1650.86</v>
      </c>
      <c r="M49" s="15">
        <v>0</v>
      </c>
      <c r="N49" s="15">
        <v>0</v>
      </c>
      <c r="O49" s="14">
        <v>0</v>
      </c>
      <c r="P49" s="15">
        <v>0</v>
      </c>
      <c r="Q49" s="15" t="s">
        <v>12</v>
      </c>
      <c r="R49" s="14">
        <f>I49*J49*80</f>
        <v>12480</v>
      </c>
      <c r="S49" s="14">
        <f>M49*N49*500</f>
        <v>0</v>
      </c>
      <c r="T49" s="14">
        <f t="shared" si="0"/>
        <v>12480</v>
      </c>
      <c r="U49" s="16" t="s">
        <v>1581</v>
      </c>
    </row>
    <row r="50" spans="1:21" s="17" customFormat="1" ht="22.5">
      <c r="A50" s="12">
        <v>45</v>
      </c>
      <c r="B50" s="13" t="s">
        <v>117</v>
      </c>
      <c r="C50" s="14" t="s">
        <v>1</v>
      </c>
      <c r="D50" s="14" t="s">
        <v>118</v>
      </c>
      <c r="E50" s="14" t="s">
        <v>3</v>
      </c>
      <c r="F50" s="14" t="s">
        <v>113</v>
      </c>
      <c r="G50" s="14" t="s">
        <v>10</v>
      </c>
      <c r="H50" s="14" t="s">
        <v>21</v>
      </c>
      <c r="I50" s="15">
        <v>109</v>
      </c>
      <c r="J50" s="15">
        <v>12</v>
      </c>
      <c r="K50" s="14">
        <v>1065.6</v>
      </c>
      <c r="L50" s="14">
        <v>1059</v>
      </c>
      <c r="M50" s="15">
        <v>1</v>
      </c>
      <c r="N50" s="15">
        <v>12</v>
      </c>
      <c r="O50" s="14">
        <v>1065.6</v>
      </c>
      <c r="P50" s="15">
        <v>1059</v>
      </c>
      <c r="Q50" s="15" t="s">
        <v>119</v>
      </c>
      <c r="R50" s="14">
        <f>I50*J50*80</f>
        <v>104640</v>
      </c>
      <c r="S50" s="14">
        <f>M50*N50*500</f>
        <v>6000</v>
      </c>
      <c r="T50" s="14">
        <f t="shared" si="0"/>
        <v>110640</v>
      </c>
      <c r="U50" s="16" t="s">
        <v>1581</v>
      </c>
    </row>
    <row r="51" spans="1:21" s="17" customFormat="1" ht="22.5">
      <c r="A51" s="12">
        <v>46</v>
      </c>
      <c r="B51" s="13" t="s">
        <v>120</v>
      </c>
      <c r="C51" s="14" t="s">
        <v>1</v>
      </c>
      <c r="D51" s="14" t="s">
        <v>121</v>
      </c>
      <c r="E51" s="14" t="s">
        <v>3</v>
      </c>
      <c r="F51" s="14" t="s">
        <v>113</v>
      </c>
      <c r="G51" s="14" t="s">
        <v>29</v>
      </c>
      <c r="H51" s="14" t="s">
        <v>11</v>
      </c>
      <c r="I51" s="15">
        <v>30</v>
      </c>
      <c r="J51" s="15">
        <v>12</v>
      </c>
      <c r="K51" s="14">
        <v>1557.99</v>
      </c>
      <c r="L51" s="14">
        <v>1557.99</v>
      </c>
      <c r="M51" s="15">
        <v>0</v>
      </c>
      <c r="N51" s="15">
        <v>0</v>
      </c>
      <c r="O51" s="14">
        <v>0</v>
      </c>
      <c r="P51" s="15">
        <v>0</v>
      </c>
      <c r="Q51" s="15" t="s">
        <v>12</v>
      </c>
      <c r="R51" s="14">
        <f>I51*J51*80</f>
        <v>28800</v>
      </c>
      <c r="S51" s="14">
        <f>M51*N51*500</f>
        <v>0</v>
      </c>
      <c r="T51" s="14">
        <f t="shared" si="0"/>
        <v>28800</v>
      </c>
      <c r="U51" s="16" t="s">
        <v>1581</v>
      </c>
    </row>
    <row r="52" spans="1:21" s="17" customFormat="1" ht="22.5">
      <c r="A52" s="12">
        <v>47</v>
      </c>
      <c r="B52" s="13" t="s">
        <v>122</v>
      </c>
      <c r="C52" s="14" t="s">
        <v>1</v>
      </c>
      <c r="D52" s="14" t="s">
        <v>123</v>
      </c>
      <c r="E52" s="14" t="s">
        <v>3</v>
      </c>
      <c r="F52" s="14" t="s">
        <v>124</v>
      </c>
      <c r="G52" s="14" t="s">
        <v>4</v>
      </c>
      <c r="H52" s="14" t="s">
        <v>5</v>
      </c>
      <c r="I52" s="15">
        <v>43</v>
      </c>
      <c r="J52" s="15">
        <v>11</v>
      </c>
      <c r="K52" s="14">
        <v>1642.49</v>
      </c>
      <c r="L52" s="14">
        <v>1314</v>
      </c>
      <c r="M52" s="15">
        <v>0</v>
      </c>
      <c r="N52" s="15">
        <v>0</v>
      </c>
      <c r="O52" s="14">
        <v>0</v>
      </c>
      <c r="P52" s="15">
        <v>0</v>
      </c>
      <c r="Q52" s="15" t="s">
        <v>12</v>
      </c>
      <c r="R52" s="14">
        <f>I52*J52*80</f>
        <v>37840</v>
      </c>
      <c r="S52" s="14">
        <f>M52*N52*500</f>
        <v>0</v>
      </c>
      <c r="T52" s="14">
        <f t="shared" si="0"/>
        <v>37840</v>
      </c>
      <c r="U52" s="16" t="s">
        <v>1581</v>
      </c>
    </row>
    <row r="53" spans="1:21" s="17" customFormat="1" ht="11.25">
      <c r="A53" s="12">
        <v>48</v>
      </c>
      <c r="B53" s="13" t="s">
        <v>125</v>
      </c>
      <c r="C53" s="14" t="s">
        <v>1</v>
      </c>
      <c r="D53" s="14" t="s">
        <v>126</v>
      </c>
      <c r="E53" s="14" t="s">
        <v>3</v>
      </c>
      <c r="F53" s="14" t="s">
        <v>124</v>
      </c>
      <c r="G53" s="14" t="s">
        <v>25</v>
      </c>
      <c r="H53" s="14" t="s">
        <v>11</v>
      </c>
      <c r="I53" s="15">
        <v>45</v>
      </c>
      <c r="J53" s="15">
        <v>12</v>
      </c>
      <c r="K53" s="14">
        <v>1293.15</v>
      </c>
      <c r="L53" s="14">
        <v>1293.15</v>
      </c>
      <c r="M53" s="15">
        <v>0</v>
      </c>
      <c r="N53" s="15">
        <v>0</v>
      </c>
      <c r="O53" s="14">
        <v>0</v>
      </c>
      <c r="P53" s="15">
        <v>0</v>
      </c>
      <c r="Q53" s="15" t="s">
        <v>12</v>
      </c>
      <c r="R53" s="14">
        <f>I53*J53*80</f>
        <v>43200</v>
      </c>
      <c r="S53" s="14">
        <f>M53*N53*500</f>
        <v>0</v>
      </c>
      <c r="T53" s="14">
        <f t="shared" si="0"/>
        <v>43200</v>
      </c>
      <c r="U53" s="16" t="s">
        <v>1581</v>
      </c>
    </row>
    <row r="54" spans="1:21" s="17" customFormat="1" ht="22.5">
      <c r="A54" s="12">
        <v>49</v>
      </c>
      <c r="B54" s="13" t="s">
        <v>127</v>
      </c>
      <c r="C54" s="14" t="s">
        <v>1</v>
      </c>
      <c r="D54" s="14" t="s">
        <v>128</v>
      </c>
      <c r="E54" s="14" t="s">
        <v>3</v>
      </c>
      <c r="F54" s="14" t="s">
        <v>129</v>
      </c>
      <c r="G54" s="14" t="s">
        <v>3</v>
      </c>
      <c r="H54" s="14" t="s">
        <v>26</v>
      </c>
      <c r="I54" s="15">
        <v>13</v>
      </c>
      <c r="J54" s="15">
        <v>12</v>
      </c>
      <c r="K54" s="14">
        <v>937</v>
      </c>
      <c r="L54" s="14">
        <v>937</v>
      </c>
      <c r="M54" s="15">
        <v>0</v>
      </c>
      <c r="N54" s="15">
        <v>0</v>
      </c>
      <c r="O54" s="14">
        <v>0</v>
      </c>
      <c r="P54" s="15">
        <v>0</v>
      </c>
      <c r="Q54" s="15" t="s">
        <v>12</v>
      </c>
      <c r="R54" s="14">
        <f>I54*J54*80</f>
        <v>12480</v>
      </c>
      <c r="S54" s="14">
        <f>M54*N54*500</f>
        <v>0</v>
      </c>
      <c r="T54" s="14">
        <f t="shared" si="0"/>
        <v>12480</v>
      </c>
      <c r="U54" s="16" t="s">
        <v>1581</v>
      </c>
    </row>
    <row r="55" spans="1:21" s="17" customFormat="1" ht="22.5">
      <c r="A55" s="12">
        <v>50</v>
      </c>
      <c r="B55" s="13" t="s">
        <v>130</v>
      </c>
      <c r="C55" s="14" t="s">
        <v>1</v>
      </c>
      <c r="D55" s="14" t="s">
        <v>128</v>
      </c>
      <c r="E55" s="14" t="s">
        <v>3</v>
      </c>
      <c r="F55" s="14" t="s">
        <v>129</v>
      </c>
      <c r="G55" s="14" t="s">
        <v>3</v>
      </c>
      <c r="H55" s="14" t="s">
        <v>26</v>
      </c>
      <c r="I55" s="15">
        <v>25</v>
      </c>
      <c r="J55" s="15">
        <v>12</v>
      </c>
      <c r="K55" s="14">
        <v>1528</v>
      </c>
      <c r="L55" s="14">
        <v>368.47</v>
      </c>
      <c r="M55" s="15">
        <v>0</v>
      </c>
      <c r="N55" s="15">
        <v>0</v>
      </c>
      <c r="O55" s="14">
        <v>0</v>
      </c>
      <c r="P55" s="15">
        <v>0</v>
      </c>
      <c r="Q55" s="15" t="s">
        <v>12</v>
      </c>
      <c r="R55" s="14">
        <f>I55*J55*80</f>
        <v>24000</v>
      </c>
      <c r="S55" s="14">
        <f>M55*N55*500</f>
        <v>0</v>
      </c>
      <c r="T55" s="14">
        <f t="shared" si="0"/>
        <v>24000</v>
      </c>
      <c r="U55" s="16" t="s">
        <v>1581</v>
      </c>
    </row>
    <row r="56" spans="1:21" s="17" customFormat="1" ht="22.5">
      <c r="A56" s="12">
        <v>51</v>
      </c>
      <c r="B56" s="13" t="s">
        <v>131</v>
      </c>
      <c r="C56" s="14" t="s">
        <v>1</v>
      </c>
      <c r="D56" s="14" t="s">
        <v>128</v>
      </c>
      <c r="E56" s="14" t="s">
        <v>3</v>
      </c>
      <c r="F56" s="14" t="s">
        <v>129</v>
      </c>
      <c r="G56" s="14" t="s">
        <v>3</v>
      </c>
      <c r="H56" s="14" t="s">
        <v>26</v>
      </c>
      <c r="I56" s="15">
        <v>15</v>
      </c>
      <c r="J56" s="15">
        <v>12</v>
      </c>
      <c r="K56" s="14">
        <v>1547</v>
      </c>
      <c r="L56" s="14">
        <v>1547</v>
      </c>
      <c r="M56" s="15">
        <v>0</v>
      </c>
      <c r="N56" s="15">
        <v>0</v>
      </c>
      <c r="O56" s="14">
        <v>0</v>
      </c>
      <c r="P56" s="15">
        <v>0</v>
      </c>
      <c r="Q56" s="15" t="s">
        <v>12</v>
      </c>
      <c r="R56" s="14">
        <f>I56*J56*80</f>
        <v>14400</v>
      </c>
      <c r="S56" s="14">
        <f>M56*N56*500</f>
        <v>0</v>
      </c>
      <c r="T56" s="14">
        <f t="shared" si="0"/>
        <v>14400</v>
      </c>
      <c r="U56" s="16" t="s">
        <v>1581</v>
      </c>
    </row>
    <row r="57" spans="1:21" s="17" customFormat="1" ht="22.5">
      <c r="A57" s="12">
        <v>52</v>
      </c>
      <c r="B57" s="13" t="s">
        <v>132</v>
      </c>
      <c r="C57" s="14" t="s">
        <v>1</v>
      </c>
      <c r="D57" s="14" t="s">
        <v>133</v>
      </c>
      <c r="E57" s="14" t="s">
        <v>3</v>
      </c>
      <c r="F57" s="14" t="s">
        <v>134</v>
      </c>
      <c r="G57" s="14" t="s">
        <v>3</v>
      </c>
      <c r="H57" s="14" t="s">
        <v>26</v>
      </c>
      <c r="I57" s="15">
        <v>50</v>
      </c>
      <c r="J57" s="15">
        <v>12</v>
      </c>
      <c r="K57" s="14">
        <v>1748.88</v>
      </c>
      <c r="L57" s="14">
        <v>1748.88</v>
      </c>
      <c r="M57" s="15">
        <v>0</v>
      </c>
      <c r="N57" s="15">
        <v>0</v>
      </c>
      <c r="O57" s="14">
        <v>0</v>
      </c>
      <c r="P57" s="15">
        <v>0</v>
      </c>
      <c r="Q57" s="15" t="s">
        <v>135</v>
      </c>
      <c r="R57" s="14">
        <f>I57*J57*80</f>
        <v>48000</v>
      </c>
      <c r="S57" s="14">
        <f>M57*N57*500</f>
        <v>0</v>
      </c>
      <c r="T57" s="14">
        <f t="shared" si="0"/>
        <v>48000</v>
      </c>
      <c r="U57" s="16" t="s">
        <v>1581</v>
      </c>
    </row>
    <row r="58" spans="1:21" s="17" customFormat="1" ht="22.5">
      <c r="A58" s="12">
        <v>53</v>
      </c>
      <c r="B58" s="13" t="s">
        <v>136</v>
      </c>
      <c r="C58" s="14" t="s">
        <v>1</v>
      </c>
      <c r="D58" s="14" t="s">
        <v>137</v>
      </c>
      <c r="E58" s="14" t="s">
        <v>3</v>
      </c>
      <c r="F58" s="14" t="s">
        <v>134</v>
      </c>
      <c r="G58" s="14" t="s">
        <v>20</v>
      </c>
      <c r="H58" s="14" t="s">
        <v>11</v>
      </c>
      <c r="I58" s="15">
        <v>50</v>
      </c>
      <c r="J58" s="15">
        <v>4</v>
      </c>
      <c r="K58" s="14">
        <v>2066</v>
      </c>
      <c r="L58" s="14">
        <v>2066</v>
      </c>
      <c r="M58" s="15">
        <v>0</v>
      </c>
      <c r="N58" s="15">
        <v>0</v>
      </c>
      <c r="O58" s="14">
        <v>0</v>
      </c>
      <c r="P58" s="15">
        <v>0</v>
      </c>
      <c r="Q58" s="15" t="s">
        <v>138</v>
      </c>
      <c r="R58" s="14">
        <f>I58*J58*80</f>
        <v>16000</v>
      </c>
      <c r="S58" s="14">
        <f>M58*N58*500</f>
        <v>0</v>
      </c>
      <c r="T58" s="14">
        <f t="shared" si="0"/>
        <v>16000</v>
      </c>
      <c r="U58" s="16" t="s">
        <v>1581</v>
      </c>
    </row>
    <row r="59" spans="1:21" s="17" customFormat="1" ht="22.5">
      <c r="A59" s="12">
        <v>54</v>
      </c>
      <c r="B59" s="13" t="s">
        <v>139</v>
      </c>
      <c r="C59" s="14" t="s">
        <v>1</v>
      </c>
      <c r="D59" s="14" t="s">
        <v>140</v>
      </c>
      <c r="E59" s="14" t="s">
        <v>3</v>
      </c>
      <c r="F59" s="14" t="s">
        <v>134</v>
      </c>
      <c r="G59" s="14" t="s">
        <v>38</v>
      </c>
      <c r="H59" s="14" t="s">
        <v>11</v>
      </c>
      <c r="I59" s="15">
        <v>90</v>
      </c>
      <c r="J59" s="15">
        <v>12</v>
      </c>
      <c r="K59" s="14">
        <v>2019.26</v>
      </c>
      <c r="L59" s="14">
        <v>2019.26</v>
      </c>
      <c r="M59" s="15">
        <v>0</v>
      </c>
      <c r="N59" s="15">
        <v>0</v>
      </c>
      <c r="O59" s="14">
        <v>0</v>
      </c>
      <c r="P59" s="15">
        <v>0</v>
      </c>
      <c r="Q59" s="15" t="s">
        <v>141</v>
      </c>
      <c r="R59" s="14">
        <f>I59*J59*80</f>
        <v>86400</v>
      </c>
      <c r="S59" s="14">
        <f>M59*N59*500</f>
        <v>0</v>
      </c>
      <c r="T59" s="14">
        <f t="shared" si="0"/>
        <v>86400</v>
      </c>
      <c r="U59" s="16" t="s">
        <v>1581</v>
      </c>
    </row>
    <row r="60" spans="1:21" s="17" customFormat="1" ht="22.5">
      <c r="A60" s="12">
        <v>55</v>
      </c>
      <c r="B60" s="13" t="s">
        <v>142</v>
      </c>
      <c r="C60" s="14" t="s">
        <v>1</v>
      </c>
      <c r="D60" s="14" t="s">
        <v>143</v>
      </c>
      <c r="E60" s="14" t="s">
        <v>3</v>
      </c>
      <c r="F60" s="14" t="s">
        <v>144</v>
      </c>
      <c r="G60" s="14" t="s">
        <v>3</v>
      </c>
      <c r="H60" s="14" t="s">
        <v>26</v>
      </c>
      <c r="I60" s="15">
        <v>11</v>
      </c>
      <c r="J60" s="15">
        <v>12</v>
      </c>
      <c r="K60" s="14">
        <v>2369.63</v>
      </c>
      <c r="L60" s="14">
        <v>1189.63</v>
      </c>
      <c r="M60" s="15">
        <v>0</v>
      </c>
      <c r="N60" s="15">
        <v>0</v>
      </c>
      <c r="O60" s="14">
        <v>0</v>
      </c>
      <c r="P60" s="15">
        <v>0</v>
      </c>
      <c r="Q60" s="15" t="s">
        <v>12</v>
      </c>
      <c r="R60" s="14">
        <f>I60*J60*80</f>
        <v>10560</v>
      </c>
      <c r="S60" s="14">
        <f>M60*N60*500</f>
        <v>0</v>
      </c>
      <c r="T60" s="14">
        <f t="shared" si="0"/>
        <v>10560</v>
      </c>
      <c r="U60" s="16" t="s">
        <v>1581</v>
      </c>
    </row>
    <row r="61" spans="1:21" s="17" customFormat="1" ht="22.5">
      <c r="A61" s="12">
        <v>56</v>
      </c>
      <c r="B61" s="13" t="s">
        <v>145</v>
      </c>
      <c r="C61" s="14" t="s">
        <v>1</v>
      </c>
      <c r="D61" s="14" t="s">
        <v>146</v>
      </c>
      <c r="E61" s="14" t="s">
        <v>3</v>
      </c>
      <c r="F61" s="14" t="s">
        <v>144</v>
      </c>
      <c r="G61" s="14" t="s">
        <v>25</v>
      </c>
      <c r="H61" s="14" t="s">
        <v>11</v>
      </c>
      <c r="I61" s="15">
        <v>30</v>
      </c>
      <c r="J61" s="15">
        <v>12</v>
      </c>
      <c r="K61" s="14">
        <v>513</v>
      </c>
      <c r="L61" s="14">
        <v>513</v>
      </c>
      <c r="M61" s="15">
        <v>0</v>
      </c>
      <c r="N61" s="15">
        <v>0</v>
      </c>
      <c r="O61" s="14">
        <v>0</v>
      </c>
      <c r="P61" s="15">
        <v>0</v>
      </c>
      <c r="Q61" s="15" t="s">
        <v>147</v>
      </c>
      <c r="R61" s="14">
        <f>I61*J61*80</f>
        <v>28800</v>
      </c>
      <c r="S61" s="14">
        <f>M61*N61*500</f>
        <v>0</v>
      </c>
      <c r="T61" s="14">
        <f t="shared" si="0"/>
        <v>28800</v>
      </c>
      <c r="U61" s="16" t="s">
        <v>1581</v>
      </c>
    </row>
    <row r="62" spans="1:21" s="17" customFormat="1" ht="22.5">
      <c r="A62" s="12">
        <v>57</v>
      </c>
      <c r="B62" s="13" t="s">
        <v>148</v>
      </c>
      <c r="C62" s="14" t="s">
        <v>1</v>
      </c>
      <c r="D62" s="14" t="s">
        <v>149</v>
      </c>
      <c r="E62" s="14" t="s">
        <v>3</v>
      </c>
      <c r="F62" s="14" t="s">
        <v>144</v>
      </c>
      <c r="G62" s="14" t="s">
        <v>29</v>
      </c>
      <c r="H62" s="14" t="s">
        <v>11</v>
      </c>
      <c r="I62" s="15">
        <v>10</v>
      </c>
      <c r="J62" s="15">
        <v>12</v>
      </c>
      <c r="K62" s="14">
        <v>804.17</v>
      </c>
      <c r="L62" s="14">
        <v>804.17</v>
      </c>
      <c r="M62" s="15">
        <v>0</v>
      </c>
      <c r="N62" s="15">
        <v>0</v>
      </c>
      <c r="O62" s="14">
        <v>0</v>
      </c>
      <c r="P62" s="15">
        <v>0</v>
      </c>
      <c r="Q62" s="15" t="s">
        <v>114</v>
      </c>
      <c r="R62" s="14">
        <f>I62*J62*80</f>
        <v>9600</v>
      </c>
      <c r="S62" s="14">
        <f>M62*N62*500</f>
        <v>0</v>
      </c>
      <c r="T62" s="14">
        <f t="shared" si="0"/>
        <v>9600</v>
      </c>
      <c r="U62" s="16" t="s">
        <v>1581</v>
      </c>
    </row>
    <row r="63" spans="1:21" s="17" customFormat="1" ht="22.5">
      <c r="A63" s="12">
        <v>58</v>
      </c>
      <c r="B63" s="13" t="s">
        <v>150</v>
      </c>
      <c r="C63" s="14" t="s">
        <v>1</v>
      </c>
      <c r="D63" s="14" t="s">
        <v>151</v>
      </c>
      <c r="E63" s="14" t="s">
        <v>3</v>
      </c>
      <c r="F63" s="14" t="s">
        <v>152</v>
      </c>
      <c r="G63" s="14" t="s">
        <v>10</v>
      </c>
      <c r="H63" s="14" t="s">
        <v>21</v>
      </c>
      <c r="I63" s="15">
        <v>21</v>
      </c>
      <c r="J63" s="15">
        <v>12</v>
      </c>
      <c r="K63" s="14">
        <v>1459</v>
      </c>
      <c r="L63" s="14">
        <v>1459</v>
      </c>
      <c r="M63" s="15">
        <v>0</v>
      </c>
      <c r="N63" s="15">
        <v>0</v>
      </c>
      <c r="O63" s="14">
        <v>0</v>
      </c>
      <c r="P63" s="15">
        <v>0</v>
      </c>
      <c r="Q63" s="15" t="s">
        <v>12</v>
      </c>
      <c r="R63" s="14">
        <f>I63*J63*80</f>
        <v>20160</v>
      </c>
      <c r="S63" s="14">
        <f>M63*N63*500</f>
        <v>0</v>
      </c>
      <c r="T63" s="14">
        <f t="shared" si="0"/>
        <v>20160</v>
      </c>
      <c r="U63" s="16" t="s">
        <v>1581</v>
      </c>
    </row>
    <row r="64" spans="1:21" s="17" customFormat="1" ht="11.25">
      <c r="A64" s="12">
        <v>59</v>
      </c>
      <c r="B64" s="13" t="s">
        <v>153</v>
      </c>
      <c r="C64" s="14" t="s">
        <v>1</v>
      </c>
      <c r="D64" s="14" t="s">
        <v>154</v>
      </c>
      <c r="E64" s="14" t="s">
        <v>3</v>
      </c>
      <c r="F64" s="14" t="s">
        <v>155</v>
      </c>
      <c r="G64" s="14" t="s">
        <v>3</v>
      </c>
      <c r="H64" s="14" t="s">
        <v>5</v>
      </c>
      <c r="I64" s="15">
        <v>8</v>
      </c>
      <c r="J64" s="15">
        <v>12</v>
      </c>
      <c r="K64" s="14">
        <v>1308.02</v>
      </c>
      <c r="L64" s="14">
        <v>1308.02</v>
      </c>
      <c r="M64" s="15">
        <v>0</v>
      </c>
      <c r="N64" s="15">
        <v>0</v>
      </c>
      <c r="O64" s="14">
        <v>0</v>
      </c>
      <c r="P64" s="15">
        <v>0</v>
      </c>
      <c r="Q64" s="15" t="s">
        <v>12</v>
      </c>
      <c r="R64" s="14">
        <f>I64*J64*80</f>
        <v>7680</v>
      </c>
      <c r="S64" s="14">
        <f>M64*N64*500</f>
        <v>0</v>
      </c>
      <c r="T64" s="14">
        <f t="shared" si="0"/>
        <v>7680</v>
      </c>
      <c r="U64" s="16" t="s">
        <v>1581</v>
      </c>
    </row>
    <row r="65" spans="1:21" s="17" customFormat="1" ht="11.25">
      <c r="A65" s="12">
        <v>60</v>
      </c>
      <c r="B65" s="13" t="s">
        <v>156</v>
      </c>
      <c r="C65" s="14" t="s">
        <v>1</v>
      </c>
      <c r="D65" s="14" t="s">
        <v>157</v>
      </c>
      <c r="E65" s="14" t="s">
        <v>3</v>
      </c>
      <c r="F65" s="14" t="s">
        <v>158</v>
      </c>
      <c r="G65" s="14" t="s">
        <v>4</v>
      </c>
      <c r="H65" s="14" t="s">
        <v>5</v>
      </c>
      <c r="I65" s="15">
        <v>26</v>
      </c>
      <c r="J65" s="15">
        <v>12</v>
      </c>
      <c r="K65" s="14">
        <v>1579.85</v>
      </c>
      <c r="L65" s="14">
        <v>1358.16</v>
      </c>
      <c r="M65" s="15">
        <v>0</v>
      </c>
      <c r="N65" s="15">
        <v>0</v>
      </c>
      <c r="O65" s="14">
        <v>0</v>
      </c>
      <c r="P65" s="15">
        <v>0</v>
      </c>
      <c r="Q65" s="15" t="s">
        <v>159</v>
      </c>
      <c r="R65" s="14">
        <f>I65*J65*80</f>
        <v>24960</v>
      </c>
      <c r="S65" s="14">
        <f>M65*N65*500</f>
        <v>0</v>
      </c>
      <c r="T65" s="14">
        <f t="shared" si="0"/>
        <v>24960</v>
      </c>
      <c r="U65" s="16" t="s">
        <v>1581</v>
      </c>
    </row>
    <row r="66" spans="1:21" s="17" customFormat="1" ht="22.5">
      <c r="A66" s="12">
        <v>61</v>
      </c>
      <c r="B66" s="13" t="s">
        <v>160</v>
      </c>
      <c r="C66" s="14" t="s">
        <v>1</v>
      </c>
      <c r="D66" s="14" t="s">
        <v>161</v>
      </c>
      <c r="E66" s="14" t="s">
        <v>3</v>
      </c>
      <c r="F66" s="14" t="s">
        <v>162</v>
      </c>
      <c r="G66" s="14" t="s">
        <v>4</v>
      </c>
      <c r="H66" s="14" t="s">
        <v>5</v>
      </c>
      <c r="I66" s="15">
        <v>52</v>
      </c>
      <c r="J66" s="15">
        <v>12</v>
      </c>
      <c r="K66" s="14">
        <v>1501.61</v>
      </c>
      <c r="L66" s="14">
        <v>1501.61</v>
      </c>
      <c r="M66" s="15">
        <v>0</v>
      </c>
      <c r="N66" s="15">
        <v>0</v>
      </c>
      <c r="O66" s="14">
        <v>0</v>
      </c>
      <c r="P66" s="15">
        <v>0</v>
      </c>
      <c r="Q66" s="15" t="s">
        <v>163</v>
      </c>
      <c r="R66" s="14">
        <f>I66*J66*80</f>
        <v>49920</v>
      </c>
      <c r="S66" s="14">
        <f>M66*N66*500</f>
        <v>0</v>
      </c>
      <c r="T66" s="14">
        <f t="shared" si="0"/>
        <v>49920</v>
      </c>
      <c r="U66" s="16" t="s">
        <v>1581</v>
      </c>
    </row>
    <row r="67" spans="1:21" s="17" customFormat="1" ht="22.5">
      <c r="A67" s="12">
        <v>62</v>
      </c>
      <c r="B67" s="13" t="s">
        <v>164</v>
      </c>
      <c r="C67" s="14" t="s">
        <v>1</v>
      </c>
      <c r="D67" s="14" t="s">
        <v>165</v>
      </c>
      <c r="E67" s="14" t="s">
        <v>3</v>
      </c>
      <c r="F67" s="14" t="s">
        <v>166</v>
      </c>
      <c r="G67" s="14" t="s">
        <v>4</v>
      </c>
      <c r="H67" s="14" t="s">
        <v>5</v>
      </c>
      <c r="I67" s="15">
        <v>32</v>
      </c>
      <c r="J67" s="15">
        <v>11</v>
      </c>
      <c r="K67" s="14">
        <v>1684.18</v>
      </c>
      <c r="L67" s="14">
        <v>1684.18</v>
      </c>
      <c r="M67" s="15">
        <v>0</v>
      </c>
      <c r="N67" s="15">
        <v>0</v>
      </c>
      <c r="O67" s="14">
        <v>0</v>
      </c>
      <c r="P67" s="15">
        <v>0</v>
      </c>
      <c r="Q67" s="15" t="s">
        <v>167</v>
      </c>
      <c r="R67" s="14">
        <f>I67*J67*80</f>
        <v>28160</v>
      </c>
      <c r="S67" s="14">
        <f>M67*N67*500</f>
        <v>0</v>
      </c>
      <c r="T67" s="14">
        <f t="shared" si="0"/>
        <v>28160</v>
      </c>
      <c r="U67" s="16" t="s">
        <v>1581</v>
      </c>
    </row>
    <row r="68" spans="1:21" s="17" customFormat="1" ht="22.5">
      <c r="A68" s="12">
        <v>63</v>
      </c>
      <c r="B68" s="13" t="s">
        <v>168</v>
      </c>
      <c r="C68" s="14" t="s">
        <v>1</v>
      </c>
      <c r="D68" s="14" t="s">
        <v>165</v>
      </c>
      <c r="E68" s="14" t="s">
        <v>3</v>
      </c>
      <c r="F68" s="14" t="s">
        <v>166</v>
      </c>
      <c r="G68" s="14" t="s">
        <v>4</v>
      </c>
      <c r="H68" s="14" t="s">
        <v>5</v>
      </c>
      <c r="I68" s="15">
        <v>20</v>
      </c>
      <c r="J68" s="15">
        <v>11</v>
      </c>
      <c r="K68" s="14">
        <v>1684.18</v>
      </c>
      <c r="L68" s="14">
        <v>1684.18</v>
      </c>
      <c r="M68" s="15">
        <v>0</v>
      </c>
      <c r="N68" s="15">
        <v>0</v>
      </c>
      <c r="O68" s="14">
        <v>0</v>
      </c>
      <c r="P68" s="15">
        <v>0</v>
      </c>
      <c r="Q68" s="15" t="s">
        <v>167</v>
      </c>
      <c r="R68" s="14">
        <f>I68*J68*80</f>
        <v>17600</v>
      </c>
      <c r="S68" s="14">
        <f>M68*N68*500</f>
        <v>0</v>
      </c>
      <c r="T68" s="14">
        <f t="shared" si="0"/>
        <v>17600</v>
      </c>
      <c r="U68" s="16" t="s">
        <v>1581</v>
      </c>
    </row>
    <row r="69" spans="1:21" s="17" customFormat="1" ht="33.75">
      <c r="A69" s="12">
        <v>64</v>
      </c>
      <c r="B69" s="13" t="s">
        <v>169</v>
      </c>
      <c r="C69" s="14" t="s">
        <v>1</v>
      </c>
      <c r="D69" s="14" t="s">
        <v>170</v>
      </c>
      <c r="E69" s="14" t="s">
        <v>3</v>
      </c>
      <c r="F69" s="14" t="s">
        <v>171</v>
      </c>
      <c r="G69" s="14" t="s">
        <v>4</v>
      </c>
      <c r="H69" s="14" t="s">
        <v>5</v>
      </c>
      <c r="I69" s="15">
        <v>120</v>
      </c>
      <c r="J69" s="15">
        <v>12</v>
      </c>
      <c r="K69" s="14">
        <v>1050</v>
      </c>
      <c r="L69" s="14">
        <v>1039</v>
      </c>
      <c r="M69" s="15">
        <v>0</v>
      </c>
      <c r="N69" s="15">
        <v>0</v>
      </c>
      <c r="O69" s="14">
        <v>0</v>
      </c>
      <c r="P69" s="15">
        <v>0</v>
      </c>
      <c r="Q69" s="15" t="s">
        <v>12</v>
      </c>
      <c r="R69" s="14">
        <f>I69*J69*80</f>
        <v>115200</v>
      </c>
      <c r="S69" s="14">
        <f>M69*N69*500</f>
        <v>0</v>
      </c>
      <c r="T69" s="14">
        <f t="shared" si="0"/>
        <v>115200</v>
      </c>
      <c r="U69" s="16" t="s">
        <v>1581</v>
      </c>
    </row>
    <row r="70" spans="1:21" s="17" customFormat="1" ht="22.5">
      <c r="A70" s="12">
        <v>65</v>
      </c>
      <c r="B70" s="13" t="s">
        <v>172</v>
      </c>
      <c r="C70" s="14" t="s">
        <v>1</v>
      </c>
      <c r="D70" s="14" t="s">
        <v>170</v>
      </c>
      <c r="E70" s="14" t="s">
        <v>3</v>
      </c>
      <c r="F70" s="14" t="s">
        <v>171</v>
      </c>
      <c r="G70" s="14" t="s">
        <v>4</v>
      </c>
      <c r="H70" s="14" t="s">
        <v>5</v>
      </c>
      <c r="I70" s="15">
        <v>65</v>
      </c>
      <c r="J70" s="15">
        <v>12</v>
      </c>
      <c r="K70" s="14">
        <v>1388</v>
      </c>
      <c r="L70" s="14">
        <v>1388</v>
      </c>
      <c r="M70" s="15">
        <v>0</v>
      </c>
      <c r="N70" s="15">
        <v>0</v>
      </c>
      <c r="O70" s="14">
        <v>0</v>
      </c>
      <c r="P70" s="15">
        <v>0</v>
      </c>
      <c r="Q70" s="15" t="s">
        <v>12</v>
      </c>
      <c r="R70" s="14">
        <f>I70*J70*80</f>
        <v>62400</v>
      </c>
      <c r="S70" s="14">
        <f>M70*N70*500</f>
        <v>0</v>
      </c>
      <c r="T70" s="14">
        <f t="shared" si="0"/>
        <v>62400</v>
      </c>
      <c r="U70" s="16" t="s">
        <v>1581</v>
      </c>
    </row>
    <row r="71" spans="1:21" s="17" customFormat="1" ht="33.75">
      <c r="A71" s="12">
        <v>66</v>
      </c>
      <c r="B71" s="13" t="s">
        <v>173</v>
      </c>
      <c r="C71" s="14" t="s">
        <v>1</v>
      </c>
      <c r="D71" s="14" t="s">
        <v>170</v>
      </c>
      <c r="E71" s="14" t="s">
        <v>3</v>
      </c>
      <c r="F71" s="14" t="s">
        <v>171</v>
      </c>
      <c r="G71" s="14" t="s">
        <v>4</v>
      </c>
      <c r="H71" s="14" t="s">
        <v>5</v>
      </c>
      <c r="I71" s="15">
        <v>65</v>
      </c>
      <c r="J71" s="15">
        <v>12</v>
      </c>
      <c r="K71" s="14">
        <v>1509</v>
      </c>
      <c r="L71" s="14">
        <v>1509</v>
      </c>
      <c r="M71" s="15">
        <v>0</v>
      </c>
      <c r="N71" s="15">
        <v>0</v>
      </c>
      <c r="O71" s="14">
        <v>0</v>
      </c>
      <c r="P71" s="15">
        <v>0</v>
      </c>
      <c r="Q71" s="15" t="s">
        <v>12</v>
      </c>
      <c r="R71" s="14">
        <f>I71*J71*80</f>
        <v>62400</v>
      </c>
      <c r="S71" s="14">
        <f>M71*N71*500</f>
        <v>0</v>
      </c>
      <c r="T71" s="14">
        <f aca="true" t="shared" si="1" ref="T71:T134">R71+S71</f>
        <v>62400</v>
      </c>
      <c r="U71" s="16" t="s">
        <v>1581</v>
      </c>
    </row>
    <row r="72" spans="1:21" s="17" customFormat="1" ht="33.75">
      <c r="A72" s="12">
        <v>67</v>
      </c>
      <c r="B72" s="13" t="s">
        <v>174</v>
      </c>
      <c r="C72" s="14" t="s">
        <v>1</v>
      </c>
      <c r="D72" s="14" t="s">
        <v>170</v>
      </c>
      <c r="E72" s="14" t="s">
        <v>3</v>
      </c>
      <c r="F72" s="14" t="s">
        <v>171</v>
      </c>
      <c r="G72" s="14" t="s">
        <v>4</v>
      </c>
      <c r="H72" s="14" t="s">
        <v>5</v>
      </c>
      <c r="I72" s="15">
        <v>130</v>
      </c>
      <c r="J72" s="15">
        <v>12</v>
      </c>
      <c r="K72" s="14">
        <v>727</v>
      </c>
      <c r="L72" s="14">
        <v>718</v>
      </c>
      <c r="M72" s="15">
        <v>0</v>
      </c>
      <c r="N72" s="15">
        <v>0</v>
      </c>
      <c r="O72" s="14">
        <v>0</v>
      </c>
      <c r="P72" s="15">
        <v>0</v>
      </c>
      <c r="Q72" s="15" t="s">
        <v>12</v>
      </c>
      <c r="R72" s="14">
        <f>I72*J72*80</f>
        <v>124800</v>
      </c>
      <c r="S72" s="14">
        <f>M72*N72*500</f>
        <v>0</v>
      </c>
      <c r="T72" s="14">
        <f t="shared" si="1"/>
        <v>124800</v>
      </c>
      <c r="U72" s="16" t="s">
        <v>1581</v>
      </c>
    </row>
    <row r="73" spans="1:21" s="17" customFormat="1" ht="22.5">
      <c r="A73" s="12">
        <v>68</v>
      </c>
      <c r="B73" s="13" t="s">
        <v>175</v>
      </c>
      <c r="C73" s="14" t="s">
        <v>1</v>
      </c>
      <c r="D73" s="14" t="s">
        <v>170</v>
      </c>
      <c r="E73" s="14" t="s">
        <v>3</v>
      </c>
      <c r="F73" s="14" t="s">
        <v>171</v>
      </c>
      <c r="G73" s="14" t="s">
        <v>4</v>
      </c>
      <c r="H73" s="14" t="s">
        <v>5</v>
      </c>
      <c r="I73" s="15">
        <v>75</v>
      </c>
      <c r="J73" s="15">
        <v>12</v>
      </c>
      <c r="K73" s="14">
        <v>1118</v>
      </c>
      <c r="L73" s="14">
        <v>1118</v>
      </c>
      <c r="M73" s="15">
        <v>0</v>
      </c>
      <c r="N73" s="15">
        <v>0</v>
      </c>
      <c r="O73" s="14">
        <v>0</v>
      </c>
      <c r="P73" s="15">
        <v>0</v>
      </c>
      <c r="Q73" s="15" t="s">
        <v>12</v>
      </c>
      <c r="R73" s="14">
        <f>I73*J73*80</f>
        <v>72000</v>
      </c>
      <c r="S73" s="14">
        <f>M73*N73*500</f>
        <v>0</v>
      </c>
      <c r="T73" s="14">
        <f t="shared" si="1"/>
        <v>72000</v>
      </c>
      <c r="U73" s="16" t="s">
        <v>1581</v>
      </c>
    </row>
    <row r="74" spans="1:21" s="17" customFormat="1" ht="22.5">
      <c r="A74" s="12">
        <v>69</v>
      </c>
      <c r="B74" s="13" t="s">
        <v>176</v>
      </c>
      <c r="C74" s="14" t="s">
        <v>1</v>
      </c>
      <c r="D74" s="14" t="s">
        <v>177</v>
      </c>
      <c r="E74" s="14" t="s">
        <v>20</v>
      </c>
      <c r="F74" s="14" t="s">
        <v>4</v>
      </c>
      <c r="G74" s="14" t="s">
        <v>20</v>
      </c>
      <c r="H74" s="14" t="s">
        <v>26</v>
      </c>
      <c r="I74" s="15">
        <v>29</v>
      </c>
      <c r="J74" s="15">
        <v>12</v>
      </c>
      <c r="K74" s="14">
        <v>2013.18</v>
      </c>
      <c r="L74" s="14">
        <v>1717.37</v>
      </c>
      <c r="M74" s="15">
        <v>3</v>
      </c>
      <c r="N74" s="15">
        <v>12</v>
      </c>
      <c r="O74" s="14">
        <v>2013.18</v>
      </c>
      <c r="P74" s="15">
        <v>1717.37</v>
      </c>
      <c r="Q74" s="15" t="s">
        <v>178</v>
      </c>
      <c r="R74" s="14">
        <f>I74*J74*80</f>
        <v>27840</v>
      </c>
      <c r="S74" s="14">
        <f>M74*N74*500</f>
        <v>18000</v>
      </c>
      <c r="T74" s="14">
        <f t="shared" si="1"/>
        <v>45840</v>
      </c>
      <c r="U74" s="16" t="s">
        <v>1581</v>
      </c>
    </row>
    <row r="75" spans="1:21" s="17" customFormat="1" ht="22.5">
      <c r="A75" s="12">
        <v>70</v>
      </c>
      <c r="B75" s="13" t="s">
        <v>179</v>
      </c>
      <c r="C75" s="14" t="s">
        <v>18</v>
      </c>
      <c r="D75" s="14" t="s">
        <v>180</v>
      </c>
      <c r="E75" s="14" t="s">
        <v>20</v>
      </c>
      <c r="F75" s="14" t="s">
        <v>3</v>
      </c>
      <c r="G75" s="14" t="s">
        <v>3</v>
      </c>
      <c r="H75" s="14" t="s">
        <v>26</v>
      </c>
      <c r="I75" s="15">
        <v>16</v>
      </c>
      <c r="J75" s="15">
        <v>12</v>
      </c>
      <c r="K75" s="14">
        <v>1412.18</v>
      </c>
      <c r="L75" s="14">
        <v>495</v>
      </c>
      <c r="M75" s="15">
        <v>0</v>
      </c>
      <c r="N75" s="15">
        <v>0</v>
      </c>
      <c r="O75" s="14" t="e">
        <v>#NULL!</v>
      </c>
      <c r="P75" s="15" t="e">
        <v>#NULL!</v>
      </c>
      <c r="Q75" s="15" t="s">
        <v>178</v>
      </c>
      <c r="R75" s="14">
        <f>I75*J75*80</f>
        <v>15360</v>
      </c>
      <c r="S75" s="14">
        <f>M75*N75*500</f>
        <v>0</v>
      </c>
      <c r="T75" s="14">
        <f t="shared" si="1"/>
        <v>15360</v>
      </c>
      <c r="U75" s="16" t="s">
        <v>1581</v>
      </c>
    </row>
    <row r="76" spans="1:21" s="17" customFormat="1" ht="22.5">
      <c r="A76" s="12">
        <v>71</v>
      </c>
      <c r="B76" s="13" t="s">
        <v>181</v>
      </c>
      <c r="C76" s="14" t="s">
        <v>1</v>
      </c>
      <c r="D76" s="14" t="s">
        <v>182</v>
      </c>
      <c r="E76" s="14" t="s">
        <v>20</v>
      </c>
      <c r="F76" s="14" t="s">
        <v>3</v>
      </c>
      <c r="G76" s="14" t="s">
        <v>20</v>
      </c>
      <c r="H76" s="14" t="s">
        <v>26</v>
      </c>
      <c r="I76" s="15">
        <v>8</v>
      </c>
      <c r="J76" s="15">
        <v>5</v>
      </c>
      <c r="K76" s="14">
        <v>1750.89</v>
      </c>
      <c r="L76" s="14">
        <v>1750.89</v>
      </c>
      <c r="M76" s="15">
        <v>0</v>
      </c>
      <c r="N76" s="15">
        <v>0</v>
      </c>
      <c r="O76" s="14" t="e">
        <v>#NULL!</v>
      </c>
      <c r="P76" s="15" t="e">
        <v>#NULL!</v>
      </c>
      <c r="Q76" s="15" t="s">
        <v>178</v>
      </c>
      <c r="R76" s="14">
        <f>I76*J76*80</f>
        <v>3200</v>
      </c>
      <c r="S76" s="14">
        <f>M76*N76*500</f>
        <v>0</v>
      </c>
      <c r="T76" s="14">
        <f t="shared" si="1"/>
        <v>3200</v>
      </c>
      <c r="U76" s="16" t="s">
        <v>1581</v>
      </c>
    </row>
    <row r="77" spans="1:21" s="17" customFormat="1" ht="22.5">
      <c r="A77" s="12">
        <v>72</v>
      </c>
      <c r="B77" s="13" t="s">
        <v>183</v>
      </c>
      <c r="C77" s="14" t="s">
        <v>1</v>
      </c>
      <c r="D77" s="14" t="s">
        <v>182</v>
      </c>
      <c r="E77" s="14" t="s">
        <v>20</v>
      </c>
      <c r="F77" s="14" t="s">
        <v>3</v>
      </c>
      <c r="G77" s="14" t="s">
        <v>20</v>
      </c>
      <c r="H77" s="14" t="s">
        <v>26</v>
      </c>
      <c r="I77" s="15">
        <v>8</v>
      </c>
      <c r="J77" s="15">
        <v>5</v>
      </c>
      <c r="K77" s="14">
        <v>1754.66</v>
      </c>
      <c r="L77" s="14">
        <v>1754.66</v>
      </c>
      <c r="M77" s="15">
        <v>0</v>
      </c>
      <c r="N77" s="15">
        <v>0</v>
      </c>
      <c r="O77" s="14" t="e">
        <v>#NULL!</v>
      </c>
      <c r="P77" s="15" t="e">
        <v>#NULL!</v>
      </c>
      <c r="Q77" s="15" t="s">
        <v>178</v>
      </c>
      <c r="R77" s="14">
        <f>I77*J77*80</f>
        <v>3200</v>
      </c>
      <c r="S77" s="14">
        <f>M77*N77*500</f>
        <v>0</v>
      </c>
      <c r="T77" s="14">
        <f t="shared" si="1"/>
        <v>3200</v>
      </c>
      <c r="U77" s="16" t="s">
        <v>1581</v>
      </c>
    </row>
    <row r="78" spans="1:21" s="17" customFormat="1" ht="22.5">
      <c r="A78" s="12">
        <v>73</v>
      </c>
      <c r="B78" s="13" t="s">
        <v>184</v>
      </c>
      <c r="C78" s="14" t="s">
        <v>1</v>
      </c>
      <c r="D78" s="14" t="s">
        <v>185</v>
      </c>
      <c r="E78" s="14" t="s">
        <v>20</v>
      </c>
      <c r="F78" s="14" t="s">
        <v>10</v>
      </c>
      <c r="G78" s="14" t="s">
        <v>4</v>
      </c>
      <c r="H78" s="14" t="s">
        <v>26</v>
      </c>
      <c r="I78" s="15">
        <v>72</v>
      </c>
      <c r="J78" s="15">
        <v>11</v>
      </c>
      <c r="K78" s="14">
        <v>1010</v>
      </c>
      <c r="L78" s="14">
        <v>1010</v>
      </c>
      <c r="M78" s="15">
        <v>10</v>
      </c>
      <c r="N78" s="15">
        <v>11</v>
      </c>
      <c r="O78" s="14">
        <v>1705</v>
      </c>
      <c r="P78" s="15">
        <v>1705</v>
      </c>
      <c r="Q78" s="15" t="s">
        <v>186</v>
      </c>
      <c r="R78" s="14">
        <f>I78*J78*80</f>
        <v>63360</v>
      </c>
      <c r="S78" s="14">
        <f>M78*N78*500</f>
        <v>55000</v>
      </c>
      <c r="T78" s="14">
        <f t="shared" si="1"/>
        <v>118360</v>
      </c>
      <c r="U78" s="16" t="s">
        <v>1581</v>
      </c>
    </row>
    <row r="79" spans="1:21" s="17" customFormat="1" ht="22.5">
      <c r="A79" s="12">
        <v>74</v>
      </c>
      <c r="B79" s="13" t="s">
        <v>187</v>
      </c>
      <c r="C79" s="14" t="s">
        <v>1</v>
      </c>
      <c r="D79" s="14" t="s">
        <v>185</v>
      </c>
      <c r="E79" s="14" t="s">
        <v>20</v>
      </c>
      <c r="F79" s="14" t="s">
        <v>10</v>
      </c>
      <c r="G79" s="14" t="s">
        <v>4</v>
      </c>
      <c r="H79" s="14" t="s">
        <v>26</v>
      </c>
      <c r="I79" s="15">
        <v>45</v>
      </c>
      <c r="J79" s="15">
        <v>11</v>
      </c>
      <c r="K79" s="14">
        <v>1010</v>
      </c>
      <c r="L79" s="14">
        <v>1010</v>
      </c>
      <c r="M79" s="15">
        <v>5</v>
      </c>
      <c r="N79" s="15">
        <v>11</v>
      </c>
      <c r="O79" s="14">
        <v>1705</v>
      </c>
      <c r="P79" s="15">
        <v>1705</v>
      </c>
      <c r="Q79" s="15" t="s">
        <v>186</v>
      </c>
      <c r="R79" s="14">
        <f>I79*J79*80</f>
        <v>39600</v>
      </c>
      <c r="S79" s="14">
        <f>M79*N79*500</f>
        <v>27500</v>
      </c>
      <c r="T79" s="14">
        <f t="shared" si="1"/>
        <v>67100</v>
      </c>
      <c r="U79" s="16" t="s">
        <v>1581</v>
      </c>
    </row>
    <row r="80" spans="1:21" s="17" customFormat="1" ht="22.5">
      <c r="A80" s="12">
        <v>75</v>
      </c>
      <c r="B80" s="13" t="s">
        <v>188</v>
      </c>
      <c r="C80" s="14" t="s">
        <v>1</v>
      </c>
      <c r="D80" s="14" t="s">
        <v>189</v>
      </c>
      <c r="E80" s="14" t="s">
        <v>20</v>
      </c>
      <c r="F80" s="14" t="s">
        <v>10</v>
      </c>
      <c r="G80" s="14" t="s">
        <v>10</v>
      </c>
      <c r="H80" s="14" t="s">
        <v>26</v>
      </c>
      <c r="I80" s="15">
        <v>20</v>
      </c>
      <c r="J80" s="15">
        <v>12</v>
      </c>
      <c r="K80" s="14">
        <v>1483.55</v>
      </c>
      <c r="L80" s="14">
        <v>1483.55</v>
      </c>
      <c r="M80" s="15">
        <v>0</v>
      </c>
      <c r="N80" s="15">
        <v>0</v>
      </c>
      <c r="O80" s="14" t="e">
        <v>#NULL!</v>
      </c>
      <c r="P80" s="15" t="e">
        <v>#NULL!</v>
      </c>
      <c r="Q80" s="15" t="s">
        <v>178</v>
      </c>
      <c r="R80" s="14">
        <f>I80*J80*80</f>
        <v>19200</v>
      </c>
      <c r="S80" s="14">
        <f>M80*N80*500</f>
        <v>0</v>
      </c>
      <c r="T80" s="14">
        <f t="shared" si="1"/>
        <v>19200</v>
      </c>
      <c r="U80" s="16" t="s">
        <v>1581</v>
      </c>
    </row>
    <row r="81" spans="1:21" s="17" customFormat="1" ht="22.5">
      <c r="A81" s="12">
        <v>76</v>
      </c>
      <c r="B81" s="13" t="s">
        <v>190</v>
      </c>
      <c r="C81" s="14" t="s">
        <v>1</v>
      </c>
      <c r="D81" s="14" t="s">
        <v>191</v>
      </c>
      <c r="E81" s="14" t="s">
        <v>20</v>
      </c>
      <c r="F81" s="14" t="s">
        <v>10</v>
      </c>
      <c r="G81" s="14" t="s">
        <v>20</v>
      </c>
      <c r="H81" s="14" t="s">
        <v>11</v>
      </c>
      <c r="I81" s="15">
        <v>48</v>
      </c>
      <c r="J81" s="15">
        <v>12</v>
      </c>
      <c r="K81" s="14">
        <v>1402</v>
      </c>
      <c r="L81" s="14">
        <v>1402</v>
      </c>
      <c r="M81" s="15">
        <v>0</v>
      </c>
      <c r="N81" s="15">
        <v>0</v>
      </c>
      <c r="O81" s="14" t="e">
        <v>#NULL!</v>
      </c>
      <c r="P81" s="15" t="e">
        <v>#NULL!</v>
      </c>
      <c r="Q81" s="15" t="s">
        <v>178</v>
      </c>
      <c r="R81" s="14">
        <f>I81*J81*80</f>
        <v>46080</v>
      </c>
      <c r="S81" s="14">
        <f>M81*N81*500</f>
        <v>0</v>
      </c>
      <c r="T81" s="14">
        <f t="shared" si="1"/>
        <v>46080</v>
      </c>
      <c r="U81" s="16" t="s">
        <v>1581</v>
      </c>
    </row>
    <row r="82" spans="1:21" s="17" customFormat="1" ht="22.5">
      <c r="A82" s="12">
        <v>77</v>
      </c>
      <c r="B82" s="13" t="s">
        <v>192</v>
      </c>
      <c r="C82" s="14" t="s">
        <v>1</v>
      </c>
      <c r="D82" s="14" t="s">
        <v>191</v>
      </c>
      <c r="E82" s="14" t="s">
        <v>20</v>
      </c>
      <c r="F82" s="14" t="s">
        <v>10</v>
      </c>
      <c r="G82" s="14" t="s">
        <v>20</v>
      </c>
      <c r="H82" s="14" t="s">
        <v>11</v>
      </c>
      <c r="I82" s="15">
        <v>32</v>
      </c>
      <c r="J82" s="15">
        <v>12</v>
      </c>
      <c r="K82" s="14">
        <v>1871</v>
      </c>
      <c r="L82" s="14">
        <v>1871</v>
      </c>
      <c r="M82" s="15">
        <v>0</v>
      </c>
      <c r="N82" s="15">
        <v>0</v>
      </c>
      <c r="O82" s="14" t="e">
        <v>#NULL!</v>
      </c>
      <c r="P82" s="15" t="e">
        <v>#NULL!</v>
      </c>
      <c r="Q82" s="15" t="s">
        <v>178</v>
      </c>
      <c r="R82" s="14">
        <f>I82*J82*80</f>
        <v>30720</v>
      </c>
      <c r="S82" s="14">
        <f>M82*N82*500</f>
        <v>0</v>
      </c>
      <c r="T82" s="14">
        <f t="shared" si="1"/>
        <v>30720</v>
      </c>
      <c r="U82" s="16" t="s">
        <v>1581</v>
      </c>
    </row>
    <row r="83" spans="1:21" s="17" customFormat="1" ht="11.25">
      <c r="A83" s="12">
        <v>78</v>
      </c>
      <c r="B83" s="13" t="s">
        <v>193</v>
      </c>
      <c r="C83" s="14" t="s">
        <v>1</v>
      </c>
      <c r="D83" s="14" t="s">
        <v>194</v>
      </c>
      <c r="E83" s="14" t="s">
        <v>20</v>
      </c>
      <c r="F83" s="14" t="s">
        <v>29</v>
      </c>
      <c r="G83" s="14" t="s">
        <v>3</v>
      </c>
      <c r="H83" s="14" t="s">
        <v>26</v>
      </c>
      <c r="I83" s="15">
        <v>10</v>
      </c>
      <c r="J83" s="15">
        <v>12</v>
      </c>
      <c r="K83" s="14">
        <v>2791.17</v>
      </c>
      <c r="L83" s="14">
        <v>2791.17</v>
      </c>
      <c r="M83" s="15">
        <v>0</v>
      </c>
      <c r="N83" s="15">
        <v>0</v>
      </c>
      <c r="O83" s="14" t="e">
        <v>#NULL!</v>
      </c>
      <c r="P83" s="15" t="e">
        <v>#NULL!</v>
      </c>
      <c r="Q83" s="15" t="s">
        <v>178</v>
      </c>
      <c r="R83" s="14">
        <f>I83*J83*80</f>
        <v>9600</v>
      </c>
      <c r="S83" s="14">
        <f>M83*N83*500</f>
        <v>0</v>
      </c>
      <c r="T83" s="14">
        <f t="shared" si="1"/>
        <v>9600</v>
      </c>
      <c r="U83" s="16" t="s">
        <v>1581</v>
      </c>
    </row>
    <row r="84" spans="1:21" s="17" customFormat="1" ht="22.5">
      <c r="A84" s="12">
        <v>79</v>
      </c>
      <c r="B84" s="13" t="s">
        <v>195</v>
      </c>
      <c r="C84" s="14" t="s">
        <v>18</v>
      </c>
      <c r="D84" s="14" t="s">
        <v>196</v>
      </c>
      <c r="E84" s="14" t="s">
        <v>20</v>
      </c>
      <c r="F84" s="14" t="s">
        <v>29</v>
      </c>
      <c r="G84" s="14" t="s">
        <v>20</v>
      </c>
      <c r="H84" s="14" t="s">
        <v>11</v>
      </c>
      <c r="I84" s="15">
        <v>12</v>
      </c>
      <c r="J84" s="15">
        <v>12</v>
      </c>
      <c r="K84" s="14">
        <v>1221.45</v>
      </c>
      <c r="L84" s="14">
        <v>101.79</v>
      </c>
      <c r="M84" s="15">
        <v>3</v>
      </c>
      <c r="N84" s="15">
        <v>12</v>
      </c>
      <c r="O84" s="14">
        <v>2761.88</v>
      </c>
      <c r="P84" s="15">
        <v>1859.38</v>
      </c>
      <c r="Q84" s="15" t="s">
        <v>178</v>
      </c>
      <c r="R84" s="14">
        <f>I84*J84*80</f>
        <v>11520</v>
      </c>
      <c r="S84" s="14">
        <f>M84*N84*500</f>
        <v>18000</v>
      </c>
      <c r="T84" s="14">
        <f t="shared" si="1"/>
        <v>29520</v>
      </c>
      <c r="U84" s="16" t="s">
        <v>1581</v>
      </c>
    </row>
    <row r="85" spans="1:21" s="17" customFormat="1" ht="11.25">
      <c r="A85" s="12">
        <v>80</v>
      </c>
      <c r="B85" s="13" t="s">
        <v>197</v>
      </c>
      <c r="C85" s="14" t="s">
        <v>1</v>
      </c>
      <c r="D85" s="14" t="s">
        <v>198</v>
      </c>
      <c r="E85" s="14" t="s">
        <v>20</v>
      </c>
      <c r="F85" s="14" t="s">
        <v>34</v>
      </c>
      <c r="G85" s="14" t="s">
        <v>29</v>
      </c>
      <c r="H85" s="14" t="s">
        <v>11</v>
      </c>
      <c r="I85" s="15">
        <v>16</v>
      </c>
      <c r="J85" s="15">
        <v>11</v>
      </c>
      <c r="K85" s="14">
        <v>1803.41</v>
      </c>
      <c r="L85" s="14">
        <v>1077.81</v>
      </c>
      <c r="M85" s="15">
        <v>0</v>
      </c>
      <c r="N85" s="15">
        <v>0</v>
      </c>
      <c r="O85" s="14" t="e">
        <v>#NULL!</v>
      </c>
      <c r="P85" s="15" t="e">
        <v>#NULL!</v>
      </c>
      <c r="Q85" s="15" t="s">
        <v>178</v>
      </c>
      <c r="R85" s="14">
        <f>I85*J85*80</f>
        <v>14080</v>
      </c>
      <c r="S85" s="14">
        <f>M85*N85*500</f>
        <v>0</v>
      </c>
      <c r="T85" s="14">
        <f t="shared" si="1"/>
        <v>14080</v>
      </c>
      <c r="U85" s="16" t="s">
        <v>1581</v>
      </c>
    </row>
    <row r="86" spans="1:21" s="17" customFormat="1" ht="11.25">
      <c r="A86" s="12">
        <v>81</v>
      </c>
      <c r="B86" s="13" t="s">
        <v>199</v>
      </c>
      <c r="C86" s="14" t="s">
        <v>1</v>
      </c>
      <c r="D86" s="14" t="s">
        <v>200</v>
      </c>
      <c r="E86" s="14" t="s">
        <v>20</v>
      </c>
      <c r="F86" s="14" t="s">
        <v>64</v>
      </c>
      <c r="G86" s="14" t="s">
        <v>10</v>
      </c>
      <c r="H86" s="14" t="s">
        <v>11</v>
      </c>
      <c r="I86" s="15">
        <v>48</v>
      </c>
      <c r="J86" s="15">
        <v>12</v>
      </c>
      <c r="K86" s="14">
        <v>1267.37</v>
      </c>
      <c r="L86" s="14">
        <v>566.95</v>
      </c>
      <c r="M86" s="15">
        <v>0</v>
      </c>
      <c r="N86" s="15">
        <v>0</v>
      </c>
      <c r="O86" s="14" t="e">
        <v>#NULL!</v>
      </c>
      <c r="P86" s="15" t="e">
        <v>#NULL!</v>
      </c>
      <c r="Q86" s="15" t="s">
        <v>201</v>
      </c>
      <c r="R86" s="14">
        <f>I86*J86*80</f>
        <v>46080</v>
      </c>
      <c r="S86" s="14">
        <f>M86*N86*500</f>
        <v>0</v>
      </c>
      <c r="T86" s="14">
        <f t="shared" si="1"/>
        <v>46080</v>
      </c>
      <c r="U86" s="16" t="s">
        <v>1581</v>
      </c>
    </row>
    <row r="87" spans="1:21" s="17" customFormat="1" ht="22.5">
      <c r="A87" s="12">
        <v>82</v>
      </c>
      <c r="B87" s="13" t="s">
        <v>202</v>
      </c>
      <c r="C87" s="14" t="s">
        <v>18</v>
      </c>
      <c r="D87" s="14" t="s">
        <v>203</v>
      </c>
      <c r="E87" s="14" t="s">
        <v>20</v>
      </c>
      <c r="F87" s="14" t="s">
        <v>51</v>
      </c>
      <c r="G87" s="14" t="s">
        <v>3</v>
      </c>
      <c r="H87" s="14" t="s">
        <v>26</v>
      </c>
      <c r="I87" s="15">
        <v>12</v>
      </c>
      <c r="J87" s="15">
        <v>12</v>
      </c>
      <c r="K87" s="14">
        <v>1355.32</v>
      </c>
      <c r="L87" s="14">
        <v>667.86</v>
      </c>
      <c r="M87" s="15">
        <v>0</v>
      </c>
      <c r="N87" s="15">
        <v>0</v>
      </c>
      <c r="O87" s="14" t="e">
        <v>#NULL!</v>
      </c>
      <c r="P87" s="15" t="e">
        <v>#NULL!</v>
      </c>
      <c r="Q87" s="15" t="s">
        <v>178</v>
      </c>
      <c r="R87" s="14">
        <f>I87*J87*80</f>
        <v>11520</v>
      </c>
      <c r="S87" s="14">
        <f>M87*N87*500</f>
        <v>0</v>
      </c>
      <c r="T87" s="14">
        <f t="shared" si="1"/>
        <v>11520</v>
      </c>
      <c r="U87" s="16" t="s">
        <v>1581</v>
      </c>
    </row>
    <row r="88" spans="1:21" s="17" customFormat="1" ht="22.5">
      <c r="A88" s="12">
        <v>83</v>
      </c>
      <c r="B88" s="13" t="s">
        <v>204</v>
      </c>
      <c r="C88" s="14" t="s">
        <v>1</v>
      </c>
      <c r="D88" s="14" t="s">
        <v>205</v>
      </c>
      <c r="E88" s="14" t="s">
        <v>20</v>
      </c>
      <c r="F88" s="14" t="s">
        <v>51</v>
      </c>
      <c r="G88" s="14" t="s">
        <v>25</v>
      </c>
      <c r="H88" s="14" t="s">
        <v>11</v>
      </c>
      <c r="I88" s="15">
        <v>10</v>
      </c>
      <c r="J88" s="15">
        <v>12</v>
      </c>
      <c r="K88" s="14">
        <v>1800</v>
      </c>
      <c r="L88" s="14">
        <v>1800</v>
      </c>
      <c r="M88" s="15">
        <v>0</v>
      </c>
      <c r="N88" s="15">
        <v>0</v>
      </c>
      <c r="O88" s="14" t="e">
        <v>#NULL!</v>
      </c>
      <c r="P88" s="15" t="e">
        <v>#NULL!</v>
      </c>
      <c r="Q88" s="15" t="s">
        <v>178</v>
      </c>
      <c r="R88" s="14">
        <f>I88*J88*80</f>
        <v>9600</v>
      </c>
      <c r="S88" s="14">
        <f>M88*N88*500</f>
        <v>0</v>
      </c>
      <c r="T88" s="14">
        <f t="shared" si="1"/>
        <v>9600</v>
      </c>
      <c r="U88" s="16" t="s">
        <v>1581</v>
      </c>
    </row>
    <row r="89" spans="1:21" s="17" customFormat="1" ht="22.5">
      <c r="A89" s="12">
        <v>84</v>
      </c>
      <c r="B89" s="13" t="s">
        <v>206</v>
      </c>
      <c r="C89" s="14" t="s">
        <v>1</v>
      </c>
      <c r="D89" s="14" t="s">
        <v>207</v>
      </c>
      <c r="E89" s="14" t="s">
        <v>20</v>
      </c>
      <c r="F89" s="14" t="s">
        <v>58</v>
      </c>
      <c r="G89" s="14" t="s">
        <v>3</v>
      </c>
      <c r="H89" s="14" t="s">
        <v>11</v>
      </c>
      <c r="I89" s="15">
        <v>77</v>
      </c>
      <c r="J89" s="15">
        <v>12</v>
      </c>
      <c r="K89" s="14">
        <v>1752.59</v>
      </c>
      <c r="L89" s="14">
        <v>465.5</v>
      </c>
      <c r="M89" s="15">
        <v>0</v>
      </c>
      <c r="N89" s="15">
        <v>0</v>
      </c>
      <c r="O89" s="14" t="e">
        <v>#NULL!</v>
      </c>
      <c r="P89" s="15" t="e">
        <v>#NULL!</v>
      </c>
      <c r="Q89" s="15" t="s">
        <v>178</v>
      </c>
      <c r="R89" s="14">
        <f>I89*J89*80</f>
        <v>73920</v>
      </c>
      <c r="S89" s="14">
        <f>M89*N89*500</f>
        <v>0</v>
      </c>
      <c r="T89" s="14">
        <f t="shared" si="1"/>
        <v>73920</v>
      </c>
      <c r="U89" s="16" t="s">
        <v>1581</v>
      </c>
    </row>
    <row r="90" spans="1:21" s="17" customFormat="1" ht="22.5">
      <c r="A90" s="12">
        <v>85</v>
      </c>
      <c r="B90" s="13" t="s">
        <v>208</v>
      </c>
      <c r="C90" s="14" t="s">
        <v>18</v>
      </c>
      <c r="D90" s="14" t="s">
        <v>207</v>
      </c>
      <c r="E90" s="14" t="s">
        <v>20</v>
      </c>
      <c r="F90" s="14" t="s">
        <v>58</v>
      </c>
      <c r="G90" s="14" t="s">
        <v>3</v>
      </c>
      <c r="H90" s="14" t="s">
        <v>11</v>
      </c>
      <c r="I90" s="15">
        <v>20</v>
      </c>
      <c r="J90" s="15">
        <v>12</v>
      </c>
      <c r="K90" s="14">
        <v>3776.87</v>
      </c>
      <c r="L90" s="14">
        <v>465.5</v>
      </c>
      <c r="M90" s="15">
        <v>0</v>
      </c>
      <c r="N90" s="15">
        <v>0</v>
      </c>
      <c r="O90" s="14" t="e">
        <v>#NULL!</v>
      </c>
      <c r="P90" s="15" t="e">
        <v>#NULL!</v>
      </c>
      <c r="Q90" s="15" t="s">
        <v>178</v>
      </c>
      <c r="R90" s="14">
        <f>I90*J90*80</f>
        <v>19200</v>
      </c>
      <c r="S90" s="14">
        <f>M90*N90*500</f>
        <v>0</v>
      </c>
      <c r="T90" s="14">
        <f t="shared" si="1"/>
        <v>19200</v>
      </c>
      <c r="U90" s="16" t="s">
        <v>1581</v>
      </c>
    </row>
    <row r="91" spans="1:21" s="17" customFormat="1" ht="22.5">
      <c r="A91" s="12">
        <v>86</v>
      </c>
      <c r="B91" s="13" t="s">
        <v>209</v>
      </c>
      <c r="C91" s="14" t="s">
        <v>210</v>
      </c>
      <c r="D91" s="14" t="s">
        <v>207</v>
      </c>
      <c r="E91" s="14" t="s">
        <v>20</v>
      </c>
      <c r="F91" s="14" t="s">
        <v>58</v>
      </c>
      <c r="G91" s="14" t="s">
        <v>3</v>
      </c>
      <c r="H91" s="14" t="s">
        <v>11</v>
      </c>
      <c r="I91" s="15">
        <v>5</v>
      </c>
      <c r="J91" s="15">
        <v>12</v>
      </c>
      <c r="K91" s="14">
        <v>1062.14</v>
      </c>
      <c r="L91" s="14">
        <v>431.9</v>
      </c>
      <c r="M91" s="15">
        <v>0</v>
      </c>
      <c r="N91" s="15">
        <v>0</v>
      </c>
      <c r="O91" s="14" t="e">
        <v>#NULL!</v>
      </c>
      <c r="P91" s="15" t="e">
        <v>#NULL!</v>
      </c>
      <c r="Q91" s="15" t="s">
        <v>178</v>
      </c>
      <c r="R91" s="14">
        <f>I91*J91*80</f>
        <v>4800</v>
      </c>
      <c r="S91" s="14">
        <f>M91*N91*500</f>
        <v>0</v>
      </c>
      <c r="T91" s="14">
        <f t="shared" si="1"/>
        <v>4800</v>
      </c>
      <c r="U91" s="16" t="s">
        <v>1581</v>
      </c>
    </row>
    <row r="92" spans="1:21" s="17" customFormat="1" ht="22.5">
      <c r="A92" s="12">
        <v>87</v>
      </c>
      <c r="B92" s="13" t="s">
        <v>211</v>
      </c>
      <c r="C92" s="14" t="s">
        <v>210</v>
      </c>
      <c r="D92" s="14" t="s">
        <v>207</v>
      </c>
      <c r="E92" s="14" t="s">
        <v>20</v>
      </c>
      <c r="F92" s="14" t="s">
        <v>58</v>
      </c>
      <c r="G92" s="14" t="s">
        <v>3</v>
      </c>
      <c r="H92" s="14" t="s">
        <v>11</v>
      </c>
      <c r="I92" s="15">
        <v>5</v>
      </c>
      <c r="J92" s="15">
        <v>12</v>
      </c>
      <c r="K92" s="14">
        <v>1062.14</v>
      </c>
      <c r="L92" s="14">
        <v>431.9</v>
      </c>
      <c r="M92" s="15">
        <v>0</v>
      </c>
      <c r="N92" s="15">
        <v>0</v>
      </c>
      <c r="O92" s="14" t="e">
        <v>#NULL!</v>
      </c>
      <c r="P92" s="15" t="e">
        <v>#NULL!</v>
      </c>
      <c r="Q92" s="15" t="s">
        <v>178</v>
      </c>
      <c r="R92" s="14">
        <f>I92*J92*80</f>
        <v>4800</v>
      </c>
      <c r="S92" s="14">
        <f>M92*N92*500</f>
        <v>0</v>
      </c>
      <c r="T92" s="14">
        <f t="shared" si="1"/>
        <v>4800</v>
      </c>
      <c r="U92" s="16" t="s">
        <v>1581</v>
      </c>
    </row>
    <row r="93" spans="1:21" s="17" customFormat="1" ht="22.5">
      <c r="A93" s="12">
        <v>88</v>
      </c>
      <c r="B93" s="13" t="s">
        <v>212</v>
      </c>
      <c r="C93" s="14" t="s">
        <v>210</v>
      </c>
      <c r="D93" s="14" t="s">
        <v>207</v>
      </c>
      <c r="E93" s="14" t="s">
        <v>20</v>
      </c>
      <c r="F93" s="14" t="s">
        <v>58</v>
      </c>
      <c r="G93" s="14" t="s">
        <v>3</v>
      </c>
      <c r="H93" s="14" t="s">
        <v>11</v>
      </c>
      <c r="I93" s="15">
        <v>5</v>
      </c>
      <c r="J93" s="15">
        <v>12</v>
      </c>
      <c r="K93" s="14">
        <v>1062.14</v>
      </c>
      <c r="L93" s="14">
        <v>431.9</v>
      </c>
      <c r="M93" s="15">
        <v>0</v>
      </c>
      <c r="N93" s="15">
        <v>0</v>
      </c>
      <c r="O93" s="14" t="e">
        <v>#NULL!</v>
      </c>
      <c r="P93" s="15" t="e">
        <v>#NULL!</v>
      </c>
      <c r="Q93" s="15" t="s">
        <v>178</v>
      </c>
      <c r="R93" s="14">
        <f>I93*J93*80</f>
        <v>4800</v>
      </c>
      <c r="S93" s="14">
        <f>M93*N93*500</f>
        <v>0</v>
      </c>
      <c r="T93" s="14">
        <f t="shared" si="1"/>
        <v>4800</v>
      </c>
      <c r="U93" s="16" t="s">
        <v>1581</v>
      </c>
    </row>
    <row r="94" spans="1:21" s="17" customFormat="1" ht="22.5">
      <c r="A94" s="12">
        <v>89</v>
      </c>
      <c r="B94" s="13" t="s">
        <v>213</v>
      </c>
      <c r="C94" s="14" t="s">
        <v>210</v>
      </c>
      <c r="D94" s="14" t="s">
        <v>207</v>
      </c>
      <c r="E94" s="14" t="s">
        <v>20</v>
      </c>
      <c r="F94" s="14" t="s">
        <v>58</v>
      </c>
      <c r="G94" s="14" t="s">
        <v>3</v>
      </c>
      <c r="H94" s="14" t="s">
        <v>11</v>
      </c>
      <c r="I94" s="15">
        <v>5</v>
      </c>
      <c r="J94" s="15">
        <v>12</v>
      </c>
      <c r="K94" s="14">
        <v>1062.14</v>
      </c>
      <c r="L94" s="14">
        <v>431.9</v>
      </c>
      <c r="M94" s="15">
        <v>0</v>
      </c>
      <c r="N94" s="15">
        <v>0</v>
      </c>
      <c r="O94" s="14" t="e">
        <v>#NULL!</v>
      </c>
      <c r="P94" s="15" t="e">
        <v>#NULL!</v>
      </c>
      <c r="Q94" s="15" t="s">
        <v>178</v>
      </c>
      <c r="R94" s="14">
        <f>I94*J94*80</f>
        <v>4800</v>
      </c>
      <c r="S94" s="14">
        <f>M94*N94*500</f>
        <v>0</v>
      </c>
      <c r="T94" s="14">
        <f t="shared" si="1"/>
        <v>4800</v>
      </c>
      <c r="U94" s="16" t="s">
        <v>1581</v>
      </c>
    </row>
    <row r="95" spans="1:21" s="17" customFormat="1" ht="22.5">
      <c r="A95" s="12">
        <v>90</v>
      </c>
      <c r="B95" s="13" t="s">
        <v>214</v>
      </c>
      <c r="C95" s="14" t="s">
        <v>210</v>
      </c>
      <c r="D95" s="14" t="s">
        <v>207</v>
      </c>
      <c r="E95" s="14" t="s">
        <v>20</v>
      </c>
      <c r="F95" s="14" t="s">
        <v>58</v>
      </c>
      <c r="G95" s="14" t="s">
        <v>3</v>
      </c>
      <c r="H95" s="14" t="s">
        <v>11</v>
      </c>
      <c r="I95" s="15">
        <v>3</v>
      </c>
      <c r="J95" s="15">
        <v>12</v>
      </c>
      <c r="K95" s="14">
        <v>1062.14</v>
      </c>
      <c r="L95" s="14">
        <v>431.9</v>
      </c>
      <c r="M95" s="15">
        <v>0</v>
      </c>
      <c r="N95" s="15">
        <v>0</v>
      </c>
      <c r="O95" s="14" t="e">
        <v>#NULL!</v>
      </c>
      <c r="P95" s="15" t="e">
        <v>#NULL!</v>
      </c>
      <c r="Q95" s="15" t="s">
        <v>178</v>
      </c>
      <c r="R95" s="14">
        <f>I95*J95*80</f>
        <v>2880</v>
      </c>
      <c r="S95" s="14">
        <f>M95*N95*500</f>
        <v>0</v>
      </c>
      <c r="T95" s="14">
        <f t="shared" si="1"/>
        <v>2880</v>
      </c>
      <c r="U95" s="16" t="s">
        <v>1581</v>
      </c>
    </row>
    <row r="96" spans="1:21" s="17" customFormat="1" ht="22.5">
      <c r="A96" s="12">
        <v>91</v>
      </c>
      <c r="B96" s="13" t="s">
        <v>215</v>
      </c>
      <c r="C96" s="14" t="s">
        <v>1</v>
      </c>
      <c r="D96" s="14" t="s">
        <v>216</v>
      </c>
      <c r="E96" s="14" t="s">
        <v>20</v>
      </c>
      <c r="F96" s="14" t="s">
        <v>81</v>
      </c>
      <c r="G96" s="14" t="s">
        <v>10</v>
      </c>
      <c r="H96" s="14" t="s">
        <v>26</v>
      </c>
      <c r="I96" s="15">
        <v>38</v>
      </c>
      <c r="J96" s="15">
        <v>12</v>
      </c>
      <c r="K96" s="14">
        <v>311.13</v>
      </c>
      <c r="L96" s="14">
        <v>311.13</v>
      </c>
      <c r="M96" s="15">
        <v>0</v>
      </c>
      <c r="N96" s="15">
        <v>0</v>
      </c>
      <c r="O96" s="14" t="e">
        <v>#NULL!</v>
      </c>
      <c r="P96" s="15" t="e">
        <v>#NULL!</v>
      </c>
      <c r="Q96" s="15" t="s">
        <v>178</v>
      </c>
      <c r="R96" s="14">
        <f>I96*J96*80</f>
        <v>36480</v>
      </c>
      <c r="S96" s="14">
        <f>M96*N96*500</f>
        <v>0</v>
      </c>
      <c r="T96" s="14">
        <f t="shared" si="1"/>
        <v>36480</v>
      </c>
      <c r="U96" s="16" t="s">
        <v>1581</v>
      </c>
    </row>
    <row r="97" spans="1:21" s="17" customFormat="1" ht="22.5">
      <c r="A97" s="12">
        <v>92</v>
      </c>
      <c r="B97" s="13" t="s">
        <v>217</v>
      </c>
      <c r="C97" s="14" t="s">
        <v>1</v>
      </c>
      <c r="D97" s="14" t="s">
        <v>218</v>
      </c>
      <c r="E97" s="14" t="s">
        <v>20</v>
      </c>
      <c r="F97" s="14" t="s">
        <v>84</v>
      </c>
      <c r="G97" s="14" t="s">
        <v>3</v>
      </c>
      <c r="H97" s="14" t="s">
        <v>26</v>
      </c>
      <c r="I97" s="15">
        <v>18</v>
      </c>
      <c r="J97" s="15">
        <v>12</v>
      </c>
      <c r="K97" s="14">
        <v>1346.1</v>
      </c>
      <c r="L97" s="14">
        <v>1346.1</v>
      </c>
      <c r="M97" s="15">
        <v>0</v>
      </c>
      <c r="N97" s="15">
        <v>0</v>
      </c>
      <c r="O97" s="14" t="e">
        <v>#NULL!</v>
      </c>
      <c r="P97" s="15" t="e">
        <v>#NULL!</v>
      </c>
      <c r="Q97" s="15" t="s">
        <v>178</v>
      </c>
      <c r="R97" s="14">
        <f>I97*J97*80</f>
        <v>17280</v>
      </c>
      <c r="S97" s="14">
        <f>M97*N97*500</f>
        <v>0</v>
      </c>
      <c r="T97" s="14">
        <f t="shared" si="1"/>
        <v>17280</v>
      </c>
      <c r="U97" s="16" t="s">
        <v>1581</v>
      </c>
    </row>
    <row r="98" spans="1:21" s="17" customFormat="1" ht="22.5">
      <c r="A98" s="12">
        <v>93</v>
      </c>
      <c r="B98" s="13" t="s">
        <v>219</v>
      </c>
      <c r="C98" s="14" t="s">
        <v>18</v>
      </c>
      <c r="D98" s="14" t="s">
        <v>220</v>
      </c>
      <c r="E98" s="14" t="s">
        <v>20</v>
      </c>
      <c r="F98" s="14" t="s">
        <v>84</v>
      </c>
      <c r="G98" s="14" t="s">
        <v>10</v>
      </c>
      <c r="H98" s="14" t="s">
        <v>26</v>
      </c>
      <c r="I98" s="15">
        <v>15</v>
      </c>
      <c r="J98" s="15">
        <v>12</v>
      </c>
      <c r="K98" s="14">
        <v>1930.61</v>
      </c>
      <c r="L98" s="14">
        <v>1930.61</v>
      </c>
      <c r="M98" s="15">
        <v>0</v>
      </c>
      <c r="N98" s="15">
        <v>0</v>
      </c>
      <c r="O98" s="14" t="e">
        <v>#NULL!</v>
      </c>
      <c r="P98" s="15" t="e">
        <v>#NULL!</v>
      </c>
      <c r="Q98" s="15" t="s">
        <v>178</v>
      </c>
      <c r="R98" s="14">
        <f>I98*J98*80</f>
        <v>14400</v>
      </c>
      <c r="S98" s="14">
        <f>M98*N98*500</f>
        <v>0</v>
      </c>
      <c r="T98" s="14">
        <f t="shared" si="1"/>
        <v>14400</v>
      </c>
      <c r="U98" s="16" t="s">
        <v>1581</v>
      </c>
    </row>
    <row r="99" spans="1:21" s="17" customFormat="1" ht="11.25">
      <c r="A99" s="12">
        <v>94</v>
      </c>
      <c r="B99" s="13" t="s">
        <v>221</v>
      </c>
      <c r="C99" s="14" t="s">
        <v>1</v>
      </c>
      <c r="D99" s="14" t="s">
        <v>222</v>
      </c>
      <c r="E99" s="14" t="s">
        <v>20</v>
      </c>
      <c r="F99" s="14" t="s">
        <v>84</v>
      </c>
      <c r="G99" s="14" t="s">
        <v>20</v>
      </c>
      <c r="H99" s="14" t="s">
        <v>26</v>
      </c>
      <c r="I99" s="15">
        <v>20</v>
      </c>
      <c r="J99" s="15">
        <v>12</v>
      </c>
      <c r="K99" s="14">
        <v>866.67</v>
      </c>
      <c r="L99" s="14">
        <v>616.67</v>
      </c>
      <c r="M99" s="15">
        <v>0</v>
      </c>
      <c r="N99" s="15">
        <v>0</v>
      </c>
      <c r="O99" s="14" t="e">
        <v>#NULL!</v>
      </c>
      <c r="P99" s="15" t="e">
        <v>#NULL!</v>
      </c>
      <c r="Q99" s="15" t="s">
        <v>178</v>
      </c>
      <c r="R99" s="14">
        <f>I99*J99*80</f>
        <v>19200</v>
      </c>
      <c r="S99" s="14">
        <f>M99*N99*500</f>
        <v>0</v>
      </c>
      <c r="T99" s="14">
        <f t="shared" si="1"/>
        <v>19200</v>
      </c>
      <c r="U99" s="16" t="s">
        <v>1581</v>
      </c>
    </row>
    <row r="100" spans="1:21" s="17" customFormat="1" ht="22.5">
      <c r="A100" s="12">
        <v>95</v>
      </c>
      <c r="B100" s="13" t="s">
        <v>223</v>
      </c>
      <c r="C100" s="14" t="s">
        <v>18</v>
      </c>
      <c r="D100" s="14" t="s">
        <v>224</v>
      </c>
      <c r="E100" s="14" t="s">
        <v>20</v>
      </c>
      <c r="F100" s="14" t="s">
        <v>225</v>
      </c>
      <c r="G100" s="14" t="s">
        <v>10</v>
      </c>
      <c r="H100" s="14" t="s">
        <v>26</v>
      </c>
      <c r="I100" s="15">
        <v>8</v>
      </c>
      <c r="J100" s="15">
        <v>12</v>
      </c>
      <c r="K100" s="14">
        <v>1679.19</v>
      </c>
      <c r="L100" s="14">
        <v>550</v>
      </c>
      <c r="M100" s="15">
        <v>0</v>
      </c>
      <c r="N100" s="15">
        <v>0</v>
      </c>
      <c r="O100" s="14" t="e">
        <v>#NULL!</v>
      </c>
      <c r="P100" s="15" t="e">
        <v>#NULL!</v>
      </c>
      <c r="Q100" s="15" t="s">
        <v>178</v>
      </c>
      <c r="R100" s="14">
        <f>I100*J100*80</f>
        <v>7680</v>
      </c>
      <c r="S100" s="14">
        <f>M100*N100*500</f>
        <v>0</v>
      </c>
      <c r="T100" s="14">
        <f t="shared" si="1"/>
        <v>7680</v>
      </c>
      <c r="U100" s="16" t="s">
        <v>1581</v>
      </c>
    </row>
    <row r="101" spans="1:21" s="17" customFormat="1" ht="22.5">
      <c r="A101" s="12">
        <v>96</v>
      </c>
      <c r="B101" s="13" t="s">
        <v>226</v>
      </c>
      <c r="C101" s="14" t="s">
        <v>1</v>
      </c>
      <c r="D101" s="14" t="s">
        <v>227</v>
      </c>
      <c r="E101" s="14" t="s">
        <v>20</v>
      </c>
      <c r="F101" s="14" t="s">
        <v>90</v>
      </c>
      <c r="G101" s="14" t="s">
        <v>20</v>
      </c>
      <c r="H101" s="14" t="s">
        <v>11</v>
      </c>
      <c r="I101" s="15">
        <v>20</v>
      </c>
      <c r="J101" s="15">
        <v>6</v>
      </c>
      <c r="K101" s="14">
        <v>1716.75</v>
      </c>
      <c r="L101" s="14">
        <v>1716.75</v>
      </c>
      <c r="M101" s="15">
        <v>0</v>
      </c>
      <c r="N101" s="15">
        <v>0</v>
      </c>
      <c r="O101" s="14" t="e">
        <v>#NULL!</v>
      </c>
      <c r="P101" s="15" t="e">
        <v>#NULL!</v>
      </c>
      <c r="Q101" s="15" t="s">
        <v>178</v>
      </c>
      <c r="R101" s="14">
        <f>I101*J101*80</f>
        <v>9600</v>
      </c>
      <c r="S101" s="14">
        <f>M101*N101*500</f>
        <v>0</v>
      </c>
      <c r="T101" s="14">
        <f t="shared" si="1"/>
        <v>9600</v>
      </c>
      <c r="U101" s="16" t="s">
        <v>1581</v>
      </c>
    </row>
    <row r="102" spans="1:21" s="17" customFormat="1" ht="22.5">
      <c r="A102" s="12">
        <v>97</v>
      </c>
      <c r="B102" s="13" t="s">
        <v>228</v>
      </c>
      <c r="C102" s="14" t="s">
        <v>1</v>
      </c>
      <c r="D102" s="14" t="s">
        <v>229</v>
      </c>
      <c r="E102" s="14" t="s">
        <v>20</v>
      </c>
      <c r="F102" s="14" t="s">
        <v>90</v>
      </c>
      <c r="G102" s="14" t="s">
        <v>25</v>
      </c>
      <c r="H102" s="14" t="s">
        <v>26</v>
      </c>
      <c r="I102" s="15">
        <v>25</v>
      </c>
      <c r="J102" s="15">
        <v>12</v>
      </c>
      <c r="K102" s="14">
        <v>162.5</v>
      </c>
      <c r="L102" s="14">
        <v>162.5</v>
      </c>
      <c r="M102" s="15">
        <v>0</v>
      </c>
      <c r="N102" s="15">
        <v>0</v>
      </c>
      <c r="O102" s="14" t="e">
        <v>#NULL!</v>
      </c>
      <c r="P102" s="15" t="e">
        <v>#NULL!</v>
      </c>
      <c r="Q102" s="15" t="s">
        <v>178</v>
      </c>
      <c r="R102" s="14">
        <f>I102*J102*80</f>
        <v>24000</v>
      </c>
      <c r="S102" s="14">
        <f>M102*N102*500</f>
        <v>0</v>
      </c>
      <c r="T102" s="14">
        <f t="shared" si="1"/>
        <v>24000</v>
      </c>
      <c r="U102" s="16" t="s">
        <v>1581</v>
      </c>
    </row>
    <row r="103" spans="1:21" s="17" customFormat="1" ht="22.5">
      <c r="A103" s="12">
        <v>98</v>
      </c>
      <c r="B103" s="13" t="s">
        <v>230</v>
      </c>
      <c r="C103" s="14" t="s">
        <v>1</v>
      </c>
      <c r="D103" s="14" t="s">
        <v>231</v>
      </c>
      <c r="E103" s="14" t="s">
        <v>20</v>
      </c>
      <c r="F103" s="14" t="s">
        <v>90</v>
      </c>
      <c r="G103" s="14" t="s">
        <v>29</v>
      </c>
      <c r="H103" s="14" t="s">
        <v>11</v>
      </c>
      <c r="I103" s="15">
        <v>45</v>
      </c>
      <c r="J103" s="15">
        <v>12</v>
      </c>
      <c r="K103" s="14">
        <v>1044.89</v>
      </c>
      <c r="L103" s="14">
        <v>1044.89</v>
      </c>
      <c r="M103" s="15">
        <v>0</v>
      </c>
      <c r="N103" s="15">
        <v>0</v>
      </c>
      <c r="O103" s="14" t="e">
        <v>#NULL!</v>
      </c>
      <c r="P103" s="15" t="e">
        <v>#NULL!</v>
      </c>
      <c r="Q103" s="15" t="s">
        <v>178</v>
      </c>
      <c r="R103" s="14">
        <f>I103*J103*80</f>
        <v>43200</v>
      </c>
      <c r="S103" s="14">
        <f>M103*N103*500</f>
        <v>0</v>
      </c>
      <c r="T103" s="14">
        <f t="shared" si="1"/>
        <v>43200</v>
      </c>
      <c r="U103" s="16" t="s">
        <v>1581</v>
      </c>
    </row>
    <row r="104" spans="1:21" s="17" customFormat="1" ht="33.75">
      <c r="A104" s="12">
        <v>99</v>
      </c>
      <c r="B104" s="13" t="s">
        <v>232</v>
      </c>
      <c r="C104" s="14" t="s">
        <v>1</v>
      </c>
      <c r="D104" s="14" t="s">
        <v>233</v>
      </c>
      <c r="E104" s="14" t="s">
        <v>20</v>
      </c>
      <c r="F104" s="14" t="s">
        <v>90</v>
      </c>
      <c r="G104" s="14" t="s">
        <v>51</v>
      </c>
      <c r="H104" s="14" t="s">
        <v>11</v>
      </c>
      <c r="I104" s="15">
        <v>30</v>
      </c>
      <c r="J104" s="15">
        <v>12</v>
      </c>
      <c r="K104" s="14">
        <v>2285.63</v>
      </c>
      <c r="L104" s="14">
        <v>2034.04</v>
      </c>
      <c r="M104" s="15">
        <v>0</v>
      </c>
      <c r="N104" s="15">
        <v>0</v>
      </c>
      <c r="O104" s="14" t="e">
        <v>#NULL!</v>
      </c>
      <c r="P104" s="15" t="e">
        <v>#NULL!</v>
      </c>
      <c r="Q104" s="15" t="s">
        <v>178</v>
      </c>
      <c r="R104" s="14">
        <f>I104*J104*80</f>
        <v>28800</v>
      </c>
      <c r="S104" s="14">
        <f>M104*N104*500</f>
        <v>0</v>
      </c>
      <c r="T104" s="14">
        <f t="shared" si="1"/>
        <v>28800</v>
      </c>
      <c r="U104" s="16" t="s">
        <v>1581</v>
      </c>
    </row>
    <row r="105" spans="1:21" s="17" customFormat="1" ht="22.5">
      <c r="A105" s="12">
        <v>100</v>
      </c>
      <c r="B105" s="13" t="s">
        <v>234</v>
      </c>
      <c r="C105" s="14" t="s">
        <v>1</v>
      </c>
      <c r="D105" s="14" t="s">
        <v>235</v>
      </c>
      <c r="E105" s="14" t="s">
        <v>20</v>
      </c>
      <c r="F105" s="14" t="s">
        <v>104</v>
      </c>
      <c r="G105" s="14" t="s">
        <v>4</v>
      </c>
      <c r="H105" s="14" t="s">
        <v>11</v>
      </c>
      <c r="I105" s="15">
        <v>57</v>
      </c>
      <c r="J105" s="15">
        <v>11</v>
      </c>
      <c r="K105" s="14">
        <v>1110.63</v>
      </c>
      <c r="L105" s="14">
        <v>1110.63</v>
      </c>
      <c r="M105" s="15">
        <v>0</v>
      </c>
      <c r="N105" s="15">
        <v>0</v>
      </c>
      <c r="O105" s="14" t="e">
        <v>#NULL!</v>
      </c>
      <c r="P105" s="15" t="e">
        <v>#NULL!</v>
      </c>
      <c r="Q105" s="15" t="s">
        <v>178</v>
      </c>
      <c r="R105" s="14">
        <f>I105*J105*80</f>
        <v>50160</v>
      </c>
      <c r="S105" s="14">
        <f>M105*N105*500</f>
        <v>0</v>
      </c>
      <c r="T105" s="14">
        <f t="shared" si="1"/>
        <v>50160</v>
      </c>
      <c r="U105" s="16" t="s">
        <v>1581</v>
      </c>
    </row>
    <row r="106" spans="1:21" s="17" customFormat="1" ht="11.25">
      <c r="A106" s="12">
        <v>101</v>
      </c>
      <c r="B106" s="13" t="s">
        <v>236</v>
      </c>
      <c r="C106" s="14" t="s">
        <v>1</v>
      </c>
      <c r="D106" s="14" t="s">
        <v>237</v>
      </c>
      <c r="E106" s="14" t="s">
        <v>20</v>
      </c>
      <c r="F106" s="14" t="s">
        <v>104</v>
      </c>
      <c r="G106" s="14" t="s">
        <v>29</v>
      </c>
      <c r="H106" s="14" t="s">
        <v>11</v>
      </c>
      <c r="I106" s="15">
        <v>28</v>
      </c>
      <c r="J106" s="15">
        <v>12</v>
      </c>
      <c r="K106" s="14">
        <v>2038</v>
      </c>
      <c r="L106" s="14">
        <v>2038</v>
      </c>
      <c r="M106" s="15">
        <v>0</v>
      </c>
      <c r="N106" s="15">
        <v>0</v>
      </c>
      <c r="O106" s="14" t="e">
        <v>#NULL!</v>
      </c>
      <c r="P106" s="15" t="e">
        <v>#NULL!</v>
      </c>
      <c r="Q106" s="15" t="s">
        <v>178</v>
      </c>
      <c r="R106" s="14">
        <f>I106*J106*80</f>
        <v>26880</v>
      </c>
      <c r="S106" s="14">
        <f>M106*N106*500</f>
        <v>0</v>
      </c>
      <c r="T106" s="14">
        <f t="shared" si="1"/>
        <v>26880</v>
      </c>
      <c r="U106" s="16" t="s">
        <v>1581</v>
      </c>
    </row>
    <row r="107" spans="1:21" s="17" customFormat="1" ht="11.25">
      <c r="A107" s="12">
        <v>102</v>
      </c>
      <c r="B107" s="13" t="s">
        <v>238</v>
      </c>
      <c r="C107" s="14" t="s">
        <v>1</v>
      </c>
      <c r="D107" s="14" t="s">
        <v>239</v>
      </c>
      <c r="E107" s="14" t="s">
        <v>20</v>
      </c>
      <c r="F107" s="14" t="s">
        <v>158</v>
      </c>
      <c r="G107" s="14" t="s">
        <v>4</v>
      </c>
      <c r="H107" s="14" t="s">
        <v>5</v>
      </c>
      <c r="I107" s="15">
        <v>23</v>
      </c>
      <c r="J107" s="15">
        <v>11</v>
      </c>
      <c r="K107" s="14">
        <v>1334</v>
      </c>
      <c r="L107" s="14">
        <v>1334</v>
      </c>
      <c r="M107" s="15">
        <v>0</v>
      </c>
      <c r="N107" s="15">
        <v>0</v>
      </c>
      <c r="O107" s="14" t="e">
        <v>#NULL!</v>
      </c>
      <c r="P107" s="15" t="e">
        <v>#NULL!</v>
      </c>
      <c r="Q107" s="15" t="s">
        <v>178</v>
      </c>
      <c r="R107" s="14">
        <f>I107*J107*80</f>
        <v>20240</v>
      </c>
      <c r="S107" s="14">
        <f>M107*N107*500</f>
        <v>0</v>
      </c>
      <c r="T107" s="14">
        <f t="shared" si="1"/>
        <v>20240</v>
      </c>
      <c r="U107" s="16" t="s">
        <v>1581</v>
      </c>
    </row>
    <row r="108" spans="1:21" s="17" customFormat="1" ht="11.25">
      <c r="A108" s="12">
        <v>103</v>
      </c>
      <c r="B108" s="13" t="s">
        <v>240</v>
      </c>
      <c r="C108" s="14" t="s">
        <v>1</v>
      </c>
      <c r="D108" s="14" t="s">
        <v>239</v>
      </c>
      <c r="E108" s="14" t="s">
        <v>20</v>
      </c>
      <c r="F108" s="14" t="s">
        <v>158</v>
      </c>
      <c r="G108" s="14" t="s">
        <v>4</v>
      </c>
      <c r="H108" s="14" t="s">
        <v>5</v>
      </c>
      <c r="I108" s="15">
        <v>13</v>
      </c>
      <c r="J108" s="15">
        <v>11</v>
      </c>
      <c r="K108" s="14">
        <v>1941</v>
      </c>
      <c r="L108" s="14">
        <v>1941</v>
      </c>
      <c r="M108" s="15">
        <v>0</v>
      </c>
      <c r="N108" s="15">
        <v>0</v>
      </c>
      <c r="O108" s="14" t="e">
        <v>#NULL!</v>
      </c>
      <c r="P108" s="15" t="e">
        <v>#NULL!</v>
      </c>
      <c r="Q108" s="15" t="s">
        <v>178</v>
      </c>
      <c r="R108" s="14">
        <f>I108*J108*80</f>
        <v>11440</v>
      </c>
      <c r="S108" s="14">
        <f>M108*N108*500</f>
        <v>0</v>
      </c>
      <c r="T108" s="14">
        <f t="shared" si="1"/>
        <v>11440</v>
      </c>
      <c r="U108" s="16" t="s">
        <v>1581</v>
      </c>
    </row>
    <row r="109" spans="1:21" s="17" customFormat="1" ht="22.5">
      <c r="A109" s="12">
        <v>104</v>
      </c>
      <c r="B109" s="13" t="s">
        <v>241</v>
      </c>
      <c r="C109" s="14" t="s">
        <v>1</v>
      </c>
      <c r="D109" s="14" t="s">
        <v>239</v>
      </c>
      <c r="E109" s="14" t="s">
        <v>20</v>
      </c>
      <c r="F109" s="14" t="s">
        <v>158</v>
      </c>
      <c r="G109" s="14" t="s">
        <v>4</v>
      </c>
      <c r="H109" s="14" t="s">
        <v>5</v>
      </c>
      <c r="I109" s="15">
        <v>25</v>
      </c>
      <c r="J109" s="15">
        <v>11</v>
      </c>
      <c r="K109" s="14">
        <v>1265</v>
      </c>
      <c r="L109" s="14">
        <v>1265</v>
      </c>
      <c r="M109" s="15">
        <v>0</v>
      </c>
      <c r="N109" s="15">
        <v>0</v>
      </c>
      <c r="O109" s="14" t="e">
        <v>#NULL!</v>
      </c>
      <c r="P109" s="15" t="e">
        <v>#NULL!</v>
      </c>
      <c r="Q109" s="15" t="s">
        <v>178</v>
      </c>
      <c r="R109" s="14">
        <f>I109*J109*80</f>
        <v>22000</v>
      </c>
      <c r="S109" s="14">
        <f>M109*N109*500</f>
        <v>0</v>
      </c>
      <c r="T109" s="14">
        <f t="shared" si="1"/>
        <v>22000</v>
      </c>
      <c r="U109" s="16" t="s">
        <v>1581</v>
      </c>
    </row>
    <row r="110" spans="1:21" s="17" customFormat="1" ht="11.25">
      <c r="A110" s="12">
        <v>105</v>
      </c>
      <c r="B110" s="13" t="s">
        <v>242</v>
      </c>
      <c r="C110" s="14" t="s">
        <v>1</v>
      </c>
      <c r="D110" s="14" t="s">
        <v>239</v>
      </c>
      <c r="E110" s="14" t="s">
        <v>20</v>
      </c>
      <c r="F110" s="14" t="s">
        <v>158</v>
      </c>
      <c r="G110" s="14" t="s">
        <v>4</v>
      </c>
      <c r="H110" s="14" t="s">
        <v>5</v>
      </c>
      <c r="I110" s="15">
        <v>73</v>
      </c>
      <c r="J110" s="15">
        <v>11</v>
      </c>
      <c r="K110" s="14">
        <v>1241</v>
      </c>
      <c r="L110" s="14">
        <v>1241</v>
      </c>
      <c r="M110" s="15">
        <v>0</v>
      </c>
      <c r="N110" s="15">
        <v>0</v>
      </c>
      <c r="O110" s="14" t="e">
        <v>#NULL!</v>
      </c>
      <c r="P110" s="15" t="e">
        <v>#NULL!</v>
      </c>
      <c r="Q110" s="15" t="s">
        <v>178</v>
      </c>
      <c r="R110" s="14">
        <f>I110*J110*80</f>
        <v>64240</v>
      </c>
      <c r="S110" s="14">
        <f>M110*N110*500</f>
        <v>0</v>
      </c>
      <c r="T110" s="14">
        <f t="shared" si="1"/>
        <v>64240</v>
      </c>
      <c r="U110" s="16" t="s">
        <v>1581</v>
      </c>
    </row>
    <row r="111" spans="1:21" s="17" customFormat="1" ht="11.25">
      <c r="A111" s="12">
        <v>106</v>
      </c>
      <c r="B111" s="13" t="s">
        <v>243</v>
      </c>
      <c r="C111" s="14" t="s">
        <v>1</v>
      </c>
      <c r="D111" s="14" t="s">
        <v>239</v>
      </c>
      <c r="E111" s="14" t="s">
        <v>20</v>
      </c>
      <c r="F111" s="14" t="s">
        <v>158</v>
      </c>
      <c r="G111" s="14" t="s">
        <v>4</v>
      </c>
      <c r="H111" s="14" t="s">
        <v>5</v>
      </c>
      <c r="I111" s="15">
        <v>42</v>
      </c>
      <c r="J111" s="15">
        <v>11</v>
      </c>
      <c r="K111" s="14">
        <v>1524</v>
      </c>
      <c r="L111" s="14">
        <v>1524</v>
      </c>
      <c r="M111" s="15">
        <v>0</v>
      </c>
      <c r="N111" s="15">
        <v>0</v>
      </c>
      <c r="O111" s="14" t="e">
        <v>#NULL!</v>
      </c>
      <c r="P111" s="15" t="e">
        <v>#NULL!</v>
      </c>
      <c r="Q111" s="15" t="s">
        <v>178</v>
      </c>
      <c r="R111" s="14">
        <f>I111*J111*80</f>
        <v>36960</v>
      </c>
      <c r="S111" s="14">
        <f>M111*N111*500</f>
        <v>0</v>
      </c>
      <c r="T111" s="14">
        <f t="shared" si="1"/>
        <v>36960</v>
      </c>
      <c r="U111" s="16" t="s">
        <v>1581</v>
      </c>
    </row>
    <row r="112" spans="1:21" s="17" customFormat="1" ht="11.25">
      <c r="A112" s="12">
        <v>107</v>
      </c>
      <c r="B112" s="13" t="s">
        <v>244</v>
      </c>
      <c r="C112" s="14" t="s">
        <v>1</v>
      </c>
      <c r="D112" s="14" t="s">
        <v>239</v>
      </c>
      <c r="E112" s="14" t="s">
        <v>20</v>
      </c>
      <c r="F112" s="14" t="s">
        <v>158</v>
      </c>
      <c r="G112" s="14" t="s">
        <v>4</v>
      </c>
      <c r="H112" s="14" t="s">
        <v>5</v>
      </c>
      <c r="I112" s="15">
        <v>25</v>
      </c>
      <c r="J112" s="15">
        <v>11</v>
      </c>
      <c r="K112" s="14">
        <v>1282</v>
      </c>
      <c r="L112" s="14">
        <v>1282</v>
      </c>
      <c r="M112" s="15">
        <v>0</v>
      </c>
      <c r="N112" s="15">
        <v>0</v>
      </c>
      <c r="O112" s="14" t="e">
        <v>#NULL!</v>
      </c>
      <c r="P112" s="15" t="e">
        <v>#NULL!</v>
      </c>
      <c r="Q112" s="15" t="s">
        <v>178</v>
      </c>
      <c r="R112" s="14">
        <f>I112*J112*80</f>
        <v>22000</v>
      </c>
      <c r="S112" s="14">
        <f>M112*N112*500</f>
        <v>0</v>
      </c>
      <c r="T112" s="14">
        <f t="shared" si="1"/>
        <v>22000</v>
      </c>
      <c r="U112" s="16" t="s">
        <v>1581</v>
      </c>
    </row>
    <row r="113" spans="1:21" s="17" customFormat="1" ht="11.25">
      <c r="A113" s="12">
        <v>108</v>
      </c>
      <c r="B113" s="13" t="s">
        <v>245</v>
      </c>
      <c r="C113" s="14" t="s">
        <v>1</v>
      </c>
      <c r="D113" s="14" t="s">
        <v>239</v>
      </c>
      <c r="E113" s="14" t="s">
        <v>20</v>
      </c>
      <c r="F113" s="14" t="s">
        <v>158</v>
      </c>
      <c r="G113" s="14" t="s">
        <v>4</v>
      </c>
      <c r="H113" s="14" t="s">
        <v>5</v>
      </c>
      <c r="I113" s="15">
        <v>134</v>
      </c>
      <c r="J113" s="15">
        <v>12</v>
      </c>
      <c r="K113" s="14">
        <v>1032</v>
      </c>
      <c r="L113" s="14">
        <v>1032</v>
      </c>
      <c r="M113" s="15">
        <v>0</v>
      </c>
      <c r="N113" s="15">
        <v>0</v>
      </c>
      <c r="O113" s="14" t="e">
        <v>#NULL!</v>
      </c>
      <c r="P113" s="15" t="e">
        <v>#NULL!</v>
      </c>
      <c r="Q113" s="15" t="s">
        <v>178</v>
      </c>
      <c r="R113" s="14">
        <f>I113*J113*80</f>
        <v>128640</v>
      </c>
      <c r="S113" s="14">
        <f>M113*N113*500</f>
        <v>0</v>
      </c>
      <c r="T113" s="14">
        <f t="shared" si="1"/>
        <v>128640</v>
      </c>
      <c r="U113" s="16" t="s">
        <v>1581</v>
      </c>
    </row>
    <row r="114" spans="1:21" s="17" customFormat="1" ht="22.5">
      <c r="A114" s="12">
        <v>109</v>
      </c>
      <c r="B114" s="13" t="s">
        <v>246</v>
      </c>
      <c r="C114" s="14" t="s">
        <v>1</v>
      </c>
      <c r="D114" s="14" t="s">
        <v>239</v>
      </c>
      <c r="E114" s="14" t="s">
        <v>20</v>
      </c>
      <c r="F114" s="14" t="s">
        <v>158</v>
      </c>
      <c r="G114" s="14" t="s">
        <v>4</v>
      </c>
      <c r="H114" s="14" t="s">
        <v>5</v>
      </c>
      <c r="I114" s="15">
        <v>13</v>
      </c>
      <c r="J114" s="15">
        <v>12</v>
      </c>
      <c r="K114" s="14">
        <v>1608</v>
      </c>
      <c r="L114" s="14">
        <v>1608</v>
      </c>
      <c r="M114" s="15">
        <v>7</v>
      </c>
      <c r="N114" s="15">
        <v>11</v>
      </c>
      <c r="O114" s="14">
        <v>2443</v>
      </c>
      <c r="P114" s="15">
        <v>2443</v>
      </c>
      <c r="Q114" s="15" t="s">
        <v>247</v>
      </c>
      <c r="R114" s="14">
        <f>I114*J114*80</f>
        <v>12480</v>
      </c>
      <c r="S114" s="14">
        <f>M114*N114*500</f>
        <v>38500</v>
      </c>
      <c r="T114" s="14">
        <f t="shared" si="1"/>
        <v>50980</v>
      </c>
      <c r="U114" s="16" t="s">
        <v>1581</v>
      </c>
    </row>
    <row r="115" spans="1:21" s="17" customFormat="1" ht="22.5">
      <c r="A115" s="12">
        <v>110</v>
      </c>
      <c r="B115" s="13" t="s">
        <v>248</v>
      </c>
      <c r="C115" s="14" t="s">
        <v>1</v>
      </c>
      <c r="D115" s="14" t="s">
        <v>249</v>
      </c>
      <c r="E115" s="14" t="s">
        <v>20</v>
      </c>
      <c r="F115" s="14" t="s">
        <v>166</v>
      </c>
      <c r="G115" s="14" t="s">
        <v>4</v>
      </c>
      <c r="H115" s="14" t="s">
        <v>5</v>
      </c>
      <c r="I115" s="15">
        <v>15</v>
      </c>
      <c r="J115" s="15">
        <v>12</v>
      </c>
      <c r="K115" s="14">
        <v>722</v>
      </c>
      <c r="L115" s="14">
        <v>722</v>
      </c>
      <c r="M115" s="15">
        <v>0</v>
      </c>
      <c r="N115" s="15">
        <v>0</v>
      </c>
      <c r="O115" s="14" t="e">
        <v>#NULL!</v>
      </c>
      <c r="P115" s="15" t="e">
        <v>#NULL!</v>
      </c>
      <c r="Q115" s="15" t="s">
        <v>250</v>
      </c>
      <c r="R115" s="14">
        <f>I115*J115*80</f>
        <v>14400</v>
      </c>
      <c r="S115" s="14">
        <f>M115*N115*500</f>
        <v>0</v>
      </c>
      <c r="T115" s="14">
        <f t="shared" si="1"/>
        <v>14400</v>
      </c>
      <c r="U115" s="16" t="s">
        <v>1581</v>
      </c>
    </row>
    <row r="116" spans="1:21" s="17" customFormat="1" ht="22.5">
      <c r="A116" s="12">
        <v>111</v>
      </c>
      <c r="B116" s="13" t="s">
        <v>251</v>
      </c>
      <c r="C116" s="14" t="s">
        <v>1</v>
      </c>
      <c r="D116" s="14" t="s">
        <v>252</v>
      </c>
      <c r="E116" s="14" t="s">
        <v>29</v>
      </c>
      <c r="F116" s="14" t="s">
        <v>4</v>
      </c>
      <c r="G116" s="14" t="s">
        <v>4</v>
      </c>
      <c r="H116" s="14" t="s">
        <v>5</v>
      </c>
      <c r="I116" s="15">
        <v>24</v>
      </c>
      <c r="J116" s="15">
        <v>12</v>
      </c>
      <c r="K116" s="14">
        <v>1109</v>
      </c>
      <c r="L116" s="14">
        <v>1109</v>
      </c>
      <c r="M116" s="15">
        <v>0</v>
      </c>
      <c r="N116" s="15">
        <v>0</v>
      </c>
      <c r="O116" s="14" t="e">
        <v>#NULL!</v>
      </c>
      <c r="P116" s="15" t="e">
        <v>#NULL!</v>
      </c>
      <c r="Q116" s="15" t="s">
        <v>12</v>
      </c>
      <c r="R116" s="14">
        <f>I116*J116*80</f>
        <v>23040</v>
      </c>
      <c r="S116" s="14">
        <f>M116*N116*500</f>
        <v>0</v>
      </c>
      <c r="T116" s="14">
        <f t="shared" si="1"/>
        <v>23040</v>
      </c>
      <c r="U116" s="16" t="s">
        <v>1581</v>
      </c>
    </row>
    <row r="117" spans="1:21" s="17" customFormat="1" ht="22.5">
      <c r="A117" s="12">
        <v>112</v>
      </c>
      <c r="B117" s="13" t="s">
        <v>253</v>
      </c>
      <c r="C117" s="14" t="s">
        <v>1</v>
      </c>
      <c r="D117" s="14" t="s">
        <v>254</v>
      </c>
      <c r="E117" s="14" t="s">
        <v>29</v>
      </c>
      <c r="F117" s="14" t="s">
        <v>4</v>
      </c>
      <c r="G117" s="14" t="s">
        <v>4</v>
      </c>
      <c r="H117" s="14" t="s">
        <v>5</v>
      </c>
      <c r="I117" s="15">
        <v>35</v>
      </c>
      <c r="J117" s="15">
        <v>12</v>
      </c>
      <c r="K117" s="14">
        <v>675</v>
      </c>
      <c r="L117" s="14">
        <v>350</v>
      </c>
      <c r="M117" s="15">
        <v>0</v>
      </c>
      <c r="N117" s="15">
        <v>0</v>
      </c>
      <c r="O117" s="14" t="e">
        <v>#NULL!</v>
      </c>
      <c r="P117" s="15" t="e">
        <v>#NULL!</v>
      </c>
      <c r="Q117" s="15" t="s">
        <v>12</v>
      </c>
      <c r="R117" s="14">
        <f>I117*J117*80</f>
        <v>33600</v>
      </c>
      <c r="S117" s="14">
        <f>M117*N117*500</f>
        <v>0</v>
      </c>
      <c r="T117" s="14">
        <f t="shared" si="1"/>
        <v>33600</v>
      </c>
      <c r="U117" s="16" t="s">
        <v>1581</v>
      </c>
    </row>
    <row r="118" spans="1:21" s="17" customFormat="1" ht="22.5">
      <c r="A118" s="12">
        <v>113</v>
      </c>
      <c r="B118" s="13" t="s">
        <v>255</v>
      </c>
      <c r="C118" s="14" t="s">
        <v>1</v>
      </c>
      <c r="D118" s="14" t="s">
        <v>254</v>
      </c>
      <c r="E118" s="14" t="s">
        <v>29</v>
      </c>
      <c r="F118" s="14" t="s">
        <v>4</v>
      </c>
      <c r="G118" s="14" t="s">
        <v>4</v>
      </c>
      <c r="H118" s="14" t="s">
        <v>5</v>
      </c>
      <c r="I118" s="15">
        <v>69</v>
      </c>
      <c r="J118" s="15">
        <v>12</v>
      </c>
      <c r="K118" s="14">
        <v>598</v>
      </c>
      <c r="L118" s="14">
        <v>350</v>
      </c>
      <c r="M118" s="15">
        <v>1</v>
      </c>
      <c r="N118" s="15">
        <v>12</v>
      </c>
      <c r="O118" s="14">
        <v>3250</v>
      </c>
      <c r="P118" s="15">
        <v>350</v>
      </c>
      <c r="Q118" s="15" t="s">
        <v>12</v>
      </c>
      <c r="R118" s="14">
        <f>I118*J118*80</f>
        <v>66240</v>
      </c>
      <c r="S118" s="14">
        <f>M118*N118*500</f>
        <v>6000</v>
      </c>
      <c r="T118" s="14">
        <f t="shared" si="1"/>
        <v>72240</v>
      </c>
      <c r="U118" s="16" t="s">
        <v>1581</v>
      </c>
    </row>
    <row r="119" spans="1:21" s="17" customFormat="1" ht="11.25">
      <c r="A119" s="12">
        <v>114</v>
      </c>
      <c r="B119" s="13" t="s">
        <v>256</v>
      </c>
      <c r="C119" s="14" t="s">
        <v>18</v>
      </c>
      <c r="D119" s="14" t="s">
        <v>257</v>
      </c>
      <c r="E119" s="14" t="s">
        <v>29</v>
      </c>
      <c r="F119" s="14" t="s">
        <v>4</v>
      </c>
      <c r="G119" s="14" t="s">
        <v>90</v>
      </c>
      <c r="H119" s="14" t="s">
        <v>26</v>
      </c>
      <c r="I119" s="15">
        <v>15</v>
      </c>
      <c r="J119" s="15">
        <v>12</v>
      </c>
      <c r="K119" s="14">
        <v>643</v>
      </c>
      <c r="L119" s="14">
        <v>643</v>
      </c>
      <c r="M119" s="15">
        <v>0</v>
      </c>
      <c r="N119" s="15">
        <v>0</v>
      </c>
      <c r="O119" s="14" t="e">
        <v>#NULL!</v>
      </c>
      <c r="P119" s="15" t="e">
        <v>#NULL!</v>
      </c>
      <c r="Q119" s="15" t="s">
        <v>258</v>
      </c>
      <c r="R119" s="14">
        <f>I119*J119*80</f>
        <v>14400</v>
      </c>
      <c r="S119" s="14">
        <f>M119*N119*500</f>
        <v>0</v>
      </c>
      <c r="T119" s="14">
        <f t="shared" si="1"/>
        <v>14400</v>
      </c>
      <c r="U119" s="16" t="s">
        <v>1581</v>
      </c>
    </row>
    <row r="120" spans="1:21" s="17" customFormat="1" ht="22.5">
      <c r="A120" s="12">
        <v>115</v>
      </c>
      <c r="B120" s="13" t="s">
        <v>259</v>
      </c>
      <c r="C120" s="14" t="s">
        <v>1</v>
      </c>
      <c r="D120" s="14" t="s">
        <v>260</v>
      </c>
      <c r="E120" s="14" t="s">
        <v>29</v>
      </c>
      <c r="F120" s="14" t="s">
        <v>29</v>
      </c>
      <c r="G120" s="14" t="s">
        <v>4</v>
      </c>
      <c r="H120" s="14" t="s">
        <v>5</v>
      </c>
      <c r="I120" s="15">
        <v>15</v>
      </c>
      <c r="J120" s="15">
        <v>12</v>
      </c>
      <c r="K120" s="14">
        <v>1051</v>
      </c>
      <c r="L120" s="14">
        <v>1051</v>
      </c>
      <c r="M120" s="15">
        <v>0</v>
      </c>
      <c r="N120" s="15">
        <v>0</v>
      </c>
      <c r="O120" s="14" t="e">
        <v>#NULL!</v>
      </c>
      <c r="P120" s="15" t="e">
        <v>#NULL!</v>
      </c>
      <c r="Q120" s="15" t="s">
        <v>12</v>
      </c>
      <c r="R120" s="14">
        <f>I120*J120*80</f>
        <v>14400</v>
      </c>
      <c r="S120" s="14">
        <f>M120*N120*500</f>
        <v>0</v>
      </c>
      <c r="T120" s="14">
        <f t="shared" si="1"/>
        <v>14400</v>
      </c>
      <c r="U120" s="16" t="s">
        <v>1581</v>
      </c>
    </row>
    <row r="121" spans="1:21" s="17" customFormat="1" ht="33.75">
      <c r="A121" s="12">
        <v>116</v>
      </c>
      <c r="B121" s="13" t="s">
        <v>261</v>
      </c>
      <c r="C121" s="14" t="s">
        <v>1</v>
      </c>
      <c r="D121" s="14" t="s">
        <v>262</v>
      </c>
      <c r="E121" s="14" t="s">
        <v>29</v>
      </c>
      <c r="F121" s="14" t="s">
        <v>64</v>
      </c>
      <c r="G121" s="14" t="s">
        <v>34</v>
      </c>
      <c r="H121" s="14" t="s">
        <v>26</v>
      </c>
      <c r="I121" s="15">
        <v>30</v>
      </c>
      <c r="J121" s="15">
        <v>12</v>
      </c>
      <c r="K121" s="14">
        <v>1513</v>
      </c>
      <c r="L121" s="14">
        <v>1513</v>
      </c>
      <c r="M121" s="15">
        <v>0</v>
      </c>
      <c r="N121" s="15">
        <v>0</v>
      </c>
      <c r="O121" s="14" t="e">
        <v>#NULL!</v>
      </c>
      <c r="P121" s="15" t="e">
        <v>#NULL!</v>
      </c>
      <c r="Q121" s="15" t="s">
        <v>12</v>
      </c>
      <c r="R121" s="14">
        <f>I121*J121*80</f>
        <v>28800</v>
      </c>
      <c r="S121" s="14">
        <f>M121*N121*500</f>
        <v>0</v>
      </c>
      <c r="T121" s="14">
        <f t="shared" si="1"/>
        <v>28800</v>
      </c>
      <c r="U121" s="16" t="s">
        <v>1581</v>
      </c>
    </row>
    <row r="122" spans="1:21" s="17" customFormat="1" ht="22.5">
      <c r="A122" s="12">
        <v>117</v>
      </c>
      <c r="B122" s="13" t="s">
        <v>263</v>
      </c>
      <c r="C122" s="14" t="s">
        <v>1</v>
      </c>
      <c r="D122" s="14" t="s">
        <v>264</v>
      </c>
      <c r="E122" s="14" t="s">
        <v>29</v>
      </c>
      <c r="F122" s="14" t="s">
        <v>64</v>
      </c>
      <c r="G122" s="14" t="s">
        <v>51</v>
      </c>
      <c r="H122" s="14" t="s">
        <v>26</v>
      </c>
      <c r="I122" s="15">
        <v>61</v>
      </c>
      <c r="J122" s="15">
        <v>12</v>
      </c>
      <c r="K122" s="14">
        <v>720</v>
      </c>
      <c r="L122" s="14">
        <v>720</v>
      </c>
      <c r="M122" s="15">
        <v>0</v>
      </c>
      <c r="N122" s="15">
        <v>0</v>
      </c>
      <c r="O122" s="14" t="e">
        <v>#NULL!</v>
      </c>
      <c r="P122" s="15" t="e">
        <v>#NULL!</v>
      </c>
      <c r="Q122" s="15" t="s">
        <v>12</v>
      </c>
      <c r="R122" s="14">
        <f>I122*J122*80</f>
        <v>58560</v>
      </c>
      <c r="S122" s="14">
        <f>M122*N122*500</f>
        <v>0</v>
      </c>
      <c r="T122" s="14">
        <f t="shared" si="1"/>
        <v>58560</v>
      </c>
      <c r="U122" s="16" t="s">
        <v>1581</v>
      </c>
    </row>
    <row r="123" spans="1:21" s="17" customFormat="1" ht="22.5">
      <c r="A123" s="12">
        <v>118</v>
      </c>
      <c r="B123" s="13" t="s">
        <v>265</v>
      </c>
      <c r="C123" s="14" t="s">
        <v>1</v>
      </c>
      <c r="D123" s="14" t="s">
        <v>266</v>
      </c>
      <c r="E123" s="14" t="s">
        <v>29</v>
      </c>
      <c r="F123" s="14" t="s">
        <v>64</v>
      </c>
      <c r="G123" s="14" t="s">
        <v>61</v>
      </c>
      <c r="H123" s="14" t="s">
        <v>26</v>
      </c>
      <c r="I123" s="15">
        <v>22</v>
      </c>
      <c r="J123" s="15">
        <v>9</v>
      </c>
      <c r="K123" s="14">
        <v>1422</v>
      </c>
      <c r="L123" s="14">
        <v>1422</v>
      </c>
      <c r="M123" s="15">
        <v>0</v>
      </c>
      <c r="N123" s="15">
        <v>0</v>
      </c>
      <c r="O123" s="14" t="e">
        <v>#NULL!</v>
      </c>
      <c r="P123" s="15" t="e">
        <v>#NULL!</v>
      </c>
      <c r="Q123" s="15" t="s">
        <v>267</v>
      </c>
      <c r="R123" s="14">
        <f>I123*J123*80</f>
        <v>15840</v>
      </c>
      <c r="S123" s="14">
        <f>M123*N123*500</f>
        <v>0</v>
      </c>
      <c r="T123" s="14">
        <f t="shared" si="1"/>
        <v>15840</v>
      </c>
      <c r="U123" s="16" t="s">
        <v>1581</v>
      </c>
    </row>
    <row r="124" spans="1:21" s="17" customFormat="1" ht="22.5">
      <c r="A124" s="12">
        <v>119</v>
      </c>
      <c r="B124" s="13" t="s">
        <v>268</v>
      </c>
      <c r="C124" s="14" t="s">
        <v>1</v>
      </c>
      <c r="D124" s="14" t="s">
        <v>269</v>
      </c>
      <c r="E124" s="14" t="s">
        <v>29</v>
      </c>
      <c r="F124" s="14" t="s">
        <v>48</v>
      </c>
      <c r="G124" s="14" t="s">
        <v>4</v>
      </c>
      <c r="H124" s="14" t="s">
        <v>26</v>
      </c>
      <c r="I124" s="15">
        <v>22</v>
      </c>
      <c r="J124" s="15">
        <v>12</v>
      </c>
      <c r="K124" s="14">
        <v>807</v>
      </c>
      <c r="L124" s="14">
        <v>807</v>
      </c>
      <c r="M124" s="15">
        <v>0</v>
      </c>
      <c r="N124" s="15">
        <v>0</v>
      </c>
      <c r="O124" s="14" t="e">
        <v>#NULL!</v>
      </c>
      <c r="P124" s="15" t="e">
        <v>#NULL!</v>
      </c>
      <c r="Q124" s="15" t="s">
        <v>12</v>
      </c>
      <c r="R124" s="14">
        <f>I124*J124*80</f>
        <v>21120</v>
      </c>
      <c r="S124" s="14">
        <f>M124*N124*500</f>
        <v>0</v>
      </c>
      <c r="T124" s="14">
        <f t="shared" si="1"/>
        <v>21120</v>
      </c>
      <c r="U124" s="16" t="s">
        <v>1581</v>
      </c>
    </row>
    <row r="125" spans="1:21" s="17" customFormat="1" ht="22.5">
      <c r="A125" s="12">
        <v>120</v>
      </c>
      <c r="B125" s="13" t="s">
        <v>270</v>
      </c>
      <c r="C125" s="14" t="s">
        <v>1</v>
      </c>
      <c r="D125" s="14" t="s">
        <v>271</v>
      </c>
      <c r="E125" s="14" t="s">
        <v>29</v>
      </c>
      <c r="F125" s="14" t="s">
        <v>48</v>
      </c>
      <c r="G125" s="14" t="s">
        <v>20</v>
      </c>
      <c r="H125" s="14" t="s">
        <v>26</v>
      </c>
      <c r="I125" s="15">
        <v>24</v>
      </c>
      <c r="J125" s="15">
        <v>12</v>
      </c>
      <c r="K125" s="14">
        <v>1127</v>
      </c>
      <c r="L125" s="14">
        <v>1127</v>
      </c>
      <c r="M125" s="15">
        <v>0</v>
      </c>
      <c r="N125" s="15">
        <v>0</v>
      </c>
      <c r="O125" s="14" t="e">
        <v>#NULL!</v>
      </c>
      <c r="P125" s="15" t="e">
        <v>#NULL!</v>
      </c>
      <c r="Q125" s="15" t="s">
        <v>12</v>
      </c>
      <c r="R125" s="14">
        <f>I125*J125*80</f>
        <v>23040</v>
      </c>
      <c r="S125" s="14">
        <f>M125*N125*500</f>
        <v>0</v>
      </c>
      <c r="T125" s="14">
        <f t="shared" si="1"/>
        <v>23040</v>
      </c>
      <c r="U125" s="16" t="s">
        <v>1581</v>
      </c>
    </row>
    <row r="126" spans="1:21" s="17" customFormat="1" ht="22.5">
      <c r="A126" s="12">
        <v>121</v>
      </c>
      <c r="B126" s="13" t="s">
        <v>272</v>
      </c>
      <c r="C126" s="14" t="s">
        <v>1</v>
      </c>
      <c r="D126" s="14" t="s">
        <v>273</v>
      </c>
      <c r="E126" s="14" t="s">
        <v>29</v>
      </c>
      <c r="F126" s="14" t="s">
        <v>48</v>
      </c>
      <c r="G126" s="14" t="s">
        <v>25</v>
      </c>
      <c r="H126" s="14" t="s">
        <v>26</v>
      </c>
      <c r="I126" s="15">
        <v>20</v>
      </c>
      <c r="J126" s="15">
        <v>12</v>
      </c>
      <c r="K126" s="14">
        <v>804</v>
      </c>
      <c r="L126" s="14">
        <v>804</v>
      </c>
      <c r="M126" s="15">
        <v>0</v>
      </c>
      <c r="N126" s="15">
        <v>0</v>
      </c>
      <c r="O126" s="14" t="e">
        <v>#NULL!</v>
      </c>
      <c r="P126" s="15" t="e">
        <v>#NULL!</v>
      </c>
      <c r="Q126" s="15" t="s">
        <v>12</v>
      </c>
      <c r="R126" s="14">
        <f>I126*J126*80</f>
        <v>19200</v>
      </c>
      <c r="S126" s="14">
        <f>M126*N126*500</f>
        <v>0</v>
      </c>
      <c r="T126" s="14">
        <f t="shared" si="1"/>
        <v>19200</v>
      </c>
      <c r="U126" s="16" t="s">
        <v>1581</v>
      </c>
    </row>
    <row r="127" spans="1:21" s="17" customFormat="1" ht="22.5">
      <c r="A127" s="12">
        <v>122</v>
      </c>
      <c r="B127" s="13" t="s">
        <v>274</v>
      </c>
      <c r="C127" s="14" t="s">
        <v>1</v>
      </c>
      <c r="D127" s="14" t="s">
        <v>275</v>
      </c>
      <c r="E127" s="14" t="s">
        <v>29</v>
      </c>
      <c r="F127" s="14" t="s">
        <v>51</v>
      </c>
      <c r="G127" s="14" t="s">
        <v>4</v>
      </c>
      <c r="H127" s="14" t="s">
        <v>5</v>
      </c>
      <c r="I127" s="15">
        <v>48</v>
      </c>
      <c r="J127" s="15">
        <v>12</v>
      </c>
      <c r="K127" s="14">
        <v>1136</v>
      </c>
      <c r="L127" s="14">
        <v>1136</v>
      </c>
      <c r="M127" s="15">
        <v>0</v>
      </c>
      <c r="N127" s="15">
        <v>0</v>
      </c>
      <c r="O127" s="14" t="e">
        <v>#NULL!</v>
      </c>
      <c r="P127" s="15" t="e">
        <v>#NULL!</v>
      </c>
      <c r="Q127" s="15" t="s">
        <v>276</v>
      </c>
      <c r="R127" s="14">
        <f>I127*J127*80</f>
        <v>46080</v>
      </c>
      <c r="S127" s="14">
        <f>M127*N127*500</f>
        <v>0</v>
      </c>
      <c r="T127" s="14">
        <f t="shared" si="1"/>
        <v>46080</v>
      </c>
      <c r="U127" s="16" t="s">
        <v>1581</v>
      </c>
    </row>
    <row r="128" spans="1:21" s="17" customFormat="1" ht="22.5">
      <c r="A128" s="12">
        <v>123</v>
      </c>
      <c r="B128" s="13" t="s">
        <v>277</v>
      </c>
      <c r="C128" s="14" t="s">
        <v>1</v>
      </c>
      <c r="D128" s="14" t="s">
        <v>278</v>
      </c>
      <c r="E128" s="14" t="s">
        <v>29</v>
      </c>
      <c r="F128" s="14" t="s">
        <v>51</v>
      </c>
      <c r="G128" s="14" t="s">
        <v>10</v>
      </c>
      <c r="H128" s="14" t="s">
        <v>26</v>
      </c>
      <c r="I128" s="15">
        <v>50</v>
      </c>
      <c r="J128" s="15">
        <v>12</v>
      </c>
      <c r="K128" s="14">
        <v>1013</v>
      </c>
      <c r="L128" s="14">
        <v>1013</v>
      </c>
      <c r="M128" s="15">
        <v>0</v>
      </c>
      <c r="N128" s="15">
        <v>0</v>
      </c>
      <c r="O128" s="14" t="e">
        <v>#NULL!</v>
      </c>
      <c r="P128" s="15" t="e">
        <v>#NULL!</v>
      </c>
      <c r="Q128" s="15" t="s">
        <v>12</v>
      </c>
      <c r="R128" s="14">
        <f>I128*J128*80</f>
        <v>48000</v>
      </c>
      <c r="S128" s="14">
        <f>M128*N128*500</f>
        <v>0</v>
      </c>
      <c r="T128" s="14">
        <f t="shared" si="1"/>
        <v>48000</v>
      </c>
      <c r="U128" s="16" t="s">
        <v>1581</v>
      </c>
    </row>
    <row r="129" spans="1:21" s="17" customFormat="1" ht="22.5">
      <c r="A129" s="12">
        <v>124</v>
      </c>
      <c r="B129" s="13" t="s">
        <v>279</v>
      </c>
      <c r="C129" s="14" t="s">
        <v>1</v>
      </c>
      <c r="D129" s="14" t="s">
        <v>280</v>
      </c>
      <c r="E129" s="14" t="s">
        <v>29</v>
      </c>
      <c r="F129" s="14" t="s">
        <v>51</v>
      </c>
      <c r="G129" s="14" t="s">
        <v>20</v>
      </c>
      <c r="H129" s="14" t="s">
        <v>26</v>
      </c>
      <c r="I129" s="15">
        <v>60</v>
      </c>
      <c r="J129" s="15">
        <v>12</v>
      </c>
      <c r="K129" s="14">
        <v>794</v>
      </c>
      <c r="L129" s="14">
        <v>794</v>
      </c>
      <c r="M129" s="15">
        <v>0</v>
      </c>
      <c r="N129" s="15">
        <v>0</v>
      </c>
      <c r="O129" s="14" t="e">
        <v>#NULL!</v>
      </c>
      <c r="P129" s="15" t="e">
        <v>#NULL!</v>
      </c>
      <c r="Q129" s="15" t="s">
        <v>12</v>
      </c>
      <c r="R129" s="14">
        <f>I129*J129*80</f>
        <v>57600</v>
      </c>
      <c r="S129" s="14">
        <f>M129*N129*500</f>
        <v>0</v>
      </c>
      <c r="T129" s="14">
        <f t="shared" si="1"/>
        <v>57600</v>
      </c>
      <c r="U129" s="16" t="s">
        <v>1581</v>
      </c>
    </row>
    <row r="130" spans="1:21" s="17" customFormat="1" ht="22.5">
      <c r="A130" s="12">
        <v>125</v>
      </c>
      <c r="B130" s="13" t="s">
        <v>281</v>
      </c>
      <c r="C130" s="14" t="s">
        <v>1</v>
      </c>
      <c r="D130" s="14" t="s">
        <v>282</v>
      </c>
      <c r="E130" s="14" t="s">
        <v>29</v>
      </c>
      <c r="F130" s="14" t="s">
        <v>51</v>
      </c>
      <c r="G130" s="14" t="s">
        <v>34</v>
      </c>
      <c r="H130" s="14" t="s">
        <v>26</v>
      </c>
      <c r="I130" s="15">
        <v>60</v>
      </c>
      <c r="J130" s="15">
        <v>12</v>
      </c>
      <c r="K130" s="14">
        <v>1285</v>
      </c>
      <c r="L130" s="14">
        <v>1285</v>
      </c>
      <c r="M130" s="15">
        <v>0</v>
      </c>
      <c r="N130" s="15">
        <v>0</v>
      </c>
      <c r="O130" s="14" t="e">
        <v>#NULL!</v>
      </c>
      <c r="P130" s="15" t="e">
        <v>#NULL!</v>
      </c>
      <c r="Q130" s="15" t="s">
        <v>12</v>
      </c>
      <c r="R130" s="14">
        <f>I130*J130*80</f>
        <v>57600</v>
      </c>
      <c r="S130" s="14">
        <f>M130*N130*500</f>
        <v>0</v>
      </c>
      <c r="T130" s="14">
        <f t="shared" si="1"/>
        <v>57600</v>
      </c>
      <c r="U130" s="16" t="s">
        <v>1581</v>
      </c>
    </row>
    <row r="131" spans="1:21" s="17" customFormat="1" ht="22.5">
      <c r="A131" s="12">
        <v>126</v>
      </c>
      <c r="B131" s="13" t="s">
        <v>283</v>
      </c>
      <c r="C131" s="14" t="s">
        <v>1</v>
      </c>
      <c r="D131" s="14" t="s">
        <v>284</v>
      </c>
      <c r="E131" s="14" t="s">
        <v>29</v>
      </c>
      <c r="F131" s="14" t="s">
        <v>51</v>
      </c>
      <c r="G131" s="14" t="s">
        <v>48</v>
      </c>
      <c r="H131" s="14" t="s">
        <v>26</v>
      </c>
      <c r="I131" s="15">
        <v>60</v>
      </c>
      <c r="J131" s="15">
        <v>12</v>
      </c>
      <c r="K131" s="14">
        <v>1064</v>
      </c>
      <c r="L131" s="14">
        <v>1064</v>
      </c>
      <c r="M131" s="15">
        <v>0</v>
      </c>
      <c r="N131" s="15">
        <v>0</v>
      </c>
      <c r="O131" s="14" t="e">
        <v>#NULL!</v>
      </c>
      <c r="P131" s="15" t="e">
        <v>#NULL!</v>
      </c>
      <c r="Q131" s="15" t="s">
        <v>12</v>
      </c>
      <c r="R131" s="14">
        <f>I131*J131*80</f>
        <v>57600</v>
      </c>
      <c r="S131" s="14">
        <f>M131*N131*500</f>
        <v>0</v>
      </c>
      <c r="T131" s="14">
        <f t="shared" si="1"/>
        <v>57600</v>
      </c>
      <c r="U131" s="16" t="s">
        <v>1581</v>
      </c>
    </row>
    <row r="132" spans="1:21" s="17" customFormat="1" ht="22.5">
      <c r="A132" s="12">
        <v>127</v>
      </c>
      <c r="B132" s="13" t="s">
        <v>285</v>
      </c>
      <c r="C132" s="14" t="s">
        <v>1</v>
      </c>
      <c r="D132" s="14" t="s">
        <v>286</v>
      </c>
      <c r="E132" s="14" t="s">
        <v>29</v>
      </c>
      <c r="F132" s="14" t="s">
        <v>54</v>
      </c>
      <c r="G132" s="14" t="s">
        <v>10</v>
      </c>
      <c r="H132" s="14" t="s">
        <v>26</v>
      </c>
      <c r="I132" s="15">
        <v>32</v>
      </c>
      <c r="J132" s="15">
        <v>12</v>
      </c>
      <c r="K132" s="14">
        <v>1151</v>
      </c>
      <c r="L132" s="14">
        <v>1151</v>
      </c>
      <c r="M132" s="15">
        <v>0</v>
      </c>
      <c r="N132" s="15">
        <v>0</v>
      </c>
      <c r="O132" s="14" t="e">
        <v>#NULL!</v>
      </c>
      <c r="P132" s="15" t="e">
        <v>#NULL!</v>
      </c>
      <c r="Q132" s="15" t="s">
        <v>12</v>
      </c>
      <c r="R132" s="14">
        <f>I132*J132*80</f>
        <v>30720</v>
      </c>
      <c r="S132" s="14">
        <f>M132*N132*500</f>
        <v>0</v>
      </c>
      <c r="T132" s="14">
        <f t="shared" si="1"/>
        <v>30720</v>
      </c>
      <c r="U132" s="16" t="s">
        <v>1581</v>
      </c>
    </row>
    <row r="133" spans="1:21" s="17" customFormat="1" ht="22.5">
      <c r="A133" s="12">
        <v>128</v>
      </c>
      <c r="B133" s="13" t="s">
        <v>287</v>
      </c>
      <c r="C133" s="14" t="s">
        <v>1</v>
      </c>
      <c r="D133" s="14" t="s">
        <v>288</v>
      </c>
      <c r="E133" s="14" t="s">
        <v>29</v>
      </c>
      <c r="F133" s="14" t="s">
        <v>54</v>
      </c>
      <c r="G133" s="14" t="s">
        <v>25</v>
      </c>
      <c r="H133" s="14" t="s">
        <v>11</v>
      </c>
      <c r="I133" s="15">
        <v>48</v>
      </c>
      <c r="J133" s="15">
        <v>12</v>
      </c>
      <c r="K133" s="14">
        <v>911</v>
      </c>
      <c r="L133" s="14">
        <v>911</v>
      </c>
      <c r="M133" s="15">
        <v>0</v>
      </c>
      <c r="N133" s="15">
        <v>0</v>
      </c>
      <c r="O133" s="14" t="e">
        <v>#NULL!</v>
      </c>
      <c r="P133" s="15" t="e">
        <v>#NULL!</v>
      </c>
      <c r="Q133" s="15" t="s">
        <v>12</v>
      </c>
      <c r="R133" s="14">
        <f>I133*J133*80</f>
        <v>46080</v>
      </c>
      <c r="S133" s="14">
        <f>M133*N133*500</f>
        <v>0</v>
      </c>
      <c r="T133" s="14">
        <f t="shared" si="1"/>
        <v>46080</v>
      </c>
      <c r="U133" s="16" t="s">
        <v>1581</v>
      </c>
    </row>
    <row r="134" spans="1:21" s="17" customFormat="1" ht="22.5">
      <c r="A134" s="12">
        <v>129</v>
      </c>
      <c r="B134" s="13" t="s">
        <v>289</v>
      </c>
      <c r="C134" s="14" t="s">
        <v>1</v>
      </c>
      <c r="D134" s="14" t="s">
        <v>290</v>
      </c>
      <c r="E134" s="14" t="s">
        <v>29</v>
      </c>
      <c r="F134" s="14" t="s">
        <v>54</v>
      </c>
      <c r="G134" s="14" t="s">
        <v>29</v>
      </c>
      <c r="H134" s="14" t="s">
        <v>11</v>
      </c>
      <c r="I134" s="15">
        <v>32</v>
      </c>
      <c r="J134" s="15">
        <v>12</v>
      </c>
      <c r="K134" s="14">
        <v>1045</v>
      </c>
      <c r="L134" s="14">
        <v>1045</v>
      </c>
      <c r="M134" s="15">
        <v>0</v>
      </c>
      <c r="N134" s="15">
        <v>0</v>
      </c>
      <c r="O134" s="14" t="e">
        <v>#NULL!</v>
      </c>
      <c r="P134" s="15" t="e">
        <v>#NULL!</v>
      </c>
      <c r="Q134" s="15" t="s">
        <v>291</v>
      </c>
      <c r="R134" s="14">
        <f>I134*J134*80</f>
        <v>30720</v>
      </c>
      <c r="S134" s="14">
        <f>M134*N134*500</f>
        <v>0</v>
      </c>
      <c r="T134" s="14">
        <f t="shared" si="1"/>
        <v>30720</v>
      </c>
      <c r="U134" s="16" t="s">
        <v>1581</v>
      </c>
    </row>
    <row r="135" spans="1:21" s="17" customFormat="1" ht="22.5">
      <c r="A135" s="12">
        <v>130</v>
      </c>
      <c r="B135" s="13" t="s">
        <v>292</v>
      </c>
      <c r="C135" s="14" t="s">
        <v>1</v>
      </c>
      <c r="D135" s="14" t="s">
        <v>293</v>
      </c>
      <c r="E135" s="14" t="s">
        <v>29</v>
      </c>
      <c r="F135" s="14" t="s">
        <v>61</v>
      </c>
      <c r="G135" s="14" t="s">
        <v>4</v>
      </c>
      <c r="H135" s="14" t="s">
        <v>5</v>
      </c>
      <c r="I135" s="15">
        <v>50</v>
      </c>
      <c r="J135" s="15">
        <v>12</v>
      </c>
      <c r="K135" s="14">
        <v>855</v>
      </c>
      <c r="L135" s="14">
        <v>855</v>
      </c>
      <c r="M135" s="15">
        <v>0</v>
      </c>
      <c r="N135" s="15">
        <v>0</v>
      </c>
      <c r="O135" s="14" t="e">
        <v>#NULL!</v>
      </c>
      <c r="P135" s="15" t="e">
        <v>#NULL!</v>
      </c>
      <c r="Q135" s="15" t="s">
        <v>294</v>
      </c>
      <c r="R135" s="14">
        <f>I135*J135*80</f>
        <v>48000</v>
      </c>
      <c r="S135" s="14">
        <f>M135*N135*500</f>
        <v>0</v>
      </c>
      <c r="T135" s="14">
        <f aca="true" t="shared" si="2" ref="T135:T198">R135+S135</f>
        <v>48000</v>
      </c>
      <c r="U135" s="16" t="s">
        <v>1581</v>
      </c>
    </row>
    <row r="136" spans="1:21" s="17" customFormat="1" ht="22.5">
      <c r="A136" s="12">
        <v>131</v>
      </c>
      <c r="B136" s="13" t="s">
        <v>295</v>
      </c>
      <c r="C136" s="14" t="s">
        <v>1</v>
      </c>
      <c r="D136" s="14" t="s">
        <v>296</v>
      </c>
      <c r="E136" s="14" t="s">
        <v>29</v>
      </c>
      <c r="F136" s="14" t="s">
        <v>81</v>
      </c>
      <c r="G136" s="14" t="s">
        <v>34</v>
      </c>
      <c r="H136" s="14" t="s">
        <v>26</v>
      </c>
      <c r="I136" s="15">
        <v>68</v>
      </c>
      <c r="J136" s="15">
        <v>12</v>
      </c>
      <c r="K136" s="14">
        <v>1069</v>
      </c>
      <c r="L136" s="14">
        <v>1069</v>
      </c>
      <c r="M136" s="15">
        <v>0</v>
      </c>
      <c r="N136" s="15">
        <v>0</v>
      </c>
      <c r="O136" s="14" t="e">
        <v>#NULL!</v>
      </c>
      <c r="P136" s="15" t="e">
        <v>#NULL!</v>
      </c>
      <c r="Q136" s="15" t="s">
        <v>12</v>
      </c>
      <c r="R136" s="14">
        <f>I136*J136*80</f>
        <v>65280</v>
      </c>
      <c r="S136" s="14">
        <f>M136*N136*500</f>
        <v>0</v>
      </c>
      <c r="T136" s="14">
        <f t="shared" si="2"/>
        <v>65280</v>
      </c>
      <c r="U136" s="16" t="s">
        <v>1581</v>
      </c>
    </row>
    <row r="137" spans="1:21" s="17" customFormat="1" ht="22.5">
      <c r="A137" s="12">
        <v>132</v>
      </c>
      <c r="B137" s="13" t="s">
        <v>297</v>
      </c>
      <c r="C137" s="14" t="s">
        <v>1</v>
      </c>
      <c r="D137" s="14" t="s">
        <v>298</v>
      </c>
      <c r="E137" s="14" t="s">
        <v>29</v>
      </c>
      <c r="F137" s="14" t="s">
        <v>84</v>
      </c>
      <c r="G137" s="14" t="s">
        <v>20</v>
      </c>
      <c r="H137" s="14" t="s">
        <v>21</v>
      </c>
      <c r="I137" s="15">
        <v>30</v>
      </c>
      <c r="J137" s="15">
        <v>11</v>
      </c>
      <c r="K137" s="14">
        <v>1288</v>
      </c>
      <c r="L137" s="14">
        <v>1209</v>
      </c>
      <c r="M137" s="15">
        <v>0</v>
      </c>
      <c r="N137" s="15">
        <v>0</v>
      </c>
      <c r="O137" s="14" t="e">
        <v>#NULL!</v>
      </c>
      <c r="P137" s="15" t="e">
        <v>#NULL!</v>
      </c>
      <c r="Q137" s="15" t="s">
        <v>299</v>
      </c>
      <c r="R137" s="14">
        <f>I137*J137*80</f>
        <v>26400</v>
      </c>
      <c r="S137" s="14">
        <f>M137*N137*500</f>
        <v>0</v>
      </c>
      <c r="T137" s="14">
        <f t="shared" si="2"/>
        <v>26400</v>
      </c>
      <c r="U137" s="16" t="s">
        <v>1581</v>
      </c>
    </row>
    <row r="138" spans="1:21" s="17" customFormat="1" ht="22.5">
      <c r="A138" s="12">
        <v>133</v>
      </c>
      <c r="B138" s="13" t="s">
        <v>300</v>
      </c>
      <c r="C138" s="14" t="s">
        <v>1</v>
      </c>
      <c r="D138" s="14" t="s">
        <v>301</v>
      </c>
      <c r="E138" s="14" t="s">
        <v>29</v>
      </c>
      <c r="F138" s="14" t="s">
        <v>225</v>
      </c>
      <c r="G138" s="14" t="s">
        <v>4</v>
      </c>
      <c r="H138" s="14" t="s">
        <v>5</v>
      </c>
      <c r="I138" s="15">
        <v>125</v>
      </c>
      <c r="J138" s="15">
        <v>8</v>
      </c>
      <c r="K138" s="14">
        <v>1144</v>
      </c>
      <c r="L138" s="14">
        <v>1144</v>
      </c>
      <c r="M138" s="15">
        <v>0</v>
      </c>
      <c r="N138" s="15">
        <v>0</v>
      </c>
      <c r="O138" s="14" t="e">
        <v>#NULL!</v>
      </c>
      <c r="P138" s="15" t="e">
        <v>#NULL!</v>
      </c>
      <c r="Q138" s="15" t="s">
        <v>302</v>
      </c>
      <c r="R138" s="14">
        <f>I138*J138*80</f>
        <v>80000</v>
      </c>
      <c r="S138" s="14">
        <f>M138*N138*500</f>
        <v>0</v>
      </c>
      <c r="T138" s="14">
        <f t="shared" si="2"/>
        <v>80000</v>
      </c>
      <c r="U138" s="16" t="s">
        <v>1581</v>
      </c>
    </row>
    <row r="139" spans="1:21" s="17" customFormat="1" ht="22.5">
      <c r="A139" s="12">
        <v>134</v>
      </c>
      <c r="B139" s="13" t="s">
        <v>303</v>
      </c>
      <c r="C139" s="14" t="s">
        <v>1</v>
      </c>
      <c r="D139" s="14" t="s">
        <v>304</v>
      </c>
      <c r="E139" s="14" t="s">
        <v>29</v>
      </c>
      <c r="F139" s="14" t="s">
        <v>305</v>
      </c>
      <c r="G139" s="14" t="s">
        <v>4</v>
      </c>
      <c r="H139" s="14" t="s">
        <v>5</v>
      </c>
      <c r="I139" s="15">
        <v>0</v>
      </c>
      <c r="J139" s="15">
        <v>0</v>
      </c>
      <c r="K139" s="14">
        <v>0</v>
      </c>
      <c r="L139" s="14">
        <v>0</v>
      </c>
      <c r="M139" s="15">
        <v>4</v>
      </c>
      <c r="N139" s="15">
        <v>12</v>
      </c>
      <c r="O139" s="14">
        <v>935</v>
      </c>
      <c r="P139" s="15">
        <v>935</v>
      </c>
      <c r="Q139" s="15" t="s">
        <v>306</v>
      </c>
      <c r="R139" s="14">
        <f>I139*J139*80</f>
        <v>0</v>
      </c>
      <c r="S139" s="14">
        <f>M139*N139*500</f>
        <v>24000</v>
      </c>
      <c r="T139" s="14">
        <f t="shared" si="2"/>
        <v>24000</v>
      </c>
      <c r="U139" s="16" t="s">
        <v>1581</v>
      </c>
    </row>
    <row r="140" spans="1:21" s="17" customFormat="1" ht="22.5">
      <c r="A140" s="12">
        <v>135</v>
      </c>
      <c r="B140" s="13" t="s">
        <v>307</v>
      </c>
      <c r="C140" s="14" t="s">
        <v>1</v>
      </c>
      <c r="D140" s="14" t="s">
        <v>304</v>
      </c>
      <c r="E140" s="14" t="s">
        <v>29</v>
      </c>
      <c r="F140" s="14" t="s">
        <v>305</v>
      </c>
      <c r="G140" s="14" t="s">
        <v>4</v>
      </c>
      <c r="H140" s="14" t="s">
        <v>5</v>
      </c>
      <c r="I140" s="15">
        <v>17</v>
      </c>
      <c r="J140" s="15">
        <v>12</v>
      </c>
      <c r="K140" s="14">
        <v>950</v>
      </c>
      <c r="L140" s="14">
        <v>950</v>
      </c>
      <c r="M140" s="15">
        <v>3</v>
      </c>
      <c r="N140" s="15">
        <v>12</v>
      </c>
      <c r="O140" s="14">
        <v>1058</v>
      </c>
      <c r="P140" s="15">
        <v>1058</v>
      </c>
      <c r="Q140" s="15" t="s">
        <v>306</v>
      </c>
      <c r="R140" s="14">
        <f>I140*J140*80</f>
        <v>16320</v>
      </c>
      <c r="S140" s="14">
        <f>M140*N140*500</f>
        <v>18000</v>
      </c>
      <c r="T140" s="14">
        <f t="shared" si="2"/>
        <v>34320</v>
      </c>
      <c r="U140" s="16" t="s">
        <v>1581</v>
      </c>
    </row>
    <row r="141" spans="1:21" s="17" customFormat="1" ht="22.5">
      <c r="A141" s="12">
        <v>136</v>
      </c>
      <c r="B141" s="13" t="s">
        <v>308</v>
      </c>
      <c r="C141" s="14" t="s">
        <v>1</v>
      </c>
      <c r="D141" s="14" t="s">
        <v>304</v>
      </c>
      <c r="E141" s="14" t="s">
        <v>29</v>
      </c>
      <c r="F141" s="14" t="s">
        <v>305</v>
      </c>
      <c r="G141" s="14" t="s">
        <v>4</v>
      </c>
      <c r="H141" s="14" t="s">
        <v>5</v>
      </c>
      <c r="I141" s="15">
        <v>157</v>
      </c>
      <c r="J141" s="15">
        <v>12</v>
      </c>
      <c r="K141" s="14">
        <v>974</v>
      </c>
      <c r="L141" s="14">
        <v>974</v>
      </c>
      <c r="M141" s="15">
        <v>3</v>
      </c>
      <c r="N141" s="15">
        <v>12</v>
      </c>
      <c r="O141" s="14">
        <v>1080</v>
      </c>
      <c r="P141" s="15">
        <v>1080</v>
      </c>
      <c r="Q141" s="15" t="s">
        <v>306</v>
      </c>
      <c r="R141" s="14">
        <f>I141*J141*80</f>
        <v>150720</v>
      </c>
      <c r="S141" s="14">
        <f>M141*N141*500</f>
        <v>18000</v>
      </c>
      <c r="T141" s="14">
        <f t="shared" si="2"/>
        <v>168720</v>
      </c>
      <c r="U141" s="16" t="s">
        <v>1581</v>
      </c>
    </row>
    <row r="142" spans="1:21" s="17" customFormat="1" ht="22.5">
      <c r="A142" s="12">
        <v>137</v>
      </c>
      <c r="B142" s="13" t="s">
        <v>309</v>
      </c>
      <c r="C142" s="14" t="s">
        <v>1</v>
      </c>
      <c r="D142" s="14" t="s">
        <v>304</v>
      </c>
      <c r="E142" s="14" t="s">
        <v>29</v>
      </c>
      <c r="F142" s="14" t="s">
        <v>305</v>
      </c>
      <c r="G142" s="14" t="s">
        <v>4</v>
      </c>
      <c r="H142" s="14" t="s">
        <v>5</v>
      </c>
      <c r="I142" s="15">
        <v>26</v>
      </c>
      <c r="J142" s="15">
        <v>12</v>
      </c>
      <c r="K142" s="14">
        <v>923</v>
      </c>
      <c r="L142" s="14">
        <v>923</v>
      </c>
      <c r="M142" s="15">
        <v>2</v>
      </c>
      <c r="N142" s="15">
        <v>12</v>
      </c>
      <c r="O142" s="14">
        <v>1027</v>
      </c>
      <c r="P142" s="15">
        <v>1027</v>
      </c>
      <c r="Q142" s="15" t="s">
        <v>306</v>
      </c>
      <c r="R142" s="14">
        <f>I142*J142*80</f>
        <v>24960</v>
      </c>
      <c r="S142" s="14">
        <f>M142*N142*500</f>
        <v>12000</v>
      </c>
      <c r="T142" s="14">
        <f t="shared" si="2"/>
        <v>36960</v>
      </c>
      <c r="U142" s="16" t="s">
        <v>1581</v>
      </c>
    </row>
    <row r="143" spans="1:21" s="17" customFormat="1" ht="22.5">
      <c r="A143" s="12">
        <v>138</v>
      </c>
      <c r="B143" s="13" t="s">
        <v>310</v>
      </c>
      <c r="C143" s="14" t="s">
        <v>1</v>
      </c>
      <c r="D143" s="14" t="s">
        <v>304</v>
      </c>
      <c r="E143" s="14" t="s">
        <v>29</v>
      </c>
      <c r="F143" s="14" t="s">
        <v>305</v>
      </c>
      <c r="G143" s="14" t="s">
        <v>4</v>
      </c>
      <c r="H143" s="14" t="s">
        <v>5</v>
      </c>
      <c r="I143" s="15">
        <v>19</v>
      </c>
      <c r="J143" s="15">
        <v>12</v>
      </c>
      <c r="K143" s="14">
        <v>965</v>
      </c>
      <c r="L143" s="14">
        <v>965</v>
      </c>
      <c r="M143" s="15">
        <v>1</v>
      </c>
      <c r="N143" s="15">
        <v>12</v>
      </c>
      <c r="O143" s="14">
        <v>1073</v>
      </c>
      <c r="P143" s="15">
        <v>1073</v>
      </c>
      <c r="Q143" s="15" t="s">
        <v>306</v>
      </c>
      <c r="R143" s="14">
        <f>I143*J143*80</f>
        <v>18240</v>
      </c>
      <c r="S143" s="14">
        <f>M143*N143*500</f>
        <v>6000</v>
      </c>
      <c r="T143" s="14">
        <f t="shared" si="2"/>
        <v>24240</v>
      </c>
      <c r="U143" s="16" t="s">
        <v>1581</v>
      </c>
    </row>
    <row r="144" spans="1:21" s="17" customFormat="1" ht="22.5">
      <c r="A144" s="12">
        <v>139</v>
      </c>
      <c r="B144" s="13" t="s">
        <v>311</v>
      </c>
      <c r="C144" s="14" t="s">
        <v>1</v>
      </c>
      <c r="D144" s="14" t="s">
        <v>304</v>
      </c>
      <c r="E144" s="14" t="s">
        <v>29</v>
      </c>
      <c r="F144" s="14" t="s">
        <v>305</v>
      </c>
      <c r="G144" s="14" t="s">
        <v>4</v>
      </c>
      <c r="H144" s="14" t="s">
        <v>5</v>
      </c>
      <c r="I144" s="15">
        <v>18</v>
      </c>
      <c r="J144" s="15">
        <v>12</v>
      </c>
      <c r="K144" s="14">
        <v>962</v>
      </c>
      <c r="L144" s="14">
        <v>962</v>
      </c>
      <c r="M144" s="15">
        <v>2</v>
      </c>
      <c r="N144" s="15">
        <v>12</v>
      </c>
      <c r="O144" s="14">
        <v>1069</v>
      </c>
      <c r="P144" s="15">
        <v>1069</v>
      </c>
      <c r="Q144" s="15" t="s">
        <v>306</v>
      </c>
      <c r="R144" s="14">
        <f>I144*J144*80</f>
        <v>17280</v>
      </c>
      <c r="S144" s="14">
        <f>M144*N144*500</f>
        <v>12000</v>
      </c>
      <c r="T144" s="14">
        <f t="shared" si="2"/>
        <v>29280</v>
      </c>
      <c r="U144" s="16" t="s">
        <v>1581</v>
      </c>
    </row>
    <row r="145" spans="1:21" s="17" customFormat="1" ht="22.5">
      <c r="A145" s="12">
        <v>140</v>
      </c>
      <c r="B145" s="13" t="s">
        <v>312</v>
      </c>
      <c r="C145" s="14" t="s">
        <v>1</v>
      </c>
      <c r="D145" s="14" t="s">
        <v>304</v>
      </c>
      <c r="E145" s="14" t="s">
        <v>29</v>
      </c>
      <c r="F145" s="14" t="s">
        <v>305</v>
      </c>
      <c r="G145" s="14" t="s">
        <v>4</v>
      </c>
      <c r="H145" s="14" t="s">
        <v>5</v>
      </c>
      <c r="I145" s="15">
        <v>30</v>
      </c>
      <c r="J145" s="15">
        <v>12</v>
      </c>
      <c r="K145" s="14">
        <v>1090</v>
      </c>
      <c r="L145" s="14">
        <v>1090</v>
      </c>
      <c r="M145" s="15">
        <v>2</v>
      </c>
      <c r="N145" s="15">
        <v>12</v>
      </c>
      <c r="O145" s="14">
        <v>1209</v>
      </c>
      <c r="P145" s="15">
        <v>1209</v>
      </c>
      <c r="Q145" s="15" t="s">
        <v>306</v>
      </c>
      <c r="R145" s="14">
        <f>I145*J145*80</f>
        <v>28800</v>
      </c>
      <c r="S145" s="14">
        <f>M145*N145*500</f>
        <v>12000</v>
      </c>
      <c r="T145" s="14">
        <f t="shared" si="2"/>
        <v>40800</v>
      </c>
      <c r="U145" s="16" t="s">
        <v>1581</v>
      </c>
    </row>
    <row r="146" spans="1:21" s="17" customFormat="1" ht="22.5">
      <c r="A146" s="12">
        <v>141</v>
      </c>
      <c r="B146" s="13" t="s">
        <v>313</v>
      </c>
      <c r="C146" s="14" t="s">
        <v>1</v>
      </c>
      <c r="D146" s="14" t="s">
        <v>304</v>
      </c>
      <c r="E146" s="14" t="s">
        <v>29</v>
      </c>
      <c r="F146" s="14" t="s">
        <v>305</v>
      </c>
      <c r="G146" s="14" t="s">
        <v>4</v>
      </c>
      <c r="H146" s="14" t="s">
        <v>5</v>
      </c>
      <c r="I146" s="15">
        <v>207</v>
      </c>
      <c r="J146" s="15">
        <v>12</v>
      </c>
      <c r="K146" s="14">
        <v>1002</v>
      </c>
      <c r="L146" s="14">
        <v>1002</v>
      </c>
      <c r="M146" s="15">
        <v>3</v>
      </c>
      <c r="N146" s="15">
        <v>12</v>
      </c>
      <c r="O146" s="14">
        <v>1109</v>
      </c>
      <c r="P146" s="15">
        <v>1109</v>
      </c>
      <c r="Q146" s="15" t="s">
        <v>306</v>
      </c>
      <c r="R146" s="14">
        <f>I146*J146*80</f>
        <v>198720</v>
      </c>
      <c r="S146" s="14">
        <f>M146*N146*500</f>
        <v>18000</v>
      </c>
      <c r="T146" s="14">
        <f t="shared" si="2"/>
        <v>216720</v>
      </c>
      <c r="U146" s="16" t="s">
        <v>1581</v>
      </c>
    </row>
    <row r="147" spans="1:21" s="17" customFormat="1" ht="11.25">
      <c r="A147" s="12">
        <v>142</v>
      </c>
      <c r="B147" s="13" t="s">
        <v>314</v>
      </c>
      <c r="C147" s="14" t="s">
        <v>1</v>
      </c>
      <c r="D147" s="14" t="s">
        <v>315</v>
      </c>
      <c r="E147" s="14" t="s">
        <v>29</v>
      </c>
      <c r="F147" s="14" t="s">
        <v>166</v>
      </c>
      <c r="G147" s="14" t="s">
        <v>4</v>
      </c>
      <c r="H147" s="14" t="s">
        <v>5</v>
      </c>
      <c r="I147" s="15">
        <v>30</v>
      </c>
      <c r="J147" s="15">
        <v>12</v>
      </c>
      <c r="K147" s="14">
        <v>1163</v>
      </c>
      <c r="L147" s="14">
        <v>1163</v>
      </c>
      <c r="M147" s="15">
        <v>0</v>
      </c>
      <c r="N147" s="15">
        <v>0</v>
      </c>
      <c r="O147" s="14" t="e">
        <v>#NULL!</v>
      </c>
      <c r="P147" s="15" t="e">
        <v>#NULL!</v>
      </c>
      <c r="Q147" s="15" t="s">
        <v>316</v>
      </c>
      <c r="R147" s="14">
        <f>I147*J147*80</f>
        <v>28800</v>
      </c>
      <c r="S147" s="14">
        <f>M147*N147*500</f>
        <v>0</v>
      </c>
      <c r="T147" s="14">
        <f t="shared" si="2"/>
        <v>28800</v>
      </c>
      <c r="U147" s="16" t="s">
        <v>1581</v>
      </c>
    </row>
    <row r="148" spans="1:21" s="17" customFormat="1" ht="22.5">
      <c r="A148" s="12">
        <v>143</v>
      </c>
      <c r="B148" s="13" t="s">
        <v>317</v>
      </c>
      <c r="C148" s="14" t="s">
        <v>1</v>
      </c>
      <c r="D148" s="14" t="s">
        <v>318</v>
      </c>
      <c r="E148" s="14" t="s">
        <v>38</v>
      </c>
      <c r="F148" s="14" t="s">
        <v>4</v>
      </c>
      <c r="G148" s="14" t="s">
        <v>4</v>
      </c>
      <c r="H148" s="14" t="s">
        <v>5</v>
      </c>
      <c r="I148" s="15">
        <v>62</v>
      </c>
      <c r="J148" s="15">
        <v>12</v>
      </c>
      <c r="K148" s="14">
        <v>1494.47</v>
      </c>
      <c r="L148" s="14">
        <v>1494.47</v>
      </c>
      <c r="M148" s="15">
        <v>0</v>
      </c>
      <c r="N148" s="15">
        <v>0</v>
      </c>
      <c r="O148" s="14">
        <v>0</v>
      </c>
      <c r="P148" s="15">
        <v>0</v>
      </c>
      <c r="Q148" s="15" t="s">
        <v>319</v>
      </c>
      <c r="R148" s="14">
        <f>I148*J148*80</f>
        <v>59520</v>
      </c>
      <c r="S148" s="14">
        <f>M148*N148*500</f>
        <v>0</v>
      </c>
      <c r="T148" s="14">
        <f t="shared" si="2"/>
        <v>59520</v>
      </c>
      <c r="U148" s="16" t="s">
        <v>1581</v>
      </c>
    </row>
    <row r="149" spans="1:21" s="17" customFormat="1" ht="22.5">
      <c r="A149" s="12">
        <v>144</v>
      </c>
      <c r="B149" s="13" t="s">
        <v>320</v>
      </c>
      <c r="C149" s="14" t="s">
        <v>18</v>
      </c>
      <c r="D149" s="14" t="s">
        <v>321</v>
      </c>
      <c r="E149" s="14" t="s">
        <v>38</v>
      </c>
      <c r="F149" s="14" t="s">
        <v>4</v>
      </c>
      <c r="G149" s="14" t="s">
        <v>10</v>
      </c>
      <c r="H149" s="14" t="s">
        <v>26</v>
      </c>
      <c r="I149" s="15">
        <v>24</v>
      </c>
      <c r="J149" s="15">
        <v>12</v>
      </c>
      <c r="K149" s="14">
        <v>942</v>
      </c>
      <c r="L149" s="14">
        <v>942</v>
      </c>
      <c r="M149" s="15">
        <v>0</v>
      </c>
      <c r="N149" s="15">
        <v>0</v>
      </c>
      <c r="O149" s="14">
        <v>0</v>
      </c>
      <c r="P149" s="15">
        <v>0</v>
      </c>
      <c r="Q149" s="15" t="s">
        <v>322</v>
      </c>
      <c r="R149" s="14">
        <f>I149*J149*80</f>
        <v>23040</v>
      </c>
      <c r="S149" s="14">
        <f>M149*N149*500</f>
        <v>0</v>
      </c>
      <c r="T149" s="14">
        <f t="shared" si="2"/>
        <v>23040</v>
      </c>
      <c r="U149" s="16" t="s">
        <v>1581</v>
      </c>
    </row>
    <row r="150" spans="1:21" s="17" customFormat="1" ht="22.5">
      <c r="A150" s="12">
        <v>145</v>
      </c>
      <c r="B150" s="13" t="s">
        <v>323</v>
      </c>
      <c r="C150" s="14" t="s">
        <v>18</v>
      </c>
      <c r="D150" s="14" t="s">
        <v>321</v>
      </c>
      <c r="E150" s="14" t="s">
        <v>38</v>
      </c>
      <c r="F150" s="14" t="s">
        <v>4</v>
      </c>
      <c r="G150" s="14" t="s">
        <v>10</v>
      </c>
      <c r="H150" s="14" t="s">
        <v>26</v>
      </c>
      <c r="I150" s="15">
        <v>24</v>
      </c>
      <c r="J150" s="15">
        <v>12</v>
      </c>
      <c r="K150" s="14">
        <v>942</v>
      </c>
      <c r="L150" s="14">
        <v>942</v>
      </c>
      <c r="M150" s="15">
        <v>0</v>
      </c>
      <c r="N150" s="15">
        <v>0</v>
      </c>
      <c r="O150" s="14">
        <v>0</v>
      </c>
      <c r="P150" s="15">
        <v>0</v>
      </c>
      <c r="Q150" s="15" t="s">
        <v>322</v>
      </c>
      <c r="R150" s="14">
        <f>I150*J150*80</f>
        <v>23040</v>
      </c>
      <c r="S150" s="14">
        <f>M150*N150*500</f>
        <v>0</v>
      </c>
      <c r="T150" s="14">
        <f t="shared" si="2"/>
        <v>23040</v>
      </c>
      <c r="U150" s="16" t="s">
        <v>1581</v>
      </c>
    </row>
    <row r="151" spans="1:21" s="17" customFormat="1" ht="22.5">
      <c r="A151" s="12">
        <v>146</v>
      </c>
      <c r="B151" s="13" t="s">
        <v>324</v>
      </c>
      <c r="C151" s="14" t="s">
        <v>18</v>
      </c>
      <c r="D151" s="14" t="s">
        <v>321</v>
      </c>
      <c r="E151" s="14" t="s">
        <v>38</v>
      </c>
      <c r="F151" s="14" t="s">
        <v>4</v>
      </c>
      <c r="G151" s="14" t="s">
        <v>10</v>
      </c>
      <c r="H151" s="14" t="s">
        <v>26</v>
      </c>
      <c r="I151" s="15">
        <v>24</v>
      </c>
      <c r="J151" s="15">
        <v>12</v>
      </c>
      <c r="K151" s="14">
        <v>942</v>
      </c>
      <c r="L151" s="14">
        <v>942</v>
      </c>
      <c r="M151" s="15">
        <v>0</v>
      </c>
      <c r="N151" s="15">
        <v>0</v>
      </c>
      <c r="O151" s="14">
        <v>0</v>
      </c>
      <c r="P151" s="15">
        <v>0</v>
      </c>
      <c r="Q151" s="15" t="s">
        <v>322</v>
      </c>
      <c r="R151" s="14">
        <f>I151*J151*80</f>
        <v>23040</v>
      </c>
      <c r="S151" s="14">
        <f>M151*N151*500</f>
        <v>0</v>
      </c>
      <c r="T151" s="14">
        <f t="shared" si="2"/>
        <v>23040</v>
      </c>
      <c r="U151" s="16" t="s">
        <v>1581</v>
      </c>
    </row>
    <row r="152" spans="1:21" s="17" customFormat="1" ht="22.5">
      <c r="A152" s="12">
        <v>147</v>
      </c>
      <c r="B152" s="13" t="s">
        <v>325</v>
      </c>
      <c r="C152" s="14" t="s">
        <v>1</v>
      </c>
      <c r="D152" s="14" t="s">
        <v>326</v>
      </c>
      <c r="E152" s="14" t="s">
        <v>38</v>
      </c>
      <c r="F152" s="14" t="s">
        <v>4</v>
      </c>
      <c r="G152" s="14" t="s">
        <v>34</v>
      </c>
      <c r="H152" s="14" t="s">
        <v>11</v>
      </c>
      <c r="I152" s="15">
        <v>47</v>
      </c>
      <c r="J152" s="15">
        <v>12</v>
      </c>
      <c r="K152" s="14">
        <v>1336</v>
      </c>
      <c r="L152" s="14">
        <v>1049</v>
      </c>
      <c r="M152" s="15">
        <v>1</v>
      </c>
      <c r="N152" s="15">
        <v>12</v>
      </c>
      <c r="O152" s="14">
        <v>1336</v>
      </c>
      <c r="P152" s="15">
        <v>1049</v>
      </c>
      <c r="Q152" s="15" t="s">
        <v>322</v>
      </c>
      <c r="R152" s="14">
        <f>I152*J152*80</f>
        <v>45120</v>
      </c>
      <c r="S152" s="14">
        <f>M152*N152*500</f>
        <v>6000</v>
      </c>
      <c r="T152" s="14">
        <f t="shared" si="2"/>
        <v>51120</v>
      </c>
      <c r="U152" s="16" t="s">
        <v>1581</v>
      </c>
    </row>
    <row r="153" spans="1:21" s="17" customFormat="1" ht="22.5">
      <c r="A153" s="12">
        <v>148</v>
      </c>
      <c r="B153" s="13" t="s">
        <v>327</v>
      </c>
      <c r="C153" s="14" t="s">
        <v>1</v>
      </c>
      <c r="D153" s="14" t="s">
        <v>328</v>
      </c>
      <c r="E153" s="14" t="s">
        <v>38</v>
      </c>
      <c r="F153" s="14" t="s">
        <v>3</v>
      </c>
      <c r="G153" s="14" t="s">
        <v>4</v>
      </c>
      <c r="H153" s="14" t="s">
        <v>5</v>
      </c>
      <c r="I153" s="15">
        <v>56</v>
      </c>
      <c r="J153" s="15">
        <v>12</v>
      </c>
      <c r="K153" s="14">
        <v>1010</v>
      </c>
      <c r="L153" s="14">
        <v>1010</v>
      </c>
      <c r="M153" s="15">
        <v>0</v>
      </c>
      <c r="N153" s="15">
        <v>0</v>
      </c>
      <c r="O153" s="14">
        <v>0</v>
      </c>
      <c r="P153" s="15">
        <v>0</v>
      </c>
      <c r="Q153" s="15" t="s">
        <v>322</v>
      </c>
      <c r="R153" s="14">
        <f>I153*J153*80</f>
        <v>53760</v>
      </c>
      <c r="S153" s="14">
        <f>M153*N153*500</f>
        <v>0</v>
      </c>
      <c r="T153" s="14">
        <f t="shared" si="2"/>
        <v>53760</v>
      </c>
      <c r="U153" s="16" t="s">
        <v>1581</v>
      </c>
    </row>
    <row r="154" spans="1:21" s="17" customFormat="1" ht="22.5">
      <c r="A154" s="12">
        <v>149</v>
      </c>
      <c r="B154" s="13" t="s">
        <v>329</v>
      </c>
      <c r="C154" s="14" t="s">
        <v>1</v>
      </c>
      <c r="D154" s="14" t="s">
        <v>330</v>
      </c>
      <c r="E154" s="14" t="s">
        <v>38</v>
      </c>
      <c r="F154" s="14" t="s">
        <v>3</v>
      </c>
      <c r="G154" s="14" t="s">
        <v>29</v>
      </c>
      <c r="H154" s="14" t="s">
        <v>11</v>
      </c>
      <c r="I154" s="15">
        <v>68</v>
      </c>
      <c r="J154" s="15">
        <v>12</v>
      </c>
      <c r="K154" s="14">
        <v>1455</v>
      </c>
      <c r="L154" s="14">
        <v>1395</v>
      </c>
      <c r="M154" s="15">
        <v>0</v>
      </c>
      <c r="N154" s="15">
        <v>0</v>
      </c>
      <c r="O154" s="14">
        <v>0</v>
      </c>
      <c r="P154" s="15">
        <v>0</v>
      </c>
      <c r="Q154" s="15" t="s">
        <v>322</v>
      </c>
      <c r="R154" s="14">
        <f>I154*J154*80</f>
        <v>65280</v>
      </c>
      <c r="S154" s="14">
        <f>M154*N154*500</f>
        <v>0</v>
      </c>
      <c r="T154" s="14">
        <f t="shared" si="2"/>
        <v>65280</v>
      </c>
      <c r="U154" s="16" t="s">
        <v>1581</v>
      </c>
    </row>
    <row r="155" spans="1:21" s="17" customFormat="1" ht="22.5">
      <c r="A155" s="12">
        <v>150</v>
      </c>
      <c r="B155" s="13" t="s">
        <v>331</v>
      </c>
      <c r="C155" s="14" t="s">
        <v>18</v>
      </c>
      <c r="D155" s="14" t="s">
        <v>330</v>
      </c>
      <c r="E155" s="14" t="s">
        <v>38</v>
      </c>
      <c r="F155" s="14" t="s">
        <v>3</v>
      </c>
      <c r="G155" s="14" t="s">
        <v>29</v>
      </c>
      <c r="H155" s="14" t="s">
        <v>11</v>
      </c>
      <c r="I155" s="15">
        <v>24</v>
      </c>
      <c r="J155" s="15">
        <v>12</v>
      </c>
      <c r="K155" s="14">
        <v>1537</v>
      </c>
      <c r="L155" s="14">
        <v>938</v>
      </c>
      <c r="M155" s="15">
        <v>0</v>
      </c>
      <c r="N155" s="15">
        <v>0</v>
      </c>
      <c r="O155" s="14">
        <v>0</v>
      </c>
      <c r="P155" s="15">
        <v>0</v>
      </c>
      <c r="Q155" s="15" t="s">
        <v>322</v>
      </c>
      <c r="R155" s="14">
        <f>I155*J155*80</f>
        <v>23040</v>
      </c>
      <c r="S155" s="14">
        <f>M155*N155*500</f>
        <v>0</v>
      </c>
      <c r="T155" s="14">
        <f t="shared" si="2"/>
        <v>23040</v>
      </c>
      <c r="U155" s="16" t="s">
        <v>1581</v>
      </c>
    </row>
    <row r="156" spans="1:21" s="17" customFormat="1" ht="22.5">
      <c r="A156" s="12">
        <v>151</v>
      </c>
      <c r="B156" s="13" t="s">
        <v>332</v>
      </c>
      <c r="C156" s="14" t="s">
        <v>18</v>
      </c>
      <c r="D156" s="14" t="s">
        <v>333</v>
      </c>
      <c r="E156" s="14" t="s">
        <v>38</v>
      </c>
      <c r="F156" s="14" t="s">
        <v>10</v>
      </c>
      <c r="G156" s="14" t="s">
        <v>3</v>
      </c>
      <c r="H156" s="14" t="s">
        <v>11</v>
      </c>
      <c r="I156" s="15">
        <v>24</v>
      </c>
      <c r="J156" s="15">
        <v>12</v>
      </c>
      <c r="K156" s="14">
        <v>910.07</v>
      </c>
      <c r="L156" s="14">
        <v>910</v>
      </c>
      <c r="M156" s="15">
        <v>0</v>
      </c>
      <c r="N156" s="15">
        <v>0</v>
      </c>
      <c r="O156" s="14">
        <v>0</v>
      </c>
      <c r="P156" s="15">
        <v>0</v>
      </c>
      <c r="Q156" s="15" t="s">
        <v>334</v>
      </c>
      <c r="R156" s="14">
        <f>I156*J156*80</f>
        <v>23040</v>
      </c>
      <c r="S156" s="14">
        <f>M156*N156*500</f>
        <v>0</v>
      </c>
      <c r="T156" s="14">
        <f t="shared" si="2"/>
        <v>23040</v>
      </c>
      <c r="U156" s="16" t="s">
        <v>1581</v>
      </c>
    </row>
    <row r="157" spans="1:21" s="17" customFormat="1" ht="22.5">
      <c r="A157" s="12">
        <v>152</v>
      </c>
      <c r="B157" s="13" t="s">
        <v>335</v>
      </c>
      <c r="C157" s="14" t="s">
        <v>18</v>
      </c>
      <c r="D157" s="14" t="s">
        <v>336</v>
      </c>
      <c r="E157" s="14" t="s">
        <v>38</v>
      </c>
      <c r="F157" s="14" t="s">
        <v>10</v>
      </c>
      <c r="G157" s="14" t="s">
        <v>25</v>
      </c>
      <c r="H157" s="14" t="s">
        <v>11</v>
      </c>
      <c r="I157" s="15">
        <v>25</v>
      </c>
      <c r="J157" s="15">
        <v>12</v>
      </c>
      <c r="K157" s="14">
        <v>862.8</v>
      </c>
      <c r="L157" s="14">
        <v>862.8</v>
      </c>
      <c r="M157" s="15">
        <v>0</v>
      </c>
      <c r="N157" s="15">
        <v>0</v>
      </c>
      <c r="O157" s="14">
        <v>0</v>
      </c>
      <c r="P157" s="15">
        <v>0</v>
      </c>
      <c r="Q157" s="15" t="s">
        <v>322</v>
      </c>
      <c r="R157" s="14">
        <f>I157*J157*80</f>
        <v>24000</v>
      </c>
      <c r="S157" s="14">
        <f>M157*N157*500</f>
        <v>0</v>
      </c>
      <c r="T157" s="14">
        <f t="shared" si="2"/>
        <v>24000</v>
      </c>
      <c r="U157" s="16" t="s">
        <v>1581</v>
      </c>
    </row>
    <row r="158" spans="1:21" s="17" customFormat="1" ht="22.5">
      <c r="A158" s="12">
        <v>153</v>
      </c>
      <c r="B158" s="13" t="s">
        <v>337</v>
      </c>
      <c r="C158" s="14" t="s">
        <v>18</v>
      </c>
      <c r="D158" s="14" t="s">
        <v>336</v>
      </c>
      <c r="E158" s="14" t="s">
        <v>38</v>
      </c>
      <c r="F158" s="14" t="s">
        <v>10</v>
      </c>
      <c r="G158" s="14" t="s">
        <v>25</v>
      </c>
      <c r="H158" s="14" t="s">
        <v>11</v>
      </c>
      <c r="I158" s="15">
        <v>24</v>
      </c>
      <c r="J158" s="15">
        <v>4</v>
      </c>
      <c r="K158" s="14">
        <v>805.36</v>
      </c>
      <c r="L158" s="14">
        <v>805.36</v>
      </c>
      <c r="M158" s="15">
        <v>0</v>
      </c>
      <c r="N158" s="15">
        <v>0</v>
      </c>
      <c r="O158" s="14">
        <v>0</v>
      </c>
      <c r="P158" s="15">
        <v>0</v>
      </c>
      <c r="Q158" s="15" t="s">
        <v>322</v>
      </c>
      <c r="R158" s="14">
        <f>I158*J158*80</f>
        <v>7680</v>
      </c>
      <c r="S158" s="14">
        <f>M158*N158*500</f>
        <v>0</v>
      </c>
      <c r="T158" s="14">
        <f t="shared" si="2"/>
        <v>7680</v>
      </c>
      <c r="U158" s="16" t="s">
        <v>1581</v>
      </c>
    </row>
    <row r="159" spans="1:21" s="17" customFormat="1" ht="11.25">
      <c r="A159" s="12">
        <v>154</v>
      </c>
      <c r="B159" s="13" t="s">
        <v>338</v>
      </c>
      <c r="C159" s="14" t="s">
        <v>1</v>
      </c>
      <c r="D159" s="14" t="s">
        <v>339</v>
      </c>
      <c r="E159" s="14" t="s">
        <v>38</v>
      </c>
      <c r="F159" s="14" t="s">
        <v>20</v>
      </c>
      <c r="G159" s="14" t="s">
        <v>4</v>
      </c>
      <c r="H159" s="14" t="s">
        <v>5</v>
      </c>
      <c r="I159" s="15">
        <v>40</v>
      </c>
      <c r="J159" s="15">
        <v>12</v>
      </c>
      <c r="K159" s="14">
        <v>1378</v>
      </c>
      <c r="L159" s="14">
        <v>1378</v>
      </c>
      <c r="M159" s="15">
        <v>0</v>
      </c>
      <c r="N159" s="15">
        <v>0</v>
      </c>
      <c r="O159" s="14">
        <v>0</v>
      </c>
      <c r="P159" s="15">
        <v>0</v>
      </c>
      <c r="Q159" s="15" t="s">
        <v>322</v>
      </c>
      <c r="R159" s="14">
        <f>I159*J159*80</f>
        <v>38400</v>
      </c>
      <c r="S159" s="14">
        <f>M159*N159*500</f>
        <v>0</v>
      </c>
      <c r="T159" s="14">
        <f t="shared" si="2"/>
        <v>38400</v>
      </c>
      <c r="U159" s="16" t="s">
        <v>1581</v>
      </c>
    </row>
    <row r="160" spans="1:21" s="17" customFormat="1" ht="22.5">
      <c r="A160" s="12">
        <v>155</v>
      </c>
      <c r="B160" s="13" t="s">
        <v>340</v>
      </c>
      <c r="C160" s="14" t="s">
        <v>1</v>
      </c>
      <c r="D160" s="14" t="s">
        <v>341</v>
      </c>
      <c r="E160" s="14" t="s">
        <v>38</v>
      </c>
      <c r="F160" s="14" t="s">
        <v>20</v>
      </c>
      <c r="G160" s="14" t="s">
        <v>34</v>
      </c>
      <c r="H160" s="14" t="s">
        <v>26</v>
      </c>
      <c r="I160" s="15">
        <v>60</v>
      </c>
      <c r="J160" s="15">
        <v>12</v>
      </c>
      <c r="K160" s="14">
        <v>1339</v>
      </c>
      <c r="L160" s="14">
        <v>962</v>
      </c>
      <c r="M160" s="15">
        <v>0</v>
      </c>
      <c r="N160" s="15">
        <v>0</v>
      </c>
      <c r="O160" s="14">
        <v>0</v>
      </c>
      <c r="P160" s="15">
        <v>0</v>
      </c>
      <c r="Q160" s="15" t="s">
        <v>322</v>
      </c>
      <c r="R160" s="14">
        <f>I160*J160*80</f>
        <v>57600</v>
      </c>
      <c r="S160" s="14">
        <f>M160*N160*500</f>
        <v>0</v>
      </c>
      <c r="T160" s="14">
        <f t="shared" si="2"/>
        <v>57600</v>
      </c>
      <c r="U160" s="16" t="s">
        <v>1581</v>
      </c>
    </row>
    <row r="161" spans="1:21" s="17" customFormat="1" ht="22.5">
      <c r="A161" s="12">
        <v>156</v>
      </c>
      <c r="B161" s="13" t="s">
        <v>342</v>
      </c>
      <c r="C161" s="14" t="s">
        <v>1</v>
      </c>
      <c r="D161" s="14" t="s">
        <v>343</v>
      </c>
      <c r="E161" s="14" t="s">
        <v>38</v>
      </c>
      <c r="F161" s="14" t="s">
        <v>25</v>
      </c>
      <c r="G161" s="14" t="s">
        <v>20</v>
      </c>
      <c r="H161" s="14" t="s">
        <v>21</v>
      </c>
      <c r="I161" s="15">
        <v>30</v>
      </c>
      <c r="J161" s="15">
        <v>12</v>
      </c>
      <c r="K161" s="14">
        <v>1390</v>
      </c>
      <c r="L161" s="14">
        <v>1390</v>
      </c>
      <c r="M161" s="15">
        <v>0</v>
      </c>
      <c r="N161" s="15">
        <v>0</v>
      </c>
      <c r="O161" s="14">
        <v>0</v>
      </c>
      <c r="P161" s="15">
        <v>0</v>
      </c>
      <c r="Q161" s="15" t="s">
        <v>322</v>
      </c>
      <c r="R161" s="14">
        <f>I161*J161*80</f>
        <v>28800</v>
      </c>
      <c r="S161" s="14">
        <f>M161*N161*500</f>
        <v>0</v>
      </c>
      <c r="T161" s="14">
        <f t="shared" si="2"/>
        <v>28800</v>
      </c>
      <c r="U161" s="16" t="s">
        <v>1581</v>
      </c>
    </row>
    <row r="162" spans="1:21" s="17" customFormat="1" ht="22.5">
      <c r="A162" s="12">
        <v>157</v>
      </c>
      <c r="B162" s="13" t="s">
        <v>344</v>
      </c>
      <c r="C162" s="14" t="s">
        <v>1</v>
      </c>
      <c r="D162" s="14" t="s">
        <v>345</v>
      </c>
      <c r="E162" s="14" t="s">
        <v>38</v>
      </c>
      <c r="F162" s="14" t="s">
        <v>29</v>
      </c>
      <c r="G162" s="14" t="s">
        <v>4</v>
      </c>
      <c r="H162" s="14" t="s">
        <v>11</v>
      </c>
      <c r="I162" s="15">
        <v>15</v>
      </c>
      <c r="J162" s="15">
        <v>12</v>
      </c>
      <c r="K162" s="14">
        <v>2256</v>
      </c>
      <c r="L162" s="14">
        <v>2256</v>
      </c>
      <c r="M162" s="15">
        <v>0</v>
      </c>
      <c r="N162" s="15">
        <v>0</v>
      </c>
      <c r="O162" s="14">
        <v>0</v>
      </c>
      <c r="P162" s="15">
        <v>0</v>
      </c>
      <c r="Q162" s="15" t="s">
        <v>322</v>
      </c>
      <c r="R162" s="14">
        <f>I162*J162*80</f>
        <v>14400</v>
      </c>
      <c r="S162" s="14">
        <f>M162*N162*500</f>
        <v>0</v>
      </c>
      <c r="T162" s="14">
        <f t="shared" si="2"/>
        <v>14400</v>
      </c>
      <c r="U162" s="16" t="s">
        <v>1581</v>
      </c>
    </row>
    <row r="163" spans="1:21" s="17" customFormat="1" ht="22.5">
      <c r="A163" s="12">
        <v>158</v>
      </c>
      <c r="B163" s="13" t="s">
        <v>346</v>
      </c>
      <c r="C163" s="14" t="s">
        <v>1</v>
      </c>
      <c r="D163" s="14" t="s">
        <v>347</v>
      </c>
      <c r="E163" s="14" t="s">
        <v>38</v>
      </c>
      <c r="F163" s="14" t="s">
        <v>29</v>
      </c>
      <c r="G163" s="14" t="s">
        <v>3</v>
      </c>
      <c r="H163" s="14" t="s">
        <v>11</v>
      </c>
      <c r="I163" s="15">
        <v>60</v>
      </c>
      <c r="J163" s="15">
        <v>12</v>
      </c>
      <c r="K163" s="14">
        <v>352</v>
      </c>
      <c r="L163" s="14">
        <v>150</v>
      </c>
      <c r="M163" s="15">
        <v>0</v>
      </c>
      <c r="N163" s="15">
        <v>0</v>
      </c>
      <c r="O163" s="14">
        <v>0</v>
      </c>
      <c r="P163" s="15">
        <v>0</v>
      </c>
      <c r="Q163" s="15" t="s">
        <v>12</v>
      </c>
      <c r="R163" s="14">
        <f>I163*J163*80</f>
        <v>57600</v>
      </c>
      <c r="S163" s="14">
        <f>M163*N163*500</f>
        <v>0</v>
      </c>
      <c r="T163" s="14">
        <f t="shared" si="2"/>
        <v>57600</v>
      </c>
      <c r="U163" s="16" t="s">
        <v>1581</v>
      </c>
    </row>
    <row r="164" spans="1:21" s="17" customFormat="1" ht="22.5">
      <c r="A164" s="12">
        <v>159</v>
      </c>
      <c r="B164" s="13" t="s">
        <v>348</v>
      </c>
      <c r="C164" s="14" t="s">
        <v>18</v>
      </c>
      <c r="D164" s="14" t="s">
        <v>349</v>
      </c>
      <c r="E164" s="14" t="s">
        <v>38</v>
      </c>
      <c r="F164" s="14" t="s">
        <v>29</v>
      </c>
      <c r="G164" s="14" t="s">
        <v>25</v>
      </c>
      <c r="H164" s="14" t="s">
        <v>26</v>
      </c>
      <c r="I164" s="15">
        <v>16</v>
      </c>
      <c r="J164" s="15">
        <v>12</v>
      </c>
      <c r="K164" s="14">
        <v>1338</v>
      </c>
      <c r="L164" s="14">
        <v>219</v>
      </c>
      <c r="M164" s="15">
        <v>0</v>
      </c>
      <c r="N164" s="15">
        <v>0</v>
      </c>
      <c r="O164" s="14">
        <v>0</v>
      </c>
      <c r="P164" s="15">
        <v>0</v>
      </c>
      <c r="Q164" s="15" t="s">
        <v>322</v>
      </c>
      <c r="R164" s="14">
        <f>I164*J164*80</f>
        <v>15360</v>
      </c>
      <c r="S164" s="14">
        <f>M164*N164*500</f>
        <v>0</v>
      </c>
      <c r="T164" s="14">
        <f t="shared" si="2"/>
        <v>15360</v>
      </c>
      <c r="U164" s="16" t="s">
        <v>1581</v>
      </c>
    </row>
    <row r="165" spans="1:21" s="17" customFormat="1" ht="22.5">
      <c r="A165" s="12">
        <v>160</v>
      </c>
      <c r="B165" s="13" t="s">
        <v>350</v>
      </c>
      <c r="C165" s="14" t="s">
        <v>1</v>
      </c>
      <c r="D165" s="14" t="s">
        <v>351</v>
      </c>
      <c r="E165" s="14" t="s">
        <v>38</v>
      </c>
      <c r="F165" s="14" t="s">
        <v>64</v>
      </c>
      <c r="G165" s="14" t="s">
        <v>10</v>
      </c>
      <c r="H165" s="14" t="s">
        <v>11</v>
      </c>
      <c r="I165" s="15">
        <v>20</v>
      </c>
      <c r="J165" s="15">
        <v>12</v>
      </c>
      <c r="K165" s="14">
        <v>1903</v>
      </c>
      <c r="L165" s="14">
        <v>593</v>
      </c>
      <c r="M165" s="15">
        <v>0</v>
      </c>
      <c r="N165" s="15">
        <v>0</v>
      </c>
      <c r="O165" s="14">
        <v>0</v>
      </c>
      <c r="P165" s="15">
        <v>0</v>
      </c>
      <c r="Q165" s="15" t="s">
        <v>322</v>
      </c>
      <c r="R165" s="14">
        <f>I165*J165*80</f>
        <v>19200</v>
      </c>
      <c r="S165" s="14">
        <f>M165*N165*500</f>
        <v>0</v>
      </c>
      <c r="T165" s="14">
        <f t="shared" si="2"/>
        <v>19200</v>
      </c>
      <c r="U165" s="16" t="s">
        <v>1581</v>
      </c>
    </row>
    <row r="166" spans="1:21" s="17" customFormat="1" ht="22.5">
      <c r="A166" s="12">
        <v>161</v>
      </c>
      <c r="B166" s="13" t="s">
        <v>352</v>
      </c>
      <c r="C166" s="14" t="s">
        <v>18</v>
      </c>
      <c r="D166" s="14" t="s">
        <v>353</v>
      </c>
      <c r="E166" s="14" t="s">
        <v>38</v>
      </c>
      <c r="F166" s="14" t="s">
        <v>64</v>
      </c>
      <c r="G166" s="14" t="s">
        <v>25</v>
      </c>
      <c r="H166" s="14" t="s">
        <v>21</v>
      </c>
      <c r="I166" s="15">
        <v>15</v>
      </c>
      <c r="J166" s="15">
        <v>12</v>
      </c>
      <c r="K166" s="14">
        <v>1275</v>
      </c>
      <c r="L166" s="14">
        <v>1275</v>
      </c>
      <c r="M166" s="15">
        <v>0</v>
      </c>
      <c r="N166" s="15">
        <v>0</v>
      </c>
      <c r="O166" s="14">
        <v>0</v>
      </c>
      <c r="P166" s="15">
        <v>0</v>
      </c>
      <c r="Q166" s="15" t="s">
        <v>354</v>
      </c>
      <c r="R166" s="14">
        <f>I166*J166*80</f>
        <v>14400</v>
      </c>
      <c r="S166" s="14">
        <f>M166*N166*500</f>
        <v>0</v>
      </c>
      <c r="T166" s="14">
        <f t="shared" si="2"/>
        <v>14400</v>
      </c>
      <c r="U166" s="16" t="s">
        <v>1581</v>
      </c>
    </row>
    <row r="167" spans="1:21" s="17" customFormat="1" ht="11.25">
      <c r="A167" s="12">
        <v>162</v>
      </c>
      <c r="B167" s="13" t="s">
        <v>355</v>
      </c>
      <c r="C167" s="14" t="s">
        <v>1</v>
      </c>
      <c r="D167" s="14" t="s">
        <v>356</v>
      </c>
      <c r="E167" s="14" t="s">
        <v>38</v>
      </c>
      <c r="F167" s="14" t="s">
        <v>64</v>
      </c>
      <c r="G167" s="14" t="s">
        <v>29</v>
      </c>
      <c r="H167" s="14" t="s">
        <v>11</v>
      </c>
      <c r="I167" s="15">
        <v>60</v>
      </c>
      <c r="J167" s="15">
        <v>12</v>
      </c>
      <c r="K167" s="14">
        <v>587</v>
      </c>
      <c r="L167" s="14">
        <v>587</v>
      </c>
      <c r="M167" s="15">
        <v>0</v>
      </c>
      <c r="N167" s="15">
        <v>0</v>
      </c>
      <c r="O167" s="14">
        <v>0</v>
      </c>
      <c r="P167" s="15">
        <v>0</v>
      </c>
      <c r="Q167" s="15" t="s">
        <v>357</v>
      </c>
      <c r="R167" s="14">
        <f>I167*J167*80</f>
        <v>57600</v>
      </c>
      <c r="S167" s="14">
        <f>M167*N167*500</f>
        <v>0</v>
      </c>
      <c r="T167" s="14">
        <f t="shared" si="2"/>
        <v>57600</v>
      </c>
      <c r="U167" s="16" t="s">
        <v>1581</v>
      </c>
    </row>
    <row r="168" spans="1:21" s="17" customFormat="1" ht="11.25">
      <c r="A168" s="12">
        <v>163</v>
      </c>
      <c r="B168" s="13" t="s">
        <v>358</v>
      </c>
      <c r="C168" s="14" t="s">
        <v>18</v>
      </c>
      <c r="D168" s="14" t="s">
        <v>359</v>
      </c>
      <c r="E168" s="14" t="s">
        <v>38</v>
      </c>
      <c r="F168" s="14" t="s">
        <v>64</v>
      </c>
      <c r="G168" s="14" t="s">
        <v>64</v>
      </c>
      <c r="H168" s="14" t="s">
        <v>26</v>
      </c>
      <c r="I168" s="15">
        <v>15</v>
      </c>
      <c r="J168" s="15">
        <v>12</v>
      </c>
      <c r="K168" s="14">
        <v>1567</v>
      </c>
      <c r="L168" s="14">
        <v>287</v>
      </c>
      <c r="M168" s="15">
        <v>0</v>
      </c>
      <c r="N168" s="15">
        <v>0</v>
      </c>
      <c r="O168" s="14">
        <v>0</v>
      </c>
      <c r="P168" s="15">
        <v>0</v>
      </c>
      <c r="Q168" s="15" t="s">
        <v>322</v>
      </c>
      <c r="R168" s="14">
        <f>I168*J168*80</f>
        <v>14400</v>
      </c>
      <c r="S168" s="14">
        <f>M168*N168*500</f>
        <v>0</v>
      </c>
      <c r="T168" s="14">
        <f t="shared" si="2"/>
        <v>14400</v>
      </c>
      <c r="U168" s="16" t="s">
        <v>1581</v>
      </c>
    </row>
    <row r="169" spans="1:21" s="17" customFormat="1" ht="22.5">
      <c r="A169" s="12">
        <v>164</v>
      </c>
      <c r="B169" s="13" t="s">
        <v>360</v>
      </c>
      <c r="C169" s="14" t="s">
        <v>1</v>
      </c>
      <c r="D169" s="14" t="s">
        <v>361</v>
      </c>
      <c r="E169" s="14" t="s">
        <v>38</v>
      </c>
      <c r="F169" s="14" t="s">
        <v>48</v>
      </c>
      <c r="G169" s="14" t="s">
        <v>29</v>
      </c>
      <c r="H169" s="14" t="s">
        <v>26</v>
      </c>
      <c r="I169" s="15">
        <v>47</v>
      </c>
      <c r="J169" s="15">
        <v>11</v>
      </c>
      <c r="K169" s="14">
        <v>1140</v>
      </c>
      <c r="L169" s="14">
        <v>1140</v>
      </c>
      <c r="M169" s="15">
        <v>0</v>
      </c>
      <c r="N169" s="15">
        <v>0</v>
      </c>
      <c r="O169" s="14">
        <v>0</v>
      </c>
      <c r="P169" s="15">
        <v>0</v>
      </c>
      <c r="Q169" s="15" t="s">
        <v>12</v>
      </c>
      <c r="R169" s="14">
        <f>I169*J169*80</f>
        <v>41360</v>
      </c>
      <c r="S169" s="14">
        <f>M169*N169*500</f>
        <v>0</v>
      </c>
      <c r="T169" s="14">
        <f t="shared" si="2"/>
        <v>41360</v>
      </c>
      <c r="U169" s="16" t="s">
        <v>1581</v>
      </c>
    </row>
    <row r="170" spans="1:21" s="17" customFormat="1" ht="22.5">
      <c r="A170" s="12">
        <v>165</v>
      </c>
      <c r="B170" s="13" t="s">
        <v>362</v>
      </c>
      <c r="C170" s="14" t="s">
        <v>1</v>
      </c>
      <c r="D170" s="14" t="s">
        <v>363</v>
      </c>
      <c r="E170" s="14" t="s">
        <v>38</v>
      </c>
      <c r="F170" s="14" t="s">
        <v>51</v>
      </c>
      <c r="G170" s="14" t="s">
        <v>29</v>
      </c>
      <c r="H170" s="14" t="s">
        <v>11</v>
      </c>
      <c r="I170" s="15">
        <v>12</v>
      </c>
      <c r="J170" s="15">
        <v>12</v>
      </c>
      <c r="K170" s="14">
        <v>1199.89</v>
      </c>
      <c r="L170" s="14">
        <v>1200</v>
      </c>
      <c r="M170" s="15">
        <v>0</v>
      </c>
      <c r="N170" s="15">
        <v>0</v>
      </c>
      <c r="O170" s="14">
        <v>0</v>
      </c>
      <c r="P170" s="15">
        <v>0</v>
      </c>
      <c r="Q170" s="15" t="s">
        <v>364</v>
      </c>
      <c r="R170" s="14">
        <f>I170*J170*80</f>
        <v>11520</v>
      </c>
      <c r="S170" s="14">
        <f>M170*N170*500</f>
        <v>0</v>
      </c>
      <c r="T170" s="14">
        <f t="shared" si="2"/>
        <v>11520</v>
      </c>
      <c r="U170" s="16" t="s">
        <v>1581</v>
      </c>
    </row>
    <row r="171" spans="1:21" s="17" customFormat="1" ht="22.5">
      <c r="A171" s="12">
        <v>166</v>
      </c>
      <c r="B171" s="13" t="s">
        <v>365</v>
      </c>
      <c r="C171" s="14" t="s">
        <v>1</v>
      </c>
      <c r="D171" s="14" t="s">
        <v>366</v>
      </c>
      <c r="E171" s="14" t="s">
        <v>38</v>
      </c>
      <c r="F171" s="14" t="s">
        <v>158</v>
      </c>
      <c r="G171" s="14" t="s">
        <v>4</v>
      </c>
      <c r="H171" s="14" t="s">
        <v>5</v>
      </c>
      <c r="I171" s="15">
        <v>24</v>
      </c>
      <c r="J171" s="15">
        <v>12</v>
      </c>
      <c r="K171" s="14">
        <v>862.78</v>
      </c>
      <c r="L171" s="14">
        <v>862.78</v>
      </c>
      <c r="M171" s="15">
        <v>0</v>
      </c>
      <c r="N171" s="15">
        <v>0</v>
      </c>
      <c r="O171" s="14">
        <v>0</v>
      </c>
      <c r="P171" s="15">
        <v>0</v>
      </c>
      <c r="Q171" s="15" t="s">
        <v>367</v>
      </c>
      <c r="R171" s="14">
        <f>I171*J171*80</f>
        <v>23040</v>
      </c>
      <c r="S171" s="14">
        <f>M171*N171*500</f>
        <v>0</v>
      </c>
      <c r="T171" s="14">
        <f t="shared" si="2"/>
        <v>23040</v>
      </c>
      <c r="U171" s="16" t="s">
        <v>1581</v>
      </c>
    </row>
    <row r="172" spans="1:21" s="17" customFormat="1" ht="22.5">
      <c r="A172" s="12">
        <v>167</v>
      </c>
      <c r="B172" s="13" t="s">
        <v>368</v>
      </c>
      <c r="C172" s="14" t="s">
        <v>1</v>
      </c>
      <c r="D172" s="14" t="s">
        <v>366</v>
      </c>
      <c r="E172" s="14" t="s">
        <v>38</v>
      </c>
      <c r="F172" s="14" t="s">
        <v>158</v>
      </c>
      <c r="G172" s="14" t="s">
        <v>4</v>
      </c>
      <c r="H172" s="14" t="s">
        <v>5</v>
      </c>
      <c r="I172" s="15">
        <v>31</v>
      </c>
      <c r="J172" s="15">
        <v>12</v>
      </c>
      <c r="K172" s="14">
        <v>743.58</v>
      </c>
      <c r="L172" s="14">
        <v>743.58</v>
      </c>
      <c r="M172" s="15">
        <v>0</v>
      </c>
      <c r="N172" s="15">
        <v>0</v>
      </c>
      <c r="O172" s="14">
        <v>0</v>
      </c>
      <c r="P172" s="15">
        <v>0</v>
      </c>
      <c r="Q172" s="15" t="s">
        <v>178</v>
      </c>
      <c r="R172" s="14">
        <f>I172*J172*80</f>
        <v>29760</v>
      </c>
      <c r="S172" s="14">
        <f>M172*N172*500</f>
        <v>0</v>
      </c>
      <c r="T172" s="14">
        <f t="shared" si="2"/>
        <v>29760</v>
      </c>
      <c r="U172" s="16" t="s">
        <v>1581</v>
      </c>
    </row>
    <row r="173" spans="1:21" s="17" customFormat="1" ht="22.5">
      <c r="A173" s="12">
        <v>168</v>
      </c>
      <c r="B173" s="13" t="s">
        <v>369</v>
      </c>
      <c r="C173" s="14" t="s">
        <v>1</v>
      </c>
      <c r="D173" s="14" t="s">
        <v>366</v>
      </c>
      <c r="E173" s="14" t="s">
        <v>38</v>
      </c>
      <c r="F173" s="14" t="s">
        <v>158</v>
      </c>
      <c r="G173" s="14" t="s">
        <v>4</v>
      </c>
      <c r="H173" s="14" t="s">
        <v>5</v>
      </c>
      <c r="I173" s="15">
        <v>18</v>
      </c>
      <c r="J173" s="15">
        <v>12</v>
      </c>
      <c r="K173" s="14">
        <v>1266.36</v>
      </c>
      <c r="L173" s="14">
        <v>1266.36</v>
      </c>
      <c r="M173" s="15">
        <v>2</v>
      </c>
      <c r="N173" s="15">
        <v>12</v>
      </c>
      <c r="O173" s="14">
        <v>1266.36</v>
      </c>
      <c r="P173" s="15">
        <v>1266.36</v>
      </c>
      <c r="Q173" s="15" t="s">
        <v>178</v>
      </c>
      <c r="R173" s="14">
        <f>I173*J173*80</f>
        <v>17280</v>
      </c>
      <c r="S173" s="14">
        <f>M173*N173*500</f>
        <v>12000</v>
      </c>
      <c r="T173" s="14">
        <f t="shared" si="2"/>
        <v>29280</v>
      </c>
      <c r="U173" s="16" t="s">
        <v>1581</v>
      </c>
    </row>
    <row r="174" spans="1:21" s="17" customFormat="1" ht="22.5">
      <c r="A174" s="12">
        <v>169</v>
      </c>
      <c r="B174" s="13" t="s">
        <v>370</v>
      </c>
      <c r="C174" s="14" t="s">
        <v>1</v>
      </c>
      <c r="D174" s="14" t="s">
        <v>366</v>
      </c>
      <c r="E174" s="14" t="s">
        <v>38</v>
      </c>
      <c r="F174" s="14" t="s">
        <v>158</v>
      </c>
      <c r="G174" s="14" t="s">
        <v>4</v>
      </c>
      <c r="H174" s="14" t="s">
        <v>5</v>
      </c>
      <c r="I174" s="15">
        <v>100</v>
      </c>
      <c r="J174" s="15">
        <v>12</v>
      </c>
      <c r="K174" s="14">
        <v>1104.56</v>
      </c>
      <c r="L174" s="14">
        <v>1104.56</v>
      </c>
      <c r="M174" s="15">
        <v>0</v>
      </c>
      <c r="N174" s="15">
        <v>0</v>
      </c>
      <c r="O174" s="14">
        <v>0</v>
      </c>
      <c r="P174" s="15">
        <v>0</v>
      </c>
      <c r="Q174" s="15" t="s">
        <v>178</v>
      </c>
      <c r="R174" s="14">
        <f>I174*J174*80</f>
        <v>96000</v>
      </c>
      <c r="S174" s="14">
        <f>M174*N174*500</f>
        <v>0</v>
      </c>
      <c r="T174" s="14">
        <f t="shared" si="2"/>
        <v>96000</v>
      </c>
      <c r="U174" s="16" t="s">
        <v>1581</v>
      </c>
    </row>
    <row r="175" spans="1:21" s="17" customFormat="1" ht="22.5">
      <c r="A175" s="12">
        <v>170</v>
      </c>
      <c r="B175" s="13" t="s">
        <v>371</v>
      </c>
      <c r="C175" s="14" t="s">
        <v>1</v>
      </c>
      <c r="D175" s="14" t="s">
        <v>372</v>
      </c>
      <c r="E175" s="14" t="s">
        <v>48</v>
      </c>
      <c r="F175" s="14" t="s">
        <v>3</v>
      </c>
      <c r="G175" s="14" t="s">
        <v>4</v>
      </c>
      <c r="H175" s="14" t="s">
        <v>5</v>
      </c>
      <c r="I175" s="15">
        <v>35</v>
      </c>
      <c r="J175" s="15">
        <v>12</v>
      </c>
      <c r="K175" s="14">
        <v>708</v>
      </c>
      <c r="L175" s="14">
        <v>708</v>
      </c>
      <c r="M175" s="15">
        <v>0</v>
      </c>
      <c r="N175" s="15">
        <v>0</v>
      </c>
      <c r="O175" s="14" t="e">
        <v>#NULL!</v>
      </c>
      <c r="P175" s="15" t="e">
        <v>#NULL!</v>
      </c>
      <c r="Q175" s="15" t="s">
        <v>373</v>
      </c>
      <c r="R175" s="14">
        <f>I175*J175*80</f>
        <v>33600</v>
      </c>
      <c r="S175" s="14">
        <f>M175*N175*500</f>
        <v>0</v>
      </c>
      <c r="T175" s="14">
        <f t="shared" si="2"/>
        <v>33600</v>
      </c>
      <c r="U175" s="16" t="s">
        <v>1581</v>
      </c>
    </row>
    <row r="176" spans="1:21" s="17" customFormat="1" ht="33.75">
      <c r="A176" s="12">
        <v>171</v>
      </c>
      <c r="B176" s="13" t="s">
        <v>374</v>
      </c>
      <c r="C176" s="14" t="s">
        <v>18</v>
      </c>
      <c r="D176" s="14" t="s">
        <v>375</v>
      </c>
      <c r="E176" s="14" t="s">
        <v>48</v>
      </c>
      <c r="F176" s="14" t="s">
        <v>3</v>
      </c>
      <c r="G176" s="14" t="s">
        <v>29</v>
      </c>
      <c r="H176" s="14" t="s">
        <v>26</v>
      </c>
      <c r="I176" s="15">
        <v>23</v>
      </c>
      <c r="J176" s="15">
        <v>11</v>
      </c>
      <c r="K176" s="14">
        <v>1737</v>
      </c>
      <c r="L176" s="14">
        <v>834</v>
      </c>
      <c r="M176" s="15">
        <v>0</v>
      </c>
      <c r="N176" s="15">
        <v>0</v>
      </c>
      <c r="O176" s="14" t="e">
        <v>#NULL!</v>
      </c>
      <c r="P176" s="15" t="e">
        <v>#NULL!</v>
      </c>
      <c r="Q176" s="15" t="s">
        <v>376</v>
      </c>
      <c r="R176" s="14">
        <f>I176*J176*80</f>
        <v>20240</v>
      </c>
      <c r="S176" s="14">
        <f>M176*N176*500</f>
        <v>0</v>
      </c>
      <c r="T176" s="14">
        <f t="shared" si="2"/>
        <v>20240</v>
      </c>
      <c r="U176" s="16" t="s">
        <v>1581</v>
      </c>
    </row>
    <row r="177" spans="1:21" s="17" customFormat="1" ht="22.5">
      <c r="A177" s="12">
        <v>172</v>
      </c>
      <c r="B177" s="13" t="s">
        <v>377</v>
      </c>
      <c r="C177" s="14" t="s">
        <v>1</v>
      </c>
      <c r="D177" s="14" t="s">
        <v>378</v>
      </c>
      <c r="E177" s="14" t="s">
        <v>48</v>
      </c>
      <c r="F177" s="14" t="s">
        <v>10</v>
      </c>
      <c r="G177" s="14" t="s">
        <v>3</v>
      </c>
      <c r="H177" s="14" t="s">
        <v>11</v>
      </c>
      <c r="I177" s="15">
        <v>71</v>
      </c>
      <c r="J177" s="15">
        <v>12</v>
      </c>
      <c r="K177" s="14">
        <v>1232.61</v>
      </c>
      <c r="L177" s="14">
        <v>1233</v>
      </c>
      <c r="M177" s="15">
        <v>0</v>
      </c>
      <c r="N177" s="15">
        <v>0</v>
      </c>
      <c r="O177" s="14" t="e">
        <v>#NULL!</v>
      </c>
      <c r="P177" s="15" t="e">
        <v>#NULL!</v>
      </c>
      <c r="Q177" s="15" t="s">
        <v>379</v>
      </c>
      <c r="R177" s="14">
        <f>I177*J177*80</f>
        <v>68160</v>
      </c>
      <c r="S177" s="14">
        <f>M177*N177*500</f>
        <v>0</v>
      </c>
      <c r="T177" s="14">
        <f t="shared" si="2"/>
        <v>68160</v>
      </c>
      <c r="U177" s="16" t="s">
        <v>1581</v>
      </c>
    </row>
    <row r="178" spans="1:21" s="17" customFormat="1" ht="22.5">
      <c r="A178" s="12">
        <v>173</v>
      </c>
      <c r="B178" s="13" t="s">
        <v>380</v>
      </c>
      <c r="C178" s="14" t="s">
        <v>1</v>
      </c>
      <c r="D178" s="14" t="s">
        <v>381</v>
      </c>
      <c r="E178" s="14" t="s">
        <v>48</v>
      </c>
      <c r="F178" s="14" t="s">
        <v>20</v>
      </c>
      <c r="G178" s="14" t="s">
        <v>4</v>
      </c>
      <c r="H178" s="14" t="s">
        <v>5</v>
      </c>
      <c r="I178" s="15">
        <v>43</v>
      </c>
      <c r="J178" s="15">
        <v>12</v>
      </c>
      <c r="K178" s="14">
        <v>1184</v>
      </c>
      <c r="L178" s="14">
        <v>1184</v>
      </c>
      <c r="M178" s="15">
        <v>0</v>
      </c>
      <c r="N178" s="15">
        <v>0</v>
      </c>
      <c r="O178" s="14" t="e">
        <v>#NULL!</v>
      </c>
      <c r="P178" s="15" t="e">
        <v>#NULL!</v>
      </c>
      <c r="Q178" s="15" t="s">
        <v>382</v>
      </c>
      <c r="R178" s="14">
        <f>I178*J178*80</f>
        <v>41280</v>
      </c>
      <c r="S178" s="14">
        <f>M178*N178*500</f>
        <v>0</v>
      </c>
      <c r="T178" s="14">
        <f t="shared" si="2"/>
        <v>41280</v>
      </c>
      <c r="U178" s="16" t="s">
        <v>1581</v>
      </c>
    </row>
    <row r="179" spans="1:21" s="17" customFormat="1" ht="22.5">
      <c r="A179" s="12">
        <v>174</v>
      </c>
      <c r="B179" s="13" t="s">
        <v>383</v>
      </c>
      <c r="C179" s="14" t="s">
        <v>1</v>
      </c>
      <c r="D179" s="14" t="s">
        <v>384</v>
      </c>
      <c r="E179" s="14" t="s">
        <v>48</v>
      </c>
      <c r="F179" s="14" t="s">
        <v>25</v>
      </c>
      <c r="G179" s="14" t="s">
        <v>48</v>
      </c>
      <c r="H179" s="14" t="s">
        <v>26</v>
      </c>
      <c r="I179" s="15">
        <v>16</v>
      </c>
      <c r="J179" s="15">
        <v>12</v>
      </c>
      <c r="K179" s="14">
        <v>1382</v>
      </c>
      <c r="L179" s="14">
        <v>332</v>
      </c>
      <c r="M179" s="15">
        <v>0</v>
      </c>
      <c r="N179" s="15">
        <v>0</v>
      </c>
      <c r="O179" s="14" t="e">
        <v>#NULL!</v>
      </c>
      <c r="P179" s="15" t="e">
        <v>#NULL!</v>
      </c>
      <c r="Q179" s="15" t="s">
        <v>12</v>
      </c>
      <c r="R179" s="14">
        <f>I179*J179*80</f>
        <v>15360</v>
      </c>
      <c r="S179" s="14">
        <f>M179*N179*500</f>
        <v>0</v>
      </c>
      <c r="T179" s="14">
        <f t="shared" si="2"/>
        <v>15360</v>
      </c>
      <c r="U179" s="16" t="s">
        <v>1581</v>
      </c>
    </row>
    <row r="180" spans="1:21" s="17" customFormat="1" ht="22.5">
      <c r="A180" s="12">
        <v>175</v>
      </c>
      <c r="B180" s="13" t="s">
        <v>385</v>
      </c>
      <c r="C180" s="14" t="s">
        <v>1</v>
      </c>
      <c r="D180" s="14" t="s">
        <v>386</v>
      </c>
      <c r="E180" s="14" t="s">
        <v>48</v>
      </c>
      <c r="F180" s="14" t="s">
        <v>29</v>
      </c>
      <c r="G180" s="14" t="s">
        <v>34</v>
      </c>
      <c r="H180" s="14" t="s">
        <v>11</v>
      </c>
      <c r="I180" s="15">
        <v>64</v>
      </c>
      <c r="J180" s="15">
        <v>12</v>
      </c>
      <c r="K180" s="14">
        <v>1534.54</v>
      </c>
      <c r="L180" s="14">
        <v>1534.54</v>
      </c>
      <c r="M180" s="15">
        <v>0</v>
      </c>
      <c r="N180" s="15">
        <v>0</v>
      </c>
      <c r="O180" s="14" t="e">
        <v>#NULL!</v>
      </c>
      <c r="P180" s="15" t="e">
        <v>#NULL!</v>
      </c>
      <c r="Q180" s="15" t="s">
        <v>12</v>
      </c>
      <c r="R180" s="14">
        <f>I180*J180*80</f>
        <v>61440</v>
      </c>
      <c r="S180" s="14">
        <f>M180*N180*500</f>
        <v>0</v>
      </c>
      <c r="T180" s="14">
        <f t="shared" si="2"/>
        <v>61440</v>
      </c>
      <c r="U180" s="16" t="s">
        <v>1581</v>
      </c>
    </row>
    <row r="181" spans="1:21" s="17" customFormat="1" ht="22.5">
      <c r="A181" s="12">
        <v>176</v>
      </c>
      <c r="B181" s="13" t="s">
        <v>387</v>
      </c>
      <c r="C181" s="14" t="s">
        <v>1</v>
      </c>
      <c r="D181" s="14" t="s">
        <v>388</v>
      </c>
      <c r="E181" s="14" t="s">
        <v>48</v>
      </c>
      <c r="F181" s="14" t="s">
        <v>29</v>
      </c>
      <c r="G181" s="14" t="s">
        <v>48</v>
      </c>
      <c r="H181" s="14" t="s">
        <v>26</v>
      </c>
      <c r="I181" s="15">
        <v>19</v>
      </c>
      <c r="J181" s="15">
        <v>12</v>
      </c>
      <c r="K181" s="14">
        <v>1893</v>
      </c>
      <c r="L181" s="14">
        <v>1314</v>
      </c>
      <c r="M181" s="15">
        <v>0</v>
      </c>
      <c r="N181" s="15">
        <v>0</v>
      </c>
      <c r="O181" s="14" t="e">
        <v>#NULL!</v>
      </c>
      <c r="P181" s="15" t="e">
        <v>#NULL!</v>
      </c>
      <c r="Q181" s="15" t="s">
        <v>389</v>
      </c>
      <c r="R181" s="14">
        <f>I181*J181*80</f>
        <v>18240</v>
      </c>
      <c r="S181" s="14">
        <f>M181*N181*500</f>
        <v>0</v>
      </c>
      <c r="T181" s="14">
        <f t="shared" si="2"/>
        <v>18240</v>
      </c>
      <c r="U181" s="16" t="s">
        <v>1581</v>
      </c>
    </row>
    <row r="182" spans="1:21" s="17" customFormat="1" ht="22.5">
      <c r="A182" s="12">
        <v>177</v>
      </c>
      <c r="B182" s="13" t="s">
        <v>390</v>
      </c>
      <c r="C182" s="14" t="s">
        <v>18</v>
      </c>
      <c r="D182" s="14" t="s">
        <v>391</v>
      </c>
      <c r="E182" s="14" t="s">
        <v>48</v>
      </c>
      <c r="F182" s="14" t="s">
        <v>34</v>
      </c>
      <c r="G182" s="14" t="s">
        <v>4</v>
      </c>
      <c r="H182" s="14" t="s">
        <v>26</v>
      </c>
      <c r="I182" s="15">
        <v>17</v>
      </c>
      <c r="J182" s="15">
        <v>12</v>
      </c>
      <c r="K182" s="14">
        <v>760</v>
      </c>
      <c r="L182" s="14">
        <v>760</v>
      </c>
      <c r="M182" s="15">
        <v>0</v>
      </c>
      <c r="N182" s="15">
        <v>0</v>
      </c>
      <c r="O182" s="14" t="e">
        <v>#NULL!</v>
      </c>
      <c r="P182" s="15" t="e">
        <v>#NULL!</v>
      </c>
      <c r="Q182" s="15" t="s">
        <v>12</v>
      </c>
      <c r="R182" s="14">
        <f>I182*J182*80</f>
        <v>16320</v>
      </c>
      <c r="S182" s="14">
        <f>M182*N182*500</f>
        <v>0</v>
      </c>
      <c r="T182" s="14">
        <f t="shared" si="2"/>
        <v>16320</v>
      </c>
      <c r="U182" s="16" t="s">
        <v>1581</v>
      </c>
    </row>
    <row r="183" spans="1:21" s="17" customFormat="1" ht="22.5">
      <c r="A183" s="12">
        <v>178</v>
      </c>
      <c r="B183" s="13" t="s">
        <v>392</v>
      </c>
      <c r="C183" s="14" t="s">
        <v>1</v>
      </c>
      <c r="D183" s="14" t="s">
        <v>393</v>
      </c>
      <c r="E183" s="14" t="s">
        <v>48</v>
      </c>
      <c r="F183" s="14" t="s">
        <v>64</v>
      </c>
      <c r="G183" s="14" t="s">
        <v>4</v>
      </c>
      <c r="H183" s="14" t="s">
        <v>11</v>
      </c>
      <c r="I183" s="15">
        <v>68</v>
      </c>
      <c r="J183" s="15">
        <v>12</v>
      </c>
      <c r="K183" s="14">
        <v>1612</v>
      </c>
      <c r="L183" s="14">
        <v>1612</v>
      </c>
      <c r="M183" s="15">
        <v>2</v>
      </c>
      <c r="N183" s="15">
        <v>12</v>
      </c>
      <c r="O183" s="14">
        <v>1612</v>
      </c>
      <c r="P183" s="15">
        <v>1612</v>
      </c>
      <c r="Q183" s="15" t="s">
        <v>12</v>
      </c>
      <c r="R183" s="14">
        <f>I183*J183*80</f>
        <v>65280</v>
      </c>
      <c r="S183" s="14">
        <f>M183*N183*500</f>
        <v>12000</v>
      </c>
      <c r="T183" s="14">
        <f t="shared" si="2"/>
        <v>77280</v>
      </c>
      <c r="U183" s="16" t="s">
        <v>1581</v>
      </c>
    </row>
    <row r="184" spans="1:21" s="17" customFormat="1" ht="22.5">
      <c r="A184" s="12">
        <v>179</v>
      </c>
      <c r="B184" s="13" t="s">
        <v>394</v>
      </c>
      <c r="C184" s="14" t="s">
        <v>18</v>
      </c>
      <c r="D184" s="14" t="s">
        <v>395</v>
      </c>
      <c r="E184" s="14" t="s">
        <v>48</v>
      </c>
      <c r="F184" s="14" t="s">
        <v>64</v>
      </c>
      <c r="G184" s="14" t="s">
        <v>3</v>
      </c>
      <c r="H184" s="14" t="s">
        <v>26</v>
      </c>
      <c r="I184" s="15">
        <v>20</v>
      </c>
      <c r="J184" s="15">
        <v>12</v>
      </c>
      <c r="K184" s="14">
        <v>579.25</v>
      </c>
      <c r="L184" s="14">
        <v>579.25</v>
      </c>
      <c r="M184" s="15">
        <v>0</v>
      </c>
      <c r="N184" s="15">
        <v>0</v>
      </c>
      <c r="O184" s="14" t="e">
        <v>#NULL!</v>
      </c>
      <c r="P184" s="15" t="e">
        <v>#NULL!</v>
      </c>
      <c r="Q184" s="15" t="s">
        <v>12</v>
      </c>
      <c r="R184" s="14">
        <f>I184*J184*80</f>
        <v>19200</v>
      </c>
      <c r="S184" s="14">
        <f>M184*N184*500</f>
        <v>0</v>
      </c>
      <c r="T184" s="14">
        <f t="shared" si="2"/>
        <v>19200</v>
      </c>
      <c r="U184" s="16" t="s">
        <v>1581</v>
      </c>
    </row>
    <row r="185" spans="1:21" s="17" customFormat="1" ht="22.5">
      <c r="A185" s="12">
        <v>180</v>
      </c>
      <c r="B185" s="13" t="s">
        <v>396</v>
      </c>
      <c r="C185" s="14" t="s">
        <v>18</v>
      </c>
      <c r="D185" s="14" t="s">
        <v>397</v>
      </c>
      <c r="E185" s="14" t="s">
        <v>48</v>
      </c>
      <c r="F185" s="14" t="s">
        <v>48</v>
      </c>
      <c r="G185" s="14" t="s">
        <v>3</v>
      </c>
      <c r="H185" s="14" t="s">
        <v>26</v>
      </c>
      <c r="I185" s="15">
        <v>16</v>
      </c>
      <c r="J185" s="15">
        <v>12</v>
      </c>
      <c r="K185" s="14">
        <v>1008</v>
      </c>
      <c r="L185" s="14">
        <v>231</v>
      </c>
      <c r="M185" s="15">
        <v>0</v>
      </c>
      <c r="N185" s="15">
        <v>0</v>
      </c>
      <c r="O185" s="14" t="e">
        <v>#NULL!</v>
      </c>
      <c r="P185" s="15" t="e">
        <v>#NULL!</v>
      </c>
      <c r="Q185" s="15" t="s">
        <v>398</v>
      </c>
      <c r="R185" s="14">
        <f>I185*J185*80</f>
        <v>15360</v>
      </c>
      <c r="S185" s="14">
        <f>M185*N185*500</f>
        <v>0</v>
      </c>
      <c r="T185" s="14">
        <f t="shared" si="2"/>
        <v>15360</v>
      </c>
      <c r="U185" s="16" t="s">
        <v>1581</v>
      </c>
    </row>
    <row r="186" spans="1:21" s="17" customFormat="1" ht="22.5">
      <c r="A186" s="12">
        <v>181</v>
      </c>
      <c r="B186" s="13" t="s">
        <v>399</v>
      </c>
      <c r="C186" s="14" t="s">
        <v>1</v>
      </c>
      <c r="D186" s="14" t="s">
        <v>400</v>
      </c>
      <c r="E186" s="14" t="s">
        <v>48</v>
      </c>
      <c r="F186" s="14" t="s">
        <v>48</v>
      </c>
      <c r="G186" s="14" t="s">
        <v>64</v>
      </c>
      <c r="H186" s="14" t="s">
        <v>11</v>
      </c>
      <c r="I186" s="15">
        <v>37</v>
      </c>
      <c r="J186" s="15">
        <v>12</v>
      </c>
      <c r="K186" s="14">
        <v>1114</v>
      </c>
      <c r="L186" s="14">
        <v>1114</v>
      </c>
      <c r="M186" s="15">
        <v>0</v>
      </c>
      <c r="N186" s="15">
        <v>0</v>
      </c>
      <c r="O186" s="14" t="e">
        <v>#NULL!</v>
      </c>
      <c r="P186" s="15" t="e">
        <v>#NULL!</v>
      </c>
      <c r="Q186" s="15" t="s">
        <v>401</v>
      </c>
      <c r="R186" s="14">
        <f>I186*J186*80</f>
        <v>35520</v>
      </c>
      <c r="S186" s="14">
        <f>M186*N186*500</f>
        <v>0</v>
      </c>
      <c r="T186" s="14">
        <f t="shared" si="2"/>
        <v>35520</v>
      </c>
      <c r="U186" s="16" t="s">
        <v>1581</v>
      </c>
    </row>
    <row r="187" spans="1:21" s="17" customFormat="1" ht="33.75">
      <c r="A187" s="12">
        <v>182</v>
      </c>
      <c r="B187" s="13" t="s">
        <v>402</v>
      </c>
      <c r="C187" s="14" t="s">
        <v>1</v>
      </c>
      <c r="D187" s="14" t="s">
        <v>403</v>
      </c>
      <c r="E187" s="14" t="s">
        <v>48</v>
      </c>
      <c r="F187" s="14" t="s">
        <v>58</v>
      </c>
      <c r="G187" s="14" t="s">
        <v>4</v>
      </c>
      <c r="H187" s="14" t="s">
        <v>5</v>
      </c>
      <c r="I187" s="15">
        <v>107</v>
      </c>
      <c r="J187" s="15">
        <v>12</v>
      </c>
      <c r="K187" s="14">
        <v>1159</v>
      </c>
      <c r="L187" s="14">
        <v>1159</v>
      </c>
      <c r="M187" s="15">
        <v>4</v>
      </c>
      <c r="N187" s="15">
        <v>12</v>
      </c>
      <c r="O187" s="14">
        <v>1159</v>
      </c>
      <c r="P187" s="15">
        <v>1159</v>
      </c>
      <c r="Q187" s="15" t="s">
        <v>404</v>
      </c>
      <c r="R187" s="14">
        <f>I187*J187*80</f>
        <v>102720</v>
      </c>
      <c r="S187" s="14">
        <f>M187*N187*500</f>
        <v>24000</v>
      </c>
      <c r="T187" s="14">
        <f t="shared" si="2"/>
        <v>126720</v>
      </c>
      <c r="U187" s="16" t="s">
        <v>1581</v>
      </c>
    </row>
    <row r="188" spans="1:21" s="17" customFormat="1" ht="22.5">
      <c r="A188" s="12">
        <v>183</v>
      </c>
      <c r="B188" s="13" t="s">
        <v>405</v>
      </c>
      <c r="C188" s="14" t="s">
        <v>1</v>
      </c>
      <c r="D188" s="14" t="s">
        <v>406</v>
      </c>
      <c r="E188" s="14" t="s">
        <v>48</v>
      </c>
      <c r="F188" s="14" t="s">
        <v>81</v>
      </c>
      <c r="G188" s="14" t="s">
        <v>3</v>
      </c>
      <c r="H188" s="14" t="s">
        <v>26</v>
      </c>
      <c r="I188" s="15">
        <v>20</v>
      </c>
      <c r="J188" s="15">
        <v>12</v>
      </c>
      <c r="K188" s="14">
        <v>988</v>
      </c>
      <c r="L188" s="14">
        <v>988</v>
      </c>
      <c r="M188" s="15">
        <v>0</v>
      </c>
      <c r="N188" s="15">
        <v>0</v>
      </c>
      <c r="O188" s="14" t="e">
        <v>#NULL!</v>
      </c>
      <c r="P188" s="15" t="e">
        <v>#NULL!</v>
      </c>
      <c r="Q188" s="15" t="s">
        <v>12</v>
      </c>
      <c r="R188" s="14">
        <f>I188*J188*80</f>
        <v>19200</v>
      </c>
      <c r="S188" s="14">
        <f>M188*N188*500</f>
        <v>0</v>
      </c>
      <c r="T188" s="14">
        <f t="shared" si="2"/>
        <v>19200</v>
      </c>
      <c r="U188" s="16" t="s">
        <v>1581</v>
      </c>
    </row>
    <row r="189" spans="1:21" s="17" customFormat="1" ht="22.5">
      <c r="A189" s="12">
        <v>184</v>
      </c>
      <c r="B189" s="13" t="s">
        <v>407</v>
      </c>
      <c r="C189" s="14" t="s">
        <v>1</v>
      </c>
      <c r="D189" s="14" t="s">
        <v>408</v>
      </c>
      <c r="E189" s="14" t="s">
        <v>48</v>
      </c>
      <c r="F189" s="14" t="s">
        <v>84</v>
      </c>
      <c r="G189" s="14" t="s">
        <v>34</v>
      </c>
      <c r="H189" s="14" t="s">
        <v>26</v>
      </c>
      <c r="I189" s="15">
        <v>32</v>
      </c>
      <c r="J189" s="15">
        <v>12</v>
      </c>
      <c r="K189" s="14">
        <v>1201</v>
      </c>
      <c r="L189" s="14">
        <v>1201</v>
      </c>
      <c r="M189" s="15">
        <v>0</v>
      </c>
      <c r="N189" s="15">
        <v>0</v>
      </c>
      <c r="O189" s="14" t="e">
        <v>#NULL!</v>
      </c>
      <c r="P189" s="15" t="e">
        <v>#NULL!</v>
      </c>
      <c r="Q189" s="15" t="s">
        <v>12</v>
      </c>
      <c r="R189" s="14">
        <f>I189*J189*80</f>
        <v>30720</v>
      </c>
      <c r="S189" s="14">
        <f>M189*N189*500</f>
        <v>0</v>
      </c>
      <c r="T189" s="14">
        <f t="shared" si="2"/>
        <v>30720</v>
      </c>
      <c r="U189" s="16" t="s">
        <v>1581</v>
      </c>
    </row>
    <row r="190" spans="1:21" s="17" customFormat="1" ht="22.5">
      <c r="A190" s="12">
        <v>185</v>
      </c>
      <c r="B190" s="13" t="s">
        <v>409</v>
      </c>
      <c r="C190" s="14" t="s">
        <v>1</v>
      </c>
      <c r="D190" s="14" t="s">
        <v>410</v>
      </c>
      <c r="E190" s="14" t="s">
        <v>48</v>
      </c>
      <c r="F190" s="14" t="s">
        <v>225</v>
      </c>
      <c r="G190" s="14" t="s">
        <v>25</v>
      </c>
      <c r="H190" s="14" t="s">
        <v>26</v>
      </c>
      <c r="I190" s="15">
        <v>25</v>
      </c>
      <c r="J190" s="15">
        <v>12</v>
      </c>
      <c r="K190" s="14">
        <v>1707.57</v>
      </c>
      <c r="L190" s="14">
        <v>234.79</v>
      </c>
      <c r="M190" s="15">
        <v>0</v>
      </c>
      <c r="N190" s="15">
        <v>0</v>
      </c>
      <c r="O190" s="14" t="e">
        <v>#NULL!</v>
      </c>
      <c r="P190" s="15" t="e">
        <v>#NULL!</v>
      </c>
      <c r="Q190" s="15" t="s">
        <v>12</v>
      </c>
      <c r="R190" s="14">
        <f>I190*J190*80</f>
        <v>24000</v>
      </c>
      <c r="S190" s="14">
        <f>M190*N190*500</f>
        <v>0</v>
      </c>
      <c r="T190" s="14">
        <f t="shared" si="2"/>
        <v>24000</v>
      </c>
      <c r="U190" s="16" t="s">
        <v>1581</v>
      </c>
    </row>
    <row r="191" spans="1:21" s="17" customFormat="1" ht="22.5">
      <c r="A191" s="12">
        <v>186</v>
      </c>
      <c r="B191" s="13" t="s">
        <v>411</v>
      </c>
      <c r="C191" s="14" t="s">
        <v>1</v>
      </c>
      <c r="D191" s="14" t="s">
        <v>412</v>
      </c>
      <c r="E191" s="14" t="s">
        <v>48</v>
      </c>
      <c r="F191" s="14" t="s">
        <v>225</v>
      </c>
      <c r="G191" s="14" t="s">
        <v>64</v>
      </c>
      <c r="H191" s="14" t="s">
        <v>11</v>
      </c>
      <c r="I191" s="15">
        <v>100</v>
      </c>
      <c r="J191" s="15">
        <v>12</v>
      </c>
      <c r="K191" s="14">
        <v>1360</v>
      </c>
      <c r="L191" s="14">
        <v>1360</v>
      </c>
      <c r="M191" s="15">
        <v>0</v>
      </c>
      <c r="N191" s="15">
        <v>0</v>
      </c>
      <c r="O191" s="14" t="e">
        <v>#NULL!</v>
      </c>
      <c r="P191" s="15" t="e">
        <v>#NULL!</v>
      </c>
      <c r="Q191" s="15" t="s">
        <v>12</v>
      </c>
      <c r="R191" s="14">
        <f>I191*J191*80</f>
        <v>96000</v>
      </c>
      <c r="S191" s="14">
        <f>M191*N191*500</f>
        <v>0</v>
      </c>
      <c r="T191" s="14">
        <f t="shared" si="2"/>
        <v>96000</v>
      </c>
      <c r="U191" s="16" t="s">
        <v>1581</v>
      </c>
    </row>
    <row r="192" spans="1:21" s="17" customFormat="1" ht="22.5">
      <c r="A192" s="12">
        <v>187</v>
      </c>
      <c r="B192" s="13" t="s">
        <v>413</v>
      </c>
      <c r="C192" s="14" t="s">
        <v>1</v>
      </c>
      <c r="D192" s="14" t="s">
        <v>414</v>
      </c>
      <c r="E192" s="14" t="s">
        <v>48</v>
      </c>
      <c r="F192" s="14" t="s">
        <v>90</v>
      </c>
      <c r="G192" s="14" t="s">
        <v>34</v>
      </c>
      <c r="H192" s="14" t="s">
        <v>11</v>
      </c>
      <c r="I192" s="15">
        <v>48</v>
      </c>
      <c r="J192" s="15">
        <v>12</v>
      </c>
      <c r="K192" s="14">
        <v>1254</v>
      </c>
      <c r="L192" s="14">
        <v>1254</v>
      </c>
      <c r="M192" s="15">
        <v>0</v>
      </c>
      <c r="N192" s="15">
        <v>0</v>
      </c>
      <c r="O192" s="14" t="e">
        <v>#NULL!</v>
      </c>
      <c r="P192" s="15" t="e">
        <v>#NULL!</v>
      </c>
      <c r="Q192" s="15" t="s">
        <v>12</v>
      </c>
      <c r="R192" s="14">
        <f>I192*J192*80</f>
        <v>46080</v>
      </c>
      <c r="S192" s="14">
        <f>M192*N192*500</f>
        <v>0</v>
      </c>
      <c r="T192" s="14">
        <f t="shared" si="2"/>
        <v>46080</v>
      </c>
      <c r="U192" s="16" t="s">
        <v>1581</v>
      </c>
    </row>
    <row r="193" spans="1:21" s="17" customFormat="1" ht="22.5">
      <c r="A193" s="12">
        <v>188</v>
      </c>
      <c r="B193" s="13" t="s">
        <v>415</v>
      </c>
      <c r="C193" s="14" t="s">
        <v>1</v>
      </c>
      <c r="D193" s="14" t="s">
        <v>416</v>
      </c>
      <c r="E193" s="14" t="s">
        <v>48</v>
      </c>
      <c r="F193" s="14" t="s">
        <v>113</v>
      </c>
      <c r="G193" s="14" t="s">
        <v>4</v>
      </c>
      <c r="H193" s="14" t="s">
        <v>5</v>
      </c>
      <c r="I193" s="15">
        <v>32</v>
      </c>
      <c r="J193" s="15">
        <v>12</v>
      </c>
      <c r="K193" s="14">
        <v>3028</v>
      </c>
      <c r="L193" s="14">
        <v>3028</v>
      </c>
      <c r="M193" s="15">
        <v>0</v>
      </c>
      <c r="N193" s="15">
        <v>0</v>
      </c>
      <c r="O193" s="14" t="e">
        <v>#NULL!</v>
      </c>
      <c r="P193" s="15" t="e">
        <v>#NULL!</v>
      </c>
      <c r="Q193" s="15" t="s">
        <v>258</v>
      </c>
      <c r="R193" s="14">
        <f>I193*J193*80</f>
        <v>30720</v>
      </c>
      <c r="S193" s="14">
        <f>M193*N193*500</f>
        <v>0</v>
      </c>
      <c r="T193" s="14">
        <f t="shared" si="2"/>
        <v>30720</v>
      </c>
      <c r="U193" s="16" t="s">
        <v>1581</v>
      </c>
    </row>
    <row r="194" spans="1:21" s="17" customFormat="1" ht="22.5">
      <c r="A194" s="12">
        <v>189</v>
      </c>
      <c r="B194" s="13" t="s">
        <v>417</v>
      </c>
      <c r="C194" s="14" t="s">
        <v>1</v>
      </c>
      <c r="D194" s="14" t="s">
        <v>418</v>
      </c>
      <c r="E194" s="14" t="s">
        <v>48</v>
      </c>
      <c r="F194" s="14" t="s">
        <v>113</v>
      </c>
      <c r="G194" s="14" t="s">
        <v>3</v>
      </c>
      <c r="H194" s="14" t="s">
        <v>5</v>
      </c>
      <c r="I194" s="15">
        <v>24</v>
      </c>
      <c r="J194" s="15">
        <v>12</v>
      </c>
      <c r="K194" s="14">
        <v>1027</v>
      </c>
      <c r="L194" s="14">
        <v>1027</v>
      </c>
      <c r="M194" s="15">
        <v>0</v>
      </c>
      <c r="N194" s="15">
        <v>0</v>
      </c>
      <c r="O194" s="14" t="e">
        <v>#NULL!</v>
      </c>
      <c r="P194" s="15" t="e">
        <v>#NULL!</v>
      </c>
      <c r="Q194" s="15" t="s">
        <v>419</v>
      </c>
      <c r="R194" s="14">
        <f>I194*J194*80</f>
        <v>23040</v>
      </c>
      <c r="S194" s="14">
        <f>M194*N194*500</f>
        <v>0</v>
      </c>
      <c r="T194" s="14">
        <f t="shared" si="2"/>
        <v>23040</v>
      </c>
      <c r="U194" s="16" t="s">
        <v>1581</v>
      </c>
    </row>
    <row r="195" spans="1:21" s="17" customFormat="1" ht="22.5">
      <c r="A195" s="12">
        <v>190</v>
      </c>
      <c r="B195" s="13" t="s">
        <v>420</v>
      </c>
      <c r="C195" s="14" t="s">
        <v>1</v>
      </c>
      <c r="D195" s="14" t="s">
        <v>421</v>
      </c>
      <c r="E195" s="14" t="s">
        <v>48</v>
      </c>
      <c r="F195" s="14" t="s">
        <v>124</v>
      </c>
      <c r="G195" s="14" t="s">
        <v>4</v>
      </c>
      <c r="H195" s="14" t="s">
        <v>5</v>
      </c>
      <c r="I195" s="15">
        <v>43</v>
      </c>
      <c r="J195" s="15">
        <v>12</v>
      </c>
      <c r="K195" s="14">
        <v>1056</v>
      </c>
      <c r="L195" s="14">
        <v>329</v>
      </c>
      <c r="M195" s="15">
        <v>0</v>
      </c>
      <c r="N195" s="15">
        <v>0</v>
      </c>
      <c r="O195" s="14" t="e">
        <v>#NULL!</v>
      </c>
      <c r="P195" s="15" t="e">
        <v>#NULL!</v>
      </c>
      <c r="Q195" s="15" t="s">
        <v>422</v>
      </c>
      <c r="R195" s="14">
        <f>I195*J195*80</f>
        <v>41280</v>
      </c>
      <c r="S195" s="14">
        <f>M195*N195*500</f>
        <v>0</v>
      </c>
      <c r="T195" s="14">
        <f t="shared" si="2"/>
        <v>41280</v>
      </c>
      <c r="U195" s="16" t="s">
        <v>1581</v>
      </c>
    </row>
    <row r="196" spans="1:21" s="17" customFormat="1" ht="22.5">
      <c r="A196" s="12">
        <v>191</v>
      </c>
      <c r="B196" s="13" t="s">
        <v>423</v>
      </c>
      <c r="C196" s="14" t="s">
        <v>1</v>
      </c>
      <c r="D196" s="14" t="s">
        <v>424</v>
      </c>
      <c r="E196" s="14" t="s">
        <v>48</v>
      </c>
      <c r="F196" s="14" t="s">
        <v>158</v>
      </c>
      <c r="G196" s="14" t="s">
        <v>4</v>
      </c>
      <c r="H196" s="14" t="s">
        <v>5</v>
      </c>
      <c r="I196" s="15">
        <v>50</v>
      </c>
      <c r="J196" s="15">
        <v>12</v>
      </c>
      <c r="K196" s="14">
        <v>1141</v>
      </c>
      <c r="L196" s="14">
        <v>1141</v>
      </c>
      <c r="M196" s="15">
        <v>0</v>
      </c>
      <c r="N196" s="15">
        <v>0</v>
      </c>
      <c r="O196" s="14" t="e">
        <v>#NULL!</v>
      </c>
      <c r="P196" s="15" t="e">
        <v>#NULL!</v>
      </c>
      <c r="Q196" s="15" t="s">
        <v>425</v>
      </c>
      <c r="R196" s="14">
        <f>I196*J196*80</f>
        <v>48000</v>
      </c>
      <c r="S196" s="14">
        <f>M196*N196*500</f>
        <v>0</v>
      </c>
      <c r="T196" s="14">
        <f t="shared" si="2"/>
        <v>48000</v>
      </c>
      <c r="U196" s="16" t="s">
        <v>1581</v>
      </c>
    </row>
    <row r="197" spans="1:21" s="17" customFormat="1" ht="22.5">
      <c r="A197" s="12">
        <v>192</v>
      </c>
      <c r="B197" s="13" t="s">
        <v>426</v>
      </c>
      <c r="C197" s="14" t="s">
        <v>1</v>
      </c>
      <c r="D197" s="14" t="s">
        <v>424</v>
      </c>
      <c r="E197" s="14" t="s">
        <v>48</v>
      </c>
      <c r="F197" s="14" t="s">
        <v>158</v>
      </c>
      <c r="G197" s="14" t="s">
        <v>4</v>
      </c>
      <c r="H197" s="14" t="s">
        <v>5</v>
      </c>
      <c r="I197" s="15">
        <v>30</v>
      </c>
      <c r="J197" s="15">
        <v>12</v>
      </c>
      <c r="K197" s="14">
        <v>1147</v>
      </c>
      <c r="L197" s="14">
        <v>1147</v>
      </c>
      <c r="M197" s="15">
        <v>0</v>
      </c>
      <c r="N197" s="15">
        <v>0</v>
      </c>
      <c r="O197" s="14" t="e">
        <v>#NULL!</v>
      </c>
      <c r="P197" s="15" t="e">
        <v>#NULL!</v>
      </c>
      <c r="Q197" s="15" t="s">
        <v>425</v>
      </c>
      <c r="R197" s="14">
        <f>I197*J197*80</f>
        <v>28800</v>
      </c>
      <c r="S197" s="14">
        <f>M197*N197*500</f>
        <v>0</v>
      </c>
      <c r="T197" s="14">
        <f t="shared" si="2"/>
        <v>28800</v>
      </c>
      <c r="U197" s="16" t="s">
        <v>1581</v>
      </c>
    </row>
    <row r="198" spans="1:21" s="17" customFormat="1" ht="22.5">
      <c r="A198" s="12">
        <v>193</v>
      </c>
      <c r="B198" s="13" t="s">
        <v>427</v>
      </c>
      <c r="C198" s="14" t="s">
        <v>1</v>
      </c>
      <c r="D198" s="14" t="s">
        <v>424</v>
      </c>
      <c r="E198" s="14" t="s">
        <v>48</v>
      </c>
      <c r="F198" s="14" t="s">
        <v>158</v>
      </c>
      <c r="G198" s="14" t="s">
        <v>4</v>
      </c>
      <c r="H198" s="14" t="s">
        <v>5</v>
      </c>
      <c r="I198" s="15">
        <v>20</v>
      </c>
      <c r="J198" s="15">
        <v>12</v>
      </c>
      <c r="K198" s="14">
        <v>1179</v>
      </c>
      <c r="L198" s="14">
        <v>1179</v>
      </c>
      <c r="M198" s="15">
        <v>0</v>
      </c>
      <c r="N198" s="15">
        <v>0</v>
      </c>
      <c r="O198" s="14" t="e">
        <v>#NULL!</v>
      </c>
      <c r="P198" s="15" t="e">
        <v>#NULL!</v>
      </c>
      <c r="Q198" s="15" t="s">
        <v>425</v>
      </c>
      <c r="R198" s="14">
        <f>I198*J198*80</f>
        <v>19200</v>
      </c>
      <c r="S198" s="14">
        <f>M198*N198*500</f>
        <v>0</v>
      </c>
      <c r="T198" s="14">
        <f t="shared" si="2"/>
        <v>19200</v>
      </c>
      <c r="U198" s="16" t="s">
        <v>1581</v>
      </c>
    </row>
    <row r="199" spans="1:21" s="17" customFormat="1" ht="22.5">
      <c r="A199" s="12">
        <v>194</v>
      </c>
      <c r="B199" s="13" t="s">
        <v>428</v>
      </c>
      <c r="C199" s="14" t="s">
        <v>1</v>
      </c>
      <c r="D199" s="14" t="s">
        <v>424</v>
      </c>
      <c r="E199" s="14" t="s">
        <v>48</v>
      </c>
      <c r="F199" s="14" t="s">
        <v>158</v>
      </c>
      <c r="G199" s="14" t="s">
        <v>4</v>
      </c>
      <c r="H199" s="14" t="s">
        <v>5</v>
      </c>
      <c r="I199" s="15">
        <v>50</v>
      </c>
      <c r="J199" s="15">
        <v>12</v>
      </c>
      <c r="K199" s="14">
        <v>1132</v>
      </c>
      <c r="L199" s="14">
        <v>1132</v>
      </c>
      <c r="M199" s="15">
        <v>0</v>
      </c>
      <c r="N199" s="15">
        <v>0</v>
      </c>
      <c r="O199" s="14" t="e">
        <v>#NULL!</v>
      </c>
      <c r="P199" s="15" t="e">
        <v>#NULL!</v>
      </c>
      <c r="Q199" s="15" t="s">
        <v>425</v>
      </c>
      <c r="R199" s="14">
        <f>I199*J199*80</f>
        <v>48000</v>
      </c>
      <c r="S199" s="14">
        <f>M199*N199*500</f>
        <v>0</v>
      </c>
      <c r="T199" s="14">
        <f aca="true" t="shared" si="3" ref="T199:T262">R199+S199</f>
        <v>48000</v>
      </c>
      <c r="U199" s="16" t="s">
        <v>1581</v>
      </c>
    </row>
    <row r="200" spans="1:21" s="17" customFormat="1" ht="22.5">
      <c r="A200" s="12">
        <v>195</v>
      </c>
      <c r="B200" s="13" t="s">
        <v>429</v>
      </c>
      <c r="C200" s="14" t="s">
        <v>1</v>
      </c>
      <c r="D200" s="14" t="s">
        <v>424</v>
      </c>
      <c r="E200" s="14" t="s">
        <v>48</v>
      </c>
      <c r="F200" s="14" t="s">
        <v>158</v>
      </c>
      <c r="G200" s="14" t="s">
        <v>4</v>
      </c>
      <c r="H200" s="14" t="s">
        <v>5</v>
      </c>
      <c r="I200" s="15">
        <v>30</v>
      </c>
      <c r="J200" s="15">
        <v>12</v>
      </c>
      <c r="K200" s="14">
        <v>1584</v>
      </c>
      <c r="L200" s="14">
        <v>1584</v>
      </c>
      <c r="M200" s="15">
        <v>0</v>
      </c>
      <c r="N200" s="15">
        <v>0</v>
      </c>
      <c r="O200" s="14" t="e">
        <v>#NULL!</v>
      </c>
      <c r="P200" s="15" t="e">
        <v>#NULL!</v>
      </c>
      <c r="Q200" s="15" t="s">
        <v>425</v>
      </c>
      <c r="R200" s="14">
        <f>I200*J200*80</f>
        <v>28800</v>
      </c>
      <c r="S200" s="14">
        <f>M200*N200*500</f>
        <v>0</v>
      </c>
      <c r="T200" s="14">
        <f t="shared" si="3"/>
        <v>28800</v>
      </c>
      <c r="U200" s="16" t="s">
        <v>1581</v>
      </c>
    </row>
    <row r="201" spans="1:21" s="17" customFormat="1" ht="22.5">
      <c r="A201" s="12">
        <v>196</v>
      </c>
      <c r="B201" s="13" t="s">
        <v>430</v>
      </c>
      <c r="C201" s="14" t="s">
        <v>1</v>
      </c>
      <c r="D201" s="14" t="s">
        <v>424</v>
      </c>
      <c r="E201" s="14" t="s">
        <v>48</v>
      </c>
      <c r="F201" s="14" t="s">
        <v>158</v>
      </c>
      <c r="G201" s="14" t="s">
        <v>4</v>
      </c>
      <c r="H201" s="14" t="s">
        <v>5</v>
      </c>
      <c r="I201" s="15">
        <v>60</v>
      </c>
      <c r="J201" s="15">
        <v>12</v>
      </c>
      <c r="K201" s="14">
        <v>1246</v>
      </c>
      <c r="L201" s="14">
        <v>1246</v>
      </c>
      <c r="M201" s="15">
        <v>0</v>
      </c>
      <c r="N201" s="15">
        <v>0</v>
      </c>
      <c r="O201" s="14" t="e">
        <v>#NULL!</v>
      </c>
      <c r="P201" s="15" t="e">
        <v>#NULL!</v>
      </c>
      <c r="Q201" s="15" t="s">
        <v>425</v>
      </c>
      <c r="R201" s="14">
        <f>I201*J201*80</f>
        <v>57600</v>
      </c>
      <c r="S201" s="14">
        <f>M201*N201*500</f>
        <v>0</v>
      </c>
      <c r="T201" s="14">
        <f t="shared" si="3"/>
        <v>57600</v>
      </c>
      <c r="U201" s="16" t="s">
        <v>1581</v>
      </c>
    </row>
    <row r="202" spans="1:21" s="17" customFormat="1" ht="22.5">
      <c r="A202" s="12">
        <v>197</v>
      </c>
      <c r="B202" s="13" t="s">
        <v>431</v>
      </c>
      <c r="C202" s="14" t="s">
        <v>1</v>
      </c>
      <c r="D202" s="14" t="s">
        <v>432</v>
      </c>
      <c r="E202" s="14" t="s">
        <v>48</v>
      </c>
      <c r="F202" s="14" t="s">
        <v>162</v>
      </c>
      <c r="G202" s="14" t="s">
        <v>4</v>
      </c>
      <c r="H202" s="14" t="s">
        <v>5</v>
      </c>
      <c r="I202" s="15">
        <v>25</v>
      </c>
      <c r="J202" s="15">
        <v>12</v>
      </c>
      <c r="K202" s="14">
        <v>1186</v>
      </c>
      <c r="L202" s="14">
        <v>1186</v>
      </c>
      <c r="M202" s="15">
        <v>0</v>
      </c>
      <c r="N202" s="15">
        <v>0</v>
      </c>
      <c r="O202" s="14" t="e">
        <v>#NULL!</v>
      </c>
      <c r="P202" s="15" t="e">
        <v>#NULL!</v>
      </c>
      <c r="Q202" s="15" t="s">
        <v>433</v>
      </c>
      <c r="R202" s="14">
        <f>I202*J202*80</f>
        <v>24000</v>
      </c>
      <c r="S202" s="14">
        <f>M202*N202*500</f>
        <v>0</v>
      </c>
      <c r="T202" s="14">
        <f t="shared" si="3"/>
        <v>24000</v>
      </c>
      <c r="U202" s="16" t="s">
        <v>1581</v>
      </c>
    </row>
    <row r="203" spans="1:21" s="17" customFormat="1" ht="22.5">
      <c r="A203" s="12">
        <v>198</v>
      </c>
      <c r="B203" s="13" t="s">
        <v>434</v>
      </c>
      <c r="C203" s="14" t="s">
        <v>1</v>
      </c>
      <c r="D203" s="14" t="s">
        <v>435</v>
      </c>
      <c r="E203" s="14" t="s">
        <v>48</v>
      </c>
      <c r="F203" s="14" t="s">
        <v>305</v>
      </c>
      <c r="G203" s="14" t="s">
        <v>4</v>
      </c>
      <c r="H203" s="14" t="s">
        <v>5</v>
      </c>
      <c r="I203" s="15">
        <v>160</v>
      </c>
      <c r="J203" s="15">
        <v>12</v>
      </c>
      <c r="K203" s="14">
        <v>925</v>
      </c>
      <c r="L203" s="14">
        <v>925</v>
      </c>
      <c r="M203" s="15">
        <v>0</v>
      </c>
      <c r="N203" s="15">
        <v>0</v>
      </c>
      <c r="O203" s="14" t="e">
        <v>#NULL!</v>
      </c>
      <c r="P203" s="15" t="e">
        <v>#NULL!</v>
      </c>
      <c r="Q203" s="15" t="s">
        <v>12</v>
      </c>
      <c r="R203" s="14">
        <f>I203*J203*80</f>
        <v>153600</v>
      </c>
      <c r="S203" s="14">
        <f>M203*N203*500</f>
        <v>0</v>
      </c>
      <c r="T203" s="14">
        <f t="shared" si="3"/>
        <v>153600</v>
      </c>
      <c r="U203" s="16" t="s">
        <v>1581</v>
      </c>
    </row>
    <row r="204" spans="1:21" s="17" customFormat="1" ht="33.75">
      <c r="A204" s="12">
        <v>199</v>
      </c>
      <c r="B204" s="13" t="s">
        <v>436</v>
      </c>
      <c r="C204" s="14" t="s">
        <v>1</v>
      </c>
      <c r="D204" s="14" t="s">
        <v>435</v>
      </c>
      <c r="E204" s="14" t="s">
        <v>48</v>
      </c>
      <c r="F204" s="14" t="s">
        <v>305</v>
      </c>
      <c r="G204" s="14" t="s">
        <v>4</v>
      </c>
      <c r="H204" s="14" t="s">
        <v>5</v>
      </c>
      <c r="I204" s="15">
        <v>47</v>
      </c>
      <c r="J204" s="15">
        <v>12</v>
      </c>
      <c r="K204" s="14">
        <v>1179</v>
      </c>
      <c r="L204" s="14">
        <v>1179</v>
      </c>
      <c r="M204" s="15">
        <v>0</v>
      </c>
      <c r="N204" s="15">
        <v>0</v>
      </c>
      <c r="O204" s="14" t="e">
        <v>#NULL!</v>
      </c>
      <c r="P204" s="15" t="e">
        <v>#NULL!</v>
      </c>
      <c r="Q204" s="15" t="s">
        <v>12</v>
      </c>
      <c r="R204" s="14">
        <f>I204*J204*80</f>
        <v>45120</v>
      </c>
      <c r="S204" s="14">
        <f>M204*N204*500</f>
        <v>0</v>
      </c>
      <c r="T204" s="14">
        <f t="shared" si="3"/>
        <v>45120</v>
      </c>
      <c r="U204" s="16" t="s">
        <v>1581</v>
      </c>
    </row>
    <row r="205" spans="1:21" s="17" customFormat="1" ht="22.5">
      <c r="A205" s="12">
        <v>200</v>
      </c>
      <c r="B205" s="13" t="s">
        <v>437</v>
      </c>
      <c r="C205" s="14" t="s">
        <v>1</v>
      </c>
      <c r="D205" s="14" t="s">
        <v>438</v>
      </c>
      <c r="E205" s="14" t="s">
        <v>54</v>
      </c>
      <c r="F205" s="14" t="s">
        <v>4</v>
      </c>
      <c r="G205" s="14" t="s">
        <v>10</v>
      </c>
      <c r="H205" s="14" t="s">
        <v>26</v>
      </c>
      <c r="I205" s="15">
        <v>50</v>
      </c>
      <c r="J205" s="15">
        <v>12</v>
      </c>
      <c r="K205" s="14">
        <v>1058.93</v>
      </c>
      <c r="L205" s="14">
        <v>325.17</v>
      </c>
      <c r="M205" s="15">
        <v>0</v>
      </c>
      <c r="N205" s="15">
        <v>0</v>
      </c>
      <c r="O205" s="14" t="e">
        <v>#NULL!</v>
      </c>
      <c r="P205" s="15" t="e">
        <v>#NULL!</v>
      </c>
      <c r="Q205" s="15" t="s">
        <v>439</v>
      </c>
      <c r="R205" s="14">
        <f>I205*J205*80</f>
        <v>48000</v>
      </c>
      <c r="S205" s="14">
        <f>M205*N205*500</f>
        <v>0</v>
      </c>
      <c r="T205" s="14">
        <f t="shared" si="3"/>
        <v>48000</v>
      </c>
      <c r="U205" s="16" t="s">
        <v>1581</v>
      </c>
    </row>
    <row r="206" spans="1:21" s="17" customFormat="1" ht="22.5">
      <c r="A206" s="12">
        <v>201</v>
      </c>
      <c r="B206" s="13" t="s">
        <v>440</v>
      </c>
      <c r="C206" s="14" t="s">
        <v>18</v>
      </c>
      <c r="D206" s="14" t="s">
        <v>441</v>
      </c>
      <c r="E206" s="14" t="s">
        <v>54</v>
      </c>
      <c r="F206" s="14" t="s">
        <v>4</v>
      </c>
      <c r="G206" s="14" t="s">
        <v>29</v>
      </c>
      <c r="H206" s="14" t="s">
        <v>11</v>
      </c>
      <c r="I206" s="15">
        <v>30</v>
      </c>
      <c r="J206" s="15">
        <v>12</v>
      </c>
      <c r="K206" s="14">
        <v>1080</v>
      </c>
      <c r="L206" s="14">
        <v>800</v>
      </c>
      <c r="M206" s="15">
        <v>0</v>
      </c>
      <c r="N206" s="15">
        <v>0</v>
      </c>
      <c r="O206" s="14" t="e">
        <v>#NULL!</v>
      </c>
      <c r="P206" s="15" t="e">
        <v>#NULL!</v>
      </c>
      <c r="Q206" s="15" t="s">
        <v>439</v>
      </c>
      <c r="R206" s="14">
        <f>I206*J206*80</f>
        <v>28800</v>
      </c>
      <c r="S206" s="14">
        <f>M206*N206*500</f>
        <v>0</v>
      </c>
      <c r="T206" s="14">
        <f t="shared" si="3"/>
        <v>28800</v>
      </c>
      <c r="U206" s="16" t="s">
        <v>1581</v>
      </c>
    </row>
    <row r="207" spans="1:21" s="17" customFormat="1" ht="22.5">
      <c r="A207" s="12">
        <v>202</v>
      </c>
      <c r="B207" s="13" t="s">
        <v>442</v>
      </c>
      <c r="C207" s="14" t="s">
        <v>1</v>
      </c>
      <c r="D207" s="14" t="s">
        <v>443</v>
      </c>
      <c r="E207" s="14" t="s">
        <v>54</v>
      </c>
      <c r="F207" s="14" t="s">
        <v>4</v>
      </c>
      <c r="G207" s="14" t="s">
        <v>38</v>
      </c>
      <c r="H207" s="14" t="s">
        <v>26</v>
      </c>
      <c r="I207" s="15">
        <v>10</v>
      </c>
      <c r="J207" s="15">
        <v>12</v>
      </c>
      <c r="K207" s="14">
        <v>1286.25</v>
      </c>
      <c r="L207" s="14">
        <v>1286.25</v>
      </c>
      <c r="M207" s="15">
        <v>0</v>
      </c>
      <c r="N207" s="15">
        <v>0</v>
      </c>
      <c r="O207" s="14" t="e">
        <v>#NULL!</v>
      </c>
      <c r="P207" s="15" t="e">
        <v>#NULL!</v>
      </c>
      <c r="Q207" s="15" t="s">
        <v>439</v>
      </c>
      <c r="R207" s="14">
        <f>I207*J207*80</f>
        <v>9600</v>
      </c>
      <c r="S207" s="14">
        <f>M207*N207*500</f>
        <v>0</v>
      </c>
      <c r="T207" s="14">
        <f t="shared" si="3"/>
        <v>9600</v>
      </c>
      <c r="U207" s="16" t="s">
        <v>1581</v>
      </c>
    </row>
    <row r="208" spans="1:21" s="17" customFormat="1" ht="22.5">
      <c r="A208" s="12">
        <v>203</v>
      </c>
      <c r="B208" s="13" t="s">
        <v>444</v>
      </c>
      <c r="C208" s="14" t="s">
        <v>18</v>
      </c>
      <c r="D208" s="14" t="s">
        <v>445</v>
      </c>
      <c r="E208" s="14" t="s">
        <v>54</v>
      </c>
      <c r="F208" s="14" t="s">
        <v>3</v>
      </c>
      <c r="G208" s="14" t="s">
        <v>10</v>
      </c>
      <c r="H208" s="14" t="s">
        <v>11</v>
      </c>
      <c r="I208" s="15">
        <v>24</v>
      </c>
      <c r="J208" s="15">
        <v>12</v>
      </c>
      <c r="K208" s="14">
        <v>990</v>
      </c>
      <c r="L208" s="14">
        <v>990</v>
      </c>
      <c r="M208" s="15">
        <v>0</v>
      </c>
      <c r="N208" s="15">
        <v>0</v>
      </c>
      <c r="O208" s="14" t="e">
        <v>#NULL!</v>
      </c>
      <c r="P208" s="15" t="e">
        <v>#NULL!</v>
      </c>
      <c r="Q208" s="15" t="s">
        <v>439</v>
      </c>
      <c r="R208" s="14">
        <f>I208*J208*80</f>
        <v>23040</v>
      </c>
      <c r="S208" s="14">
        <f>M208*N208*500</f>
        <v>0</v>
      </c>
      <c r="T208" s="14">
        <f t="shared" si="3"/>
        <v>23040</v>
      </c>
      <c r="U208" s="16" t="s">
        <v>1581</v>
      </c>
    </row>
    <row r="209" spans="1:21" s="17" customFormat="1" ht="22.5">
      <c r="A209" s="12">
        <v>204</v>
      </c>
      <c r="B209" s="13" t="s">
        <v>446</v>
      </c>
      <c r="C209" s="14" t="s">
        <v>1</v>
      </c>
      <c r="D209" s="14" t="s">
        <v>447</v>
      </c>
      <c r="E209" s="14" t="s">
        <v>54</v>
      </c>
      <c r="F209" s="14" t="s">
        <v>3</v>
      </c>
      <c r="G209" s="14" t="s">
        <v>34</v>
      </c>
      <c r="H209" s="14" t="s">
        <v>26</v>
      </c>
      <c r="I209" s="15">
        <v>17</v>
      </c>
      <c r="J209" s="15">
        <v>12</v>
      </c>
      <c r="K209" s="14">
        <v>1035</v>
      </c>
      <c r="L209" s="14">
        <v>1035</v>
      </c>
      <c r="M209" s="15">
        <v>0</v>
      </c>
      <c r="N209" s="15">
        <v>0</v>
      </c>
      <c r="O209" s="14" t="e">
        <v>#NULL!</v>
      </c>
      <c r="P209" s="15" t="e">
        <v>#NULL!</v>
      </c>
      <c r="Q209" s="15" t="s">
        <v>439</v>
      </c>
      <c r="R209" s="14">
        <f>I209*J209*80</f>
        <v>16320</v>
      </c>
      <c r="S209" s="14">
        <f>M209*N209*500</f>
        <v>0</v>
      </c>
      <c r="T209" s="14">
        <f t="shared" si="3"/>
        <v>16320</v>
      </c>
      <c r="U209" s="16" t="s">
        <v>1581</v>
      </c>
    </row>
    <row r="210" spans="1:21" s="17" customFormat="1" ht="22.5">
      <c r="A210" s="12">
        <v>205</v>
      </c>
      <c r="B210" s="13" t="s">
        <v>448</v>
      </c>
      <c r="C210" s="14" t="s">
        <v>1</v>
      </c>
      <c r="D210" s="14" t="s">
        <v>449</v>
      </c>
      <c r="E210" s="14" t="s">
        <v>54</v>
      </c>
      <c r="F210" s="14" t="s">
        <v>20</v>
      </c>
      <c r="G210" s="14" t="s">
        <v>3</v>
      </c>
      <c r="H210" s="14" t="s">
        <v>11</v>
      </c>
      <c r="I210" s="15">
        <v>29</v>
      </c>
      <c r="J210" s="15">
        <v>12</v>
      </c>
      <c r="K210" s="14">
        <v>1548.14</v>
      </c>
      <c r="L210" s="14">
        <v>1548.14</v>
      </c>
      <c r="M210" s="15">
        <v>0</v>
      </c>
      <c r="N210" s="15">
        <v>0</v>
      </c>
      <c r="O210" s="14" t="e">
        <v>#NULL!</v>
      </c>
      <c r="P210" s="15" t="e">
        <v>#NULL!</v>
      </c>
      <c r="Q210" s="15" t="s">
        <v>178</v>
      </c>
      <c r="R210" s="14">
        <f>I210*J210*80</f>
        <v>27840</v>
      </c>
      <c r="S210" s="14">
        <f>M210*N210*500</f>
        <v>0</v>
      </c>
      <c r="T210" s="14">
        <f t="shared" si="3"/>
        <v>27840</v>
      </c>
      <c r="U210" s="16" t="s">
        <v>1581</v>
      </c>
    </row>
    <row r="211" spans="1:21" s="17" customFormat="1" ht="22.5">
      <c r="A211" s="12">
        <v>206</v>
      </c>
      <c r="B211" s="13" t="s">
        <v>450</v>
      </c>
      <c r="C211" s="14" t="s">
        <v>1</v>
      </c>
      <c r="D211" s="14" t="s">
        <v>451</v>
      </c>
      <c r="E211" s="14" t="s">
        <v>54</v>
      </c>
      <c r="F211" s="14" t="s">
        <v>20</v>
      </c>
      <c r="G211" s="14" t="s">
        <v>29</v>
      </c>
      <c r="H211" s="14" t="s">
        <v>26</v>
      </c>
      <c r="I211" s="15">
        <v>57</v>
      </c>
      <c r="J211" s="15">
        <v>12</v>
      </c>
      <c r="K211" s="14">
        <v>1213</v>
      </c>
      <c r="L211" s="14">
        <v>1213</v>
      </c>
      <c r="M211" s="15">
        <v>0</v>
      </c>
      <c r="N211" s="15">
        <v>0</v>
      </c>
      <c r="O211" s="14" t="e">
        <v>#NULL!</v>
      </c>
      <c r="P211" s="15" t="e">
        <v>#NULL!</v>
      </c>
      <c r="Q211" s="15" t="s">
        <v>439</v>
      </c>
      <c r="R211" s="14">
        <f>I211*J211*80</f>
        <v>54720</v>
      </c>
      <c r="S211" s="14">
        <f>M211*N211*500</f>
        <v>0</v>
      </c>
      <c r="T211" s="14">
        <f t="shared" si="3"/>
        <v>54720</v>
      </c>
      <c r="U211" s="16" t="s">
        <v>1581</v>
      </c>
    </row>
    <row r="212" spans="1:21" s="17" customFormat="1" ht="22.5">
      <c r="A212" s="12">
        <v>207</v>
      </c>
      <c r="B212" s="13" t="s">
        <v>452</v>
      </c>
      <c r="C212" s="14" t="s">
        <v>1</v>
      </c>
      <c r="D212" s="14" t="s">
        <v>453</v>
      </c>
      <c r="E212" s="14" t="s">
        <v>54</v>
      </c>
      <c r="F212" s="14" t="s">
        <v>25</v>
      </c>
      <c r="G212" s="14" t="s">
        <v>4</v>
      </c>
      <c r="H212" s="14" t="s">
        <v>5</v>
      </c>
      <c r="I212" s="15">
        <v>40</v>
      </c>
      <c r="J212" s="15">
        <v>12</v>
      </c>
      <c r="K212" s="14">
        <v>1223</v>
      </c>
      <c r="L212" s="14">
        <v>1223</v>
      </c>
      <c r="M212" s="15">
        <v>0</v>
      </c>
      <c r="N212" s="15">
        <v>0</v>
      </c>
      <c r="O212" s="14" t="e">
        <v>#NULL!</v>
      </c>
      <c r="P212" s="15" t="e">
        <v>#NULL!</v>
      </c>
      <c r="Q212" s="15" t="s">
        <v>454</v>
      </c>
      <c r="R212" s="14">
        <f>I212*J212*80</f>
        <v>38400</v>
      </c>
      <c r="S212" s="14">
        <f>M212*N212*500</f>
        <v>0</v>
      </c>
      <c r="T212" s="14">
        <f t="shared" si="3"/>
        <v>38400</v>
      </c>
      <c r="U212" s="16" t="s">
        <v>1581</v>
      </c>
    </row>
    <row r="213" spans="1:21" s="17" customFormat="1" ht="22.5">
      <c r="A213" s="12">
        <v>208</v>
      </c>
      <c r="B213" s="13" t="s">
        <v>455</v>
      </c>
      <c r="C213" s="14" t="s">
        <v>1</v>
      </c>
      <c r="D213" s="14" t="s">
        <v>456</v>
      </c>
      <c r="E213" s="14" t="s">
        <v>54</v>
      </c>
      <c r="F213" s="14" t="s">
        <v>25</v>
      </c>
      <c r="G213" s="14" t="s">
        <v>3</v>
      </c>
      <c r="H213" s="14" t="s">
        <v>11</v>
      </c>
      <c r="I213" s="15">
        <v>48</v>
      </c>
      <c r="J213" s="15">
        <v>12</v>
      </c>
      <c r="K213" s="14">
        <v>1307</v>
      </c>
      <c r="L213" s="14">
        <v>1307</v>
      </c>
      <c r="M213" s="15">
        <v>0</v>
      </c>
      <c r="N213" s="15">
        <v>0</v>
      </c>
      <c r="O213" s="14" t="e">
        <v>#NULL!</v>
      </c>
      <c r="P213" s="15" t="e">
        <v>#NULL!</v>
      </c>
      <c r="Q213" s="15" t="s">
        <v>439</v>
      </c>
      <c r="R213" s="14">
        <f>I213*J213*80</f>
        <v>46080</v>
      </c>
      <c r="S213" s="14">
        <f>M213*N213*500</f>
        <v>0</v>
      </c>
      <c r="T213" s="14">
        <f t="shared" si="3"/>
        <v>46080</v>
      </c>
      <c r="U213" s="16" t="s">
        <v>1581</v>
      </c>
    </row>
    <row r="214" spans="1:21" s="17" customFormat="1" ht="22.5">
      <c r="A214" s="12">
        <v>209</v>
      </c>
      <c r="B214" s="13" t="s">
        <v>457</v>
      </c>
      <c r="C214" s="14" t="s">
        <v>1</v>
      </c>
      <c r="D214" s="14" t="s">
        <v>458</v>
      </c>
      <c r="E214" s="14" t="s">
        <v>54</v>
      </c>
      <c r="F214" s="14" t="s">
        <v>25</v>
      </c>
      <c r="G214" s="14" t="s">
        <v>29</v>
      </c>
      <c r="H214" s="14" t="s">
        <v>26</v>
      </c>
      <c r="I214" s="15">
        <v>21</v>
      </c>
      <c r="J214" s="15">
        <v>12</v>
      </c>
      <c r="K214" s="14">
        <v>1171.05</v>
      </c>
      <c r="L214" s="14">
        <v>1171.05</v>
      </c>
      <c r="M214" s="15">
        <v>0</v>
      </c>
      <c r="N214" s="15">
        <v>0</v>
      </c>
      <c r="O214" s="14" t="e">
        <v>#NULL!</v>
      </c>
      <c r="P214" s="15" t="e">
        <v>#NULL!</v>
      </c>
      <c r="Q214" s="15" t="s">
        <v>439</v>
      </c>
      <c r="R214" s="14">
        <f>I214*J214*80</f>
        <v>20160</v>
      </c>
      <c r="S214" s="14">
        <f>M214*N214*500</f>
        <v>0</v>
      </c>
      <c r="T214" s="14">
        <f t="shared" si="3"/>
        <v>20160</v>
      </c>
      <c r="U214" s="16" t="s">
        <v>1581</v>
      </c>
    </row>
    <row r="215" spans="1:21" s="17" customFormat="1" ht="22.5">
      <c r="A215" s="12">
        <v>210</v>
      </c>
      <c r="B215" s="13" t="s">
        <v>459</v>
      </c>
      <c r="C215" s="14" t="s">
        <v>1</v>
      </c>
      <c r="D215" s="14" t="s">
        <v>460</v>
      </c>
      <c r="E215" s="14" t="s">
        <v>54</v>
      </c>
      <c r="F215" s="14" t="s">
        <v>29</v>
      </c>
      <c r="G215" s="14" t="s">
        <v>25</v>
      </c>
      <c r="H215" s="14" t="s">
        <v>26</v>
      </c>
      <c r="I215" s="15">
        <v>16</v>
      </c>
      <c r="J215" s="15">
        <v>12</v>
      </c>
      <c r="K215" s="14">
        <v>1145</v>
      </c>
      <c r="L215" s="14">
        <v>1145</v>
      </c>
      <c r="M215" s="15">
        <v>0</v>
      </c>
      <c r="N215" s="15">
        <v>0</v>
      </c>
      <c r="O215" s="14" t="e">
        <v>#NULL!</v>
      </c>
      <c r="P215" s="15" t="e">
        <v>#NULL!</v>
      </c>
      <c r="Q215" s="15" t="s">
        <v>439</v>
      </c>
      <c r="R215" s="14">
        <f>I215*J215*80</f>
        <v>15360</v>
      </c>
      <c r="S215" s="14">
        <f>M215*N215*500</f>
        <v>0</v>
      </c>
      <c r="T215" s="14">
        <f t="shared" si="3"/>
        <v>15360</v>
      </c>
      <c r="U215" s="16" t="s">
        <v>1581</v>
      </c>
    </row>
    <row r="216" spans="1:21" s="17" customFormat="1" ht="22.5">
      <c r="A216" s="12">
        <v>211</v>
      </c>
      <c r="B216" s="13" t="s">
        <v>461</v>
      </c>
      <c r="C216" s="14" t="s">
        <v>1</v>
      </c>
      <c r="D216" s="14" t="s">
        <v>462</v>
      </c>
      <c r="E216" s="14" t="s">
        <v>54</v>
      </c>
      <c r="F216" s="14" t="s">
        <v>29</v>
      </c>
      <c r="G216" s="14" t="s">
        <v>48</v>
      </c>
      <c r="H216" s="14" t="s">
        <v>11</v>
      </c>
      <c r="I216" s="15">
        <v>30</v>
      </c>
      <c r="J216" s="15">
        <v>12</v>
      </c>
      <c r="K216" s="14">
        <v>234.44</v>
      </c>
      <c r="L216" s="14">
        <v>234.44</v>
      </c>
      <c r="M216" s="15">
        <v>0</v>
      </c>
      <c r="N216" s="15">
        <v>0</v>
      </c>
      <c r="O216" s="14" t="e">
        <v>#NULL!</v>
      </c>
      <c r="P216" s="15" t="e">
        <v>#NULL!</v>
      </c>
      <c r="Q216" s="15" t="s">
        <v>439</v>
      </c>
      <c r="R216" s="14">
        <f>I216*J216*80</f>
        <v>28800</v>
      </c>
      <c r="S216" s="14">
        <f>M216*N216*500</f>
        <v>0</v>
      </c>
      <c r="T216" s="14">
        <f t="shared" si="3"/>
        <v>28800</v>
      </c>
      <c r="U216" s="16" t="s">
        <v>1581</v>
      </c>
    </row>
    <row r="217" spans="1:21" s="17" customFormat="1" ht="22.5">
      <c r="A217" s="12">
        <v>212</v>
      </c>
      <c r="B217" s="13" t="s">
        <v>463</v>
      </c>
      <c r="C217" s="14" t="s">
        <v>1</v>
      </c>
      <c r="D217" s="14" t="s">
        <v>464</v>
      </c>
      <c r="E217" s="14" t="s">
        <v>54</v>
      </c>
      <c r="F217" s="14" t="s">
        <v>29</v>
      </c>
      <c r="G217" s="14" t="s">
        <v>81</v>
      </c>
      <c r="H217" s="14" t="s">
        <v>26</v>
      </c>
      <c r="I217" s="15">
        <v>24</v>
      </c>
      <c r="J217" s="15">
        <v>12</v>
      </c>
      <c r="K217" s="14">
        <v>1863.87</v>
      </c>
      <c r="L217" s="14">
        <v>1863.87</v>
      </c>
      <c r="M217" s="15">
        <v>0</v>
      </c>
      <c r="N217" s="15">
        <v>0</v>
      </c>
      <c r="O217" s="14" t="e">
        <v>#NULL!</v>
      </c>
      <c r="P217" s="15" t="e">
        <v>#NULL!</v>
      </c>
      <c r="Q217" s="15" t="s">
        <v>465</v>
      </c>
      <c r="R217" s="14">
        <f>I217*J217*80</f>
        <v>23040</v>
      </c>
      <c r="S217" s="14">
        <f>M217*N217*500</f>
        <v>0</v>
      </c>
      <c r="T217" s="14">
        <f t="shared" si="3"/>
        <v>23040</v>
      </c>
      <c r="U217" s="16" t="s">
        <v>1581</v>
      </c>
    </row>
    <row r="218" spans="1:21" s="17" customFormat="1" ht="22.5">
      <c r="A218" s="12">
        <v>213</v>
      </c>
      <c r="B218" s="13" t="s">
        <v>466</v>
      </c>
      <c r="C218" s="14" t="s">
        <v>1</v>
      </c>
      <c r="D218" s="14" t="s">
        <v>467</v>
      </c>
      <c r="E218" s="14" t="s">
        <v>54</v>
      </c>
      <c r="F218" s="14" t="s">
        <v>34</v>
      </c>
      <c r="G218" s="14" t="s">
        <v>4</v>
      </c>
      <c r="H218" s="14" t="s">
        <v>5</v>
      </c>
      <c r="I218" s="15">
        <v>14</v>
      </c>
      <c r="J218" s="15">
        <v>12</v>
      </c>
      <c r="K218" s="14">
        <v>1037.82</v>
      </c>
      <c r="L218" s="14">
        <v>1037.82</v>
      </c>
      <c r="M218" s="15">
        <v>0</v>
      </c>
      <c r="N218" s="15">
        <v>0</v>
      </c>
      <c r="O218" s="14" t="e">
        <v>#NULL!</v>
      </c>
      <c r="P218" s="15" t="e">
        <v>#NULL!</v>
      </c>
      <c r="Q218" s="15" t="s">
        <v>439</v>
      </c>
      <c r="R218" s="14">
        <f>I218*J218*80</f>
        <v>13440</v>
      </c>
      <c r="S218" s="14">
        <f>M218*N218*500</f>
        <v>0</v>
      </c>
      <c r="T218" s="14">
        <f t="shared" si="3"/>
        <v>13440</v>
      </c>
      <c r="U218" s="16" t="s">
        <v>1581</v>
      </c>
    </row>
    <row r="219" spans="1:21" s="17" customFormat="1" ht="11.25">
      <c r="A219" s="12">
        <v>214</v>
      </c>
      <c r="B219" s="13" t="s">
        <v>468</v>
      </c>
      <c r="C219" s="14" t="s">
        <v>18</v>
      </c>
      <c r="D219" s="14" t="s">
        <v>469</v>
      </c>
      <c r="E219" s="14" t="s">
        <v>54</v>
      </c>
      <c r="F219" s="14" t="s">
        <v>38</v>
      </c>
      <c r="G219" s="14" t="s">
        <v>3</v>
      </c>
      <c r="H219" s="14" t="s">
        <v>26</v>
      </c>
      <c r="I219" s="15">
        <v>15</v>
      </c>
      <c r="J219" s="15">
        <v>12</v>
      </c>
      <c r="K219" s="14">
        <v>1068.89</v>
      </c>
      <c r="L219" s="14">
        <v>1068.89</v>
      </c>
      <c r="M219" s="15">
        <v>0</v>
      </c>
      <c r="N219" s="15">
        <v>0</v>
      </c>
      <c r="O219" s="14" t="e">
        <v>#NULL!</v>
      </c>
      <c r="P219" s="15" t="e">
        <v>#NULL!</v>
      </c>
      <c r="Q219" s="15" t="s">
        <v>439</v>
      </c>
      <c r="R219" s="14">
        <f>I219*J219*80</f>
        <v>14400</v>
      </c>
      <c r="S219" s="14">
        <f>M219*N219*500</f>
        <v>0</v>
      </c>
      <c r="T219" s="14">
        <f t="shared" si="3"/>
        <v>14400</v>
      </c>
      <c r="U219" s="16" t="s">
        <v>1581</v>
      </c>
    </row>
    <row r="220" spans="1:21" s="17" customFormat="1" ht="22.5">
      <c r="A220" s="12">
        <v>215</v>
      </c>
      <c r="B220" s="13" t="s">
        <v>470</v>
      </c>
      <c r="C220" s="14" t="s">
        <v>1</v>
      </c>
      <c r="D220" s="14" t="s">
        <v>471</v>
      </c>
      <c r="E220" s="14" t="s">
        <v>54</v>
      </c>
      <c r="F220" s="14" t="s">
        <v>38</v>
      </c>
      <c r="G220" s="14" t="s">
        <v>25</v>
      </c>
      <c r="H220" s="14" t="s">
        <v>11</v>
      </c>
      <c r="I220" s="15">
        <v>50</v>
      </c>
      <c r="J220" s="15">
        <v>12</v>
      </c>
      <c r="K220" s="14">
        <v>1031</v>
      </c>
      <c r="L220" s="14">
        <v>1031</v>
      </c>
      <c r="M220" s="15">
        <v>0</v>
      </c>
      <c r="N220" s="15">
        <v>0</v>
      </c>
      <c r="O220" s="14" t="e">
        <v>#NULL!</v>
      </c>
      <c r="P220" s="15" t="e">
        <v>#NULL!</v>
      </c>
      <c r="Q220" s="15" t="s">
        <v>472</v>
      </c>
      <c r="R220" s="14">
        <f>I220*J220*80</f>
        <v>48000</v>
      </c>
      <c r="S220" s="14">
        <f>M220*N220*500</f>
        <v>0</v>
      </c>
      <c r="T220" s="14">
        <f t="shared" si="3"/>
        <v>48000</v>
      </c>
      <c r="U220" s="16" t="s">
        <v>1581</v>
      </c>
    </row>
    <row r="221" spans="1:21" s="17" customFormat="1" ht="22.5">
      <c r="A221" s="12">
        <v>216</v>
      </c>
      <c r="B221" s="13" t="s">
        <v>473</v>
      </c>
      <c r="C221" s="14" t="s">
        <v>18</v>
      </c>
      <c r="D221" s="14" t="s">
        <v>474</v>
      </c>
      <c r="E221" s="14" t="s">
        <v>54</v>
      </c>
      <c r="F221" s="14" t="s">
        <v>64</v>
      </c>
      <c r="G221" s="14" t="s">
        <v>3</v>
      </c>
      <c r="H221" s="14" t="s">
        <v>26</v>
      </c>
      <c r="I221" s="15">
        <v>15</v>
      </c>
      <c r="J221" s="15">
        <v>12</v>
      </c>
      <c r="K221" s="14">
        <v>777.42</v>
      </c>
      <c r="L221" s="14">
        <v>777.42</v>
      </c>
      <c r="M221" s="15">
        <v>0</v>
      </c>
      <c r="N221" s="15">
        <v>0</v>
      </c>
      <c r="O221" s="14" t="e">
        <v>#NULL!</v>
      </c>
      <c r="P221" s="15" t="e">
        <v>#NULL!</v>
      </c>
      <c r="Q221" s="15" t="s">
        <v>439</v>
      </c>
      <c r="R221" s="14">
        <f>I221*J221*80</f>
        <v>14400</v>
      </c>
      <c r="S221" s="14">
        <f>M221*N221*500</f>
        <v>0</v>
      </c>
      <c r="T221" s="14">
        <f t="shared" si="3"/>
        <v>14400</v>
      </c>
      <c r="U221" s="16" t="s">
        <v>1581</v>
      </c>
    </row>
    <row r="222" spans="1:21" s="17" customFormat="1" ht="22.5">
      <c r="A222" s="12">
        <v>217</v>
      </c>
      <c r="B222" s="13" t="s">
        <v>475</v>
      </c>
      <c r="C222" s="14" t="s">
        <v>1</v>
      </c>
      <c r="D222" s="14" t="s">
        <v>476</v>
      </c>
      <c r="E222" s="14" t="s">
        <v>54</v>
      </c>
      <c r="F222" s="14" t="s">
        <v>64</v>
      </c>
      <c r="G222" s="14" t="s">
        <v>10</v>
      </c>
      <c r="H222" s="14" t="s">
        <v>11</v>
      </c>
      <c r="I222" s="15">
        <v>10</v>
      </c>
      <c r="J222" s="15">
        <v>12</v>
      </c>
      <c r="K222" s="14">
        <v>1469.86</v>
      </c>
      <c r="L222" s="14">
        <v>1469.86</v>
      </c>
      <c r="M222" s="15">
        <v>0</v>
      </c>
      <c r="N222" s="15">
        <v>0</v>
      </c>
      <c r="O222" s="14" t="e">
        <v>#NULL!</v>
      </c>
      <c r="P222" s="15" t="e">
        <v>#NULL!</v>
      </c>
      <c r="Q222" s="15" t="s">
        <v>439</v>
      </c>
      <c r="R222" s="14">
        <f>I222*J222*80</f>
        <v>9600</v>
      </c>
      <c r="S222" s="14">
        <f>M222*N222*500</f>
        <v>0</v>
      </c>
      <c r="T222" s="14">
        <f t="shared" si="3"/>
        <v>9600</v>
      </c>
      <c r="U222" s="16" t="s">
        <v>1581</v>
      </c>
    </row>
    <row r="223" spans="1:21" s="17" customFormat="1" ht="22.5">
      <c r="A223" s="12">
        <v>218</v>
      </c>
      <c r="B223" s="13" t="s">
        <v>477</v>
      </c>
      <c r="C223" s="14" t="s">
        <v>1</v>
      </c>
      <c r="D223" s="14" t="s">
        <v>478</v>
      </c>
      <c r="E223" s="14" t="s">
        <v>54</v>
      </c>
      <c r="F223" s="14" t="s">
        <v>48</v>
      </c>
      <c r="G223" s="14" t="s">
        <v>3</v>
      </c>
      <c r="H223" s="14" t="s">
        <v>26</v>
      </c>
      <c r="I223" s="15">
        <v>25</v>
      </c>
      <c r="J223" s="15">
        <v>10</v>
      </c>
      <c r="K223" s="14">
        <v>847.1</v>
      </c>
      <c r="L223" s="14">
        <v>721.83</v>
      </c>
      <c r="M223" s="15">
        <v>0</v>
      </c>
      <c r="N223" s="15">
        <v>0</v>
      </c>
      <c r="O223" s="14" t="e">
        <v>#NULL!</v>
      </c>
      <c r="P223" s="15" t="e">
        <v>#NULL!</v>
      </c>
      <c r="Q223" s="15" t="s">
        <v>479</v>
      </c>
      <c r="R223" s="14">
        <f>I223*J223*80</f>
        <v>20000</v>
      </c>
      <c r="S223" s="14">
        <f>M223*N223*500</f>
        <v>0</v>
      </c>
      <c r="T223" s="14">
        <f t="shared" si="3"/>
        <v>20000</v>
      </c>
      <c r="U223" s="16" t="s">
        <v>1581</v>
      </c>
    </row>
    <row r="224" spans="1:21" s="17" customFormat="1" ht="22.5">
      <c r="A224" s="12">
        <v>219</v>
      </c>
      <c r="B224" s="13" t="s">
        <v>480</v>
      </c>
      <c r="C224" s="14" t="s">
        <v>1</v>
      </c>
      <c r="D224" s="14" t="s">
        <v>481</v>
      </c>
      <c r="E224" s="14" t="s">
        <v>54</v>
      </c>
      <c r="F224" s="14" t="s">
        <v>48</v>
      </c>
      <c r="G224" s="14" t="s">
        <v>61</v>
      </c>
      <c r="H224" s="14" t="s">
        <v>26</v>
      </c>
      <c r="I224" s="15">
        <v>30</v>
      </c>
      <c r="J224" s="15">
        <v>12</v>
      </c>
      <c r="K224" s="14">
        <v>1213.15</v>
      </c>
      <c r="L224" s="14">
        <v>1213.15</v>
      </c>
      <c r="M224" s="15">
        <v>0</v>
      </c>
      <c r="N224" s="15">
        <v>0</v>
      </c>
      <c r="O224" s="14" t="e">
        <v>#NULL!</v>
      </c>
      <c r="P224" s="15" t="e">
        <v>#NULL!</v>
      </c>
      <c r="Q224" s="15" t="s">
        <v>439</v>
      </c>
      <c r="R224" s="14">
        <f>I224*J224*80</f>
        <v>28800</v>
      </c>
      <c r="S224" s="14">
        <f>M224*N224*500</f>
        <v>0</v>
      </c>
      <c r="T224" s="14">
        <f t="shared" si="3"/>
        <v>28800</v>
      </c>
      <c r="U224" s="16" t="s">
        <v>1581</v>
      </c>
    </row>
    <row r="225" spans="1:21" s="17" customFormat="1" ht="22.5">
      <c r="A225" s="12">
        <v>220</v>
      </c>
      <c r="B225" s="13" t="s">
        <v>482</v>
      </c>
      <c r="C225" s="14" t="s">
        <v>1</v>
      </c>
      <c r="D225" s="14" t="s">
        <v>481</v>
      </c>
      <c r="E225" s="14" t="s">
        <v>54</v>
      </c>
      <c r="F225" s="14" t="s">
        <v>48</v>
      </c>
      <c r="G225" s="14" t="s">
        <v>61</v>
      </c>
      <c r="H225" s="14" t="s">
        <v>26</v>
      </c>
      <c r="I225" s="15">
        <v>25</v>
      </c>
      <c r="J225" s="15">
        <v>12</v>
      </c>
      <c r="K225" s="14">
        <v>1339.13</v>
      </c>
      <c r="L225" s="14">
        <v>1275.86</v>
      </c>
      <c r="M225" s="15">
        <v>0</v>
      </c>
      <c r="N225" s="15">
        <v>0</v>
      </c>
      <c r="O225" s="14" t="e">
        <v>#NULL!</v>
      </c>
      <c r="P225" s="15" t="e">
        <v>#NULL!</v>
      </c>
      <c r="Q225" s="15" t="s">
        <v>439</v>
      </c>
      <c r="R225" s="14">
        <f>I225*J225*80</f>
        <v>24000</v>
      </c>
      <c r="S225" s="14">
        <f>M225*N225*500</f>
        <v>0</v>
      </c>
      <c r="T225" s="14">
        <f t="shared" si="3"/>
        <v>24000</v>
      </c>
      <c r="U225" s="16" t="s">
        <v>1581</v>
      </c>
    </row>
    <row r="226" spans="1:21" s="17" customFormat="1" ht="22.5">
      <c r="A226" s="12">
        <v>221</v>
      </c>
      <c r="B226" s="13" t="s">
        <v>483</v>
      </c>
      <c r="C226" s="14" t="s">
        <v>18</v>
      </c>
      <c r="D226" s="14" t="s">
        <v>484</v>
      </c>
      <c r="E226" s="14" t="s">
        <v>54</v>
      </c>
      <c r="F226" s="14" t="s">
        <v>54</v>
      </c>
      <c r="G226" s="14" t="s">
        <v>4</v>
      </c>
      <c r="H226" s="14" t="s">
        <v>5</v>
      </c>
      <c r="I226" s="15">
        <v>18</v>
      </c>
      <c r="J226" s="15">
        <v>12</v>
      </c>
      <c r="K226" s="14">
        <v>1554.72</v>
      </c>
      <c r="L226" s="14">
        <v>1554.72</v>
      </c>
      <c r="M226" s="15">
        <v>0</v>
      </c>
      <c r="N226" s="15">
        <v>0</v>
      </c>
      <c r="O226" s="14" t="e">
        <v>#NULL!</v>
      </c>
      <c r="P226" s="15" t="e">
        <v>#NULL!</v>
      </c>
      <c r="Q226" s="15" t="s">
        <v>485</v>
      </c>
      <c r="R226" s="14">
        <f>I226*J226*80</f>
        <v>17280</v>
      </c>
      <c r="S226" s="14">
        <f>M226*N226*500</f>
        <v>0</v>
      </c>
      <c r="T226" s="14">
        <f t="shared" si="3"/>
        <v>17280</v>
      </c>
      <c r="U226" s="16" t="s">
        <v>1581</v>
      </c>
    </row>
    <row r="227" spans="1:21" s="17" customFormat="1" ht="22.5">
      <c r="A227" s="12">
        <v>222</v>
      </c>
      <c r="B227" s="13" t="s">
        <v>486</v>
      </c>
      <c r="C227" s="14" t="s">
        <v>18</v>
      </c>
      <c r="D227" s="14" t="s">
        <v>487</v>
      </c>
      <c r="E227" s="14" t="s">
        <v>54</v>
      </c>
      <c r="F227" s="14" t="s">
        <v>54</v>
      </c>
      <c r="G227" s="14" t="s">
        <v>10</v>
      </c>
      <c r="H227" s="14" t="s">
        <v>26</v>
      </c>
      <c r="I227" s="15">
        <v>24</v>
      </c>
      <c r="J227" s="15">
        <v>12</v>
      </c>
      <c r="K227" s="14">
        <v>1339</v>
      </c>
      <c r="L227" s="14">
        <v>1339</v>
      </c>
      <c r="M227" s="15">
        <v>0</v>
      </c>
      <c r="N227" s="15">
        <v>0</v>
      </c>
      <c r="O227" s="14" t="e">
        <v>#NULL!</v>
      </c>
      <c r="P227" s="15" t="e">
        <v>#NULL!</v>
      </c>
      <c r="Q227" s="15" t="s">
        <v>178</v>
      </c>
      <c r="R227" s="14">
        <f>I227*J227*80</f>
        <v>23040</v>
      </c>
      <c r="S227" s="14">
        <f>M227*N227*500</f>
        <v>0</v>
      </c>
      <c r="T227" s="14">
        <f t="shared" si="3"/>
        <v>23040</v>
      </c>
      <c r="U227" s="16" t="s">
        <v>1581</v>
      </c>
    </row>
    <row r="228" spans="1:21" s="17" customFormat="1" ht="22.5">
      <c r="A228" s="12">
        <v>223</v>
      </c>
      <c r="B228" s="13" t="s">
        <v>488</v>
      </c>
      <c r="C228" s="14" t="s">
        <v>18</v>
      </c>
      <c r="D228" s="14" t="s">
        <v>489</v>
      </c>
      <c r="E228" s="14" t="s">
        <v>54</v>
      </c>
      <c r="F228" s="14" t="s">
        <v>54</v>
      </c>
      <c r="G228" s="14" t="s">
        <v>20</v>
      </c>
      <c r="H228" s="14" t="s">
        <v>26</v>
      </c>
      <c r="I228" s="15">
        <v>30</v>
      </c>
      <c r="J228" s="15">
        <v>12</v>
      </c>
      <c r="K228" s="14">
        <v>851.17</v>
      </c>
      <c r="L228" s="14">
        <v>716.17</v>
      </c>
      <c r="M228" s="15">
        <v>0</v>
      </c>
      <c r="N228" s="15">
        <v>0</v>
      </c>
      <c r="O228" s="14" t="e">
        <v>#NULL!</v>
      </c>
      <c r="P228" s="15" t="e">
        <v>#NULL!</v>
      </c>
      <c r="Q228" s="15" t="s">
        <v>439</v>
      </c>
      <c r="R228" s="14">
        <f>I228*J228*80</f>
        <v>28800</v>
      </c>
      <c r="S228" s="14">
        <f>M228*N228*500</f>
        <v>0</v>
      </c>
      <c r="T228" s="14">
        <f t="shared" si="3"/>
        <v>28800</v>
      </c>
      <c r="U228" s="16" t="s">
        <v>1581</v>
      </c>
    </row>
    <row r="229" spans="1:21" s="17" customFormat="1" ht="22.5">
      <c r="A229" s="12">
        <v>224</v>
      </c>
      <c r="B229" s="13" t="s">
        <v>490</v>
      </c>
      <c r="C229" s="14" t="s">
        <v>1</v>
      </c>
      <c r="D229" s="14" t="s">
        <v>489</v>
      </c>
      <c r="E229" s="14" t="s">
        <v>54</v>
      </c>
      <c r="F229" s="14" t="s">
        <v>54</v>
      </c>
      <c r="G229" s="14" t="s">
        <v>20</v>
      </c>
      <c r="H229" s="14" t="s">
        <v>26</v>
      </c>
      <c r="I229" s="15">
        <v>27</v>
      </c>
      <c r="J229" s="15">
        <v>12</v>
      </c>
      <c r="K229" s="14">
        <v>1299.02</v>
      </c>
      <c r="L229" s="14">
        <v>287.32</v>
      </c>
      <c r="M229" s="15">
        <v>0</v>
      </c>
      <c r="N229" s="15">
        <v>0</v>
      </c>
      <c r="O229" s="14" t="e">
        <v>#NULL!</v>
      </c>
      <c r="P229" s="15" t="e">
        <v>#NULL!</v>
      </c>
      <c r="Q229" s="15" t="s">
        <v>439</v>
      </c>
      <c r="R229" s="14">
        <f>I229*J229*80</f>
        <v>25920</v>
      </c>
      <c r="S229" s="14">
        <f>M229*N229*500</f>
        <v>0</v>
      </c>
      <c r="T229" s="14">
        <f t="shared" si="3"/>
        <v>25920</v>
      </c>
      <c r="U229" s="16" t="s">
        <v>1581</v>
      </c>
    </row>
    <row r="230" spans="1:21" s="17" customFormat="1" ht="22.5">
      <c r="A230" s="12">
        <v>225</v>
      </c>
      <c r="B230" s="13" t="s">
        <v>491</v>
      </c>
      <c r="C230" s="14" t="s">
        <v>18</v>
      </c>
      <c r="D230" s="14" t="s">
        <v>492</v>
      </c>
      <c r="E230" s="14" t="s">
        <v>54</v>
      </c>
      <c r="F230" s="14" t="s">
        <v>54</v>
      </c>
      <c r="G230" s="14" t="s">
        <v>34</v>
      </c>
      <c r="H230" s="14" t="s">
        <v>11</v>
      </c>
      <c r="I230" s="15">
        <v>20</v>
      </c>
      <c r="J230" s="15">
        <v>12</v>
      </c>
      <c r="K230" s="14">
        <v>1460</v>
      </c>
      <c r="L230" s="14">
        <v>1460</v>
      </c>
      <c r="M230" s="15">
        <v>0</v>
      </c>
      <c r="N230" s="15">
        <v>0</v>
      </c>
      <c r="O230" s="14" t="e">
        <v>#NULL!</v>
      </c>
      <c r="P230" s="15" t="e">
        <v>#NULL!</v>
      </c>
      <c r="Q230" s="15" t="s">
        <v>404</v>
      </c>
      <c r="R230" s="14">
        <f>I230*J230*80</f>
        <v>19200</v>
      </c>
      <c r="S230" s="14">
        <f>M230*N230*500</f>
        <v>0</v>
      </c>
      <c r="T230" s="14">
        <f t="shared" si="3"/>
        <v>19200</v>
      </c>
      <c r="U230" s="16" t="s">
        <v>1581</v>
      </c>
    </row>
    <row r="231" spans="1:21" s="17" customFormat="1" ht="11.25">
      <c r="A231" s="12">
        <v>226</v>
      </c>
      <c r="B231" s="13" t="s">
        <v>493</v>
      </c>
      <c r="C231" s="14" t="s">
        <v>18</v>
      </c>
      <c r="D231" s="14" t="s">
        <v>492</v>
      </c>
      <c r="E231" s="14" t="s">
        <v>54</v>
      </c>
      <c r="F231" s="14" t="s">
        <v>54</v>
      </c>
      <c r="G231" s="14" t="s">
        <v>34</v>
      </c>
      <c r="H231" s="14" t="s">
        <v>11</v>
      </c>
      <c r="I231" s="15">
        <v>16</v>
      </c>
      <c r="J231" s="15">
        <v>12</v>
      </c>
      <c r="K231" s="14">
        <v>957</v>
      </c>
      <c r="L231" s="14">
        <v>957</v>
      </c>
      <c r="M231" s="15">
        <v>0</v>
      </c>
      <c r="N231" s="15">
        <v>0</v>
      </c>
      <c r="O231" s="14" t="e">
        <v>#NULL!</v>
      </c>
      <c r="P231" s="15" t="e">
        <v>#NULL!</v>
      </c>
      <c r="Q231" s="15" t="s">
        <v>404</v>
      </c>
      <c r="R231" s="14">
        <f>I231*J231*80</f>
        <v>15360</v>
      </c>
      <c r="S231" s="14">
        <f>M231*N231*500</f>
        <v>0</v>
      </c>
      <c r="T231" s="14">
        <f t="shared" si="3"/>
        <v>15360</v>
      </c>
      <c r="U231" s="16" t="s">
        <v>1581</v>
      </c>
    </row>
    <row r="232" spans="1:21" s="17" customFormat="1" ht="22.5">
      <c r="A232" s="12">
        <v>227</v>
      </c>
      <c r="B232" s="13" t="s">
        <v>494</v>
      </c>
      <c r="C232" s="14" t="s">
        <v>1</v>
      </c>
      <c r="D232" s="14" t="s">
        <v>492</v>
      </c>
      <c r="E232" s="14" t="s">
        <v>54</v>
      </c>
      <c r="F232" s="14" t="s">
        <v>54</v>
      </c>
      <c r="G232" s="14" t="s">
        <v>34</v>
      </c>
      <c r="H232" s="14" t="s">
        <v>11</v>
      </c>
      <c r="I232" s="15">
        <v>30</v>
      </c>
      <c r="J232" s="15">
        <v>12</v>
      </c>
      <c r="K232" s="14">
        <v>1072</v>
      </c>
      <c r="L232" s="14">
        <v>1072</v>
      </c>
      <c r="M232" s="15">
        <v>0</v>
      </c>
      <c r="N232" s="15">
        <v>0</v>
      </c>
      <c r="O232" s="14" t="e">
        <v>#NULL!</v>
      </c>
      <c r="P232" s="15" t="e">
        <v>#NULL!</v>
      </c>
      <c r="Q232" s="15" t="s">
        <v>404</v>
      </c>
      <c r="R232" s="14">
        <f>I232*J232*80</f>
        <v>28800</v>
      </c>
      <c r="S232" s="14">
        <f>M232*N232*500</f>
        <v>0</v>
      </c>
      <c r="T232" s="14">
        <f t="shared" si="3"/>
        <v>28800</v>
      </c>
      <c r="U232" s="16" t="s">
        <v>1581</v>
      </c>
    </row>
    <row r="233" spans="1:21" s="17" customFormat="1" ht="22.5">
      <c r="A233" s="12">
        <v>228</v>
      </c>
      <c r="B233" s="13" t="s">
        <v>495</v>
      </c>
      <c r="C233" s="14" t="s">
        <v>1</v>
      </c>
      <c r="D233" s="14" t="s">
        <v>496</v>
      </c>
      <c r="E233" s="18" t="s">
        <v>54</v>
      </c>
      <c r="F233" s="18" t="s">
        <v>54</v>
      </c>
      <c r="G233" s="18">
        <v>6</v>
      </c>
      <c r="H233" s="14" t="s">
        <v>26</v>
      </c>
      <c r="I233" s="15">
        <v>25</v>
      </c>
      <c r="J233" s="15">
        <v>12</v>
      </c>
      <c r="K233" s="14">
        <v>855.48</v>
      </c>
      <c r="L233" s="14">
        <v>855.48</v>
      </c>
      <c r="M233" s="15">
        <v>0</v>
      </c>
      <c r="N233" s="15">
        <v>0</v>
      </c>
      <c r="O233" s="14" t="e">
        <v>#NULL!</v>
      </c>
      <c r="P233" s="15" t="e">
        <v>#NULL!</v>
      </c>
      <c r="Q233" s="15" t="s">
        <v>439</v>
      </c>
      <c r="R233" s="14">
        <f>I233*J233*80</f>
        <v>24000</v>
      </c>
      <c r="S233" s="14">
        <f>M233*N233*500</f>
        <v>0</v>
      </c>
      <c r="T233" s="14">
        <f t="shared" si="3"/>
        <v>24000</v>
      </c>
      <c r="U233" s="16" t="s">
        <v>1581</v>
      </c>
    </row>
    <row r="234" spans="1:21" s="17" customFormat="1" ht="22.5">
      <c r="A234" s="12">
        <v>229</v>
      </c>
      <c r="B234" s="13" t="s">
        <v>497</v>
      </c>
      <c r="C234" s="14" t="s">
        <v>1</v>
      </c>
      <c r="D234" s="14" t="s">
        <v>498</v>
      </c>
      <c r="E234" s="14" t="s">
        <v>54</v>
      </c>
      <c r="F234" s="14" t="s">
        <v>58</v>
      </c>
      <c r="G234" s="14" t="s">
        <v>10</v>
      </c>
      <c r="H234" s="14" t="s">
        <v>11</v>
      </c>
      <c r="I234" s="15">
        <v>48</v>
      </c>
      <c r="J234" s="15">
        <v>12</v>
      </c>
      <c r="K234" s="14">
        <v>1463</v>
      </c>
      <c r="L234" s="14">
        <v>1463</v>
      </c>
      <c r="M234" s="15">
        <v>0</v>
      </c>
      <c r="N234" s="15">
        <v>0</v>
      </c>
      <c r="O234" s="14" t="e">
        <v>#NULL!</v>
      </c>
      <c r="P234" s="15" t="e">
        <v>#NULL!</v>
      </c>
      <c r="Q234" s="15" t="s">
        <v>499</v>
      </c>
      <c r="R234" s="14">
        <f>I234*J234*80</f>
        <v>46080</v>
      </c>
      <c r="S234" s="14">
        <f>M234*N234*500</f>
        <v>0</v>
      </c>
      <c r="T234" s="14">
        <f t="shared" si="3"/>
        <v>46080</v>
      </c>
      <c r="U234" s="16" t="s">
        <v>1581</v>
      </c>
    </row>
    <row r="235" spans="1:21" s="17" customFormat="1" ht="22.5">
      <c r="A235" s="12">
        <v>230</v>
      </c>
      <c r="B235" s="13" t="s">
        <v>500</v>
      </c>
      <c r="C235" s="14" t="s">
        <v>1</v>
      </c>
      <c r="D235" s="14" t="s">
        <v>501</v>
      </c>
      <c r="E235" s="14" t="s">
        <v>54</v>
      </c>
      <c r="F235" s="14" t="s">
        <v>61</v>
      </c>
      <c r="G235" s="14" t="s">
        <v>25</v>
      </c>
      <c r="H235" s="14" t="s">
        <v>11</v>
      </c>
      <c r="I235" s="15">
        <v>63</v>
      </c>
      <c r="J235" s="15">
        <v>12</v>
      </c>
      <c r="K235" s="14">
        <v>1004</v>
      </c>
      <c r="L235" s="14">
        <v>1004</v>
      </c>
      <c r="M235" s="15">
        <v>5</v>
      </c>
      <c r="N235" s="15">
        <v>12</v>
      </c>
      <c r="O235" s="14">
        <v>1254</v>
      </c>
      <c r="P235" s="15">
        <v>1254</v>
      </c>
      <c r="Q235" s="15" t="s">
        <v>502</v>
      </c>
      <c r="R235" s="14">
        <f>I235*J235*80</f>
        <v>60480</v>
      </c>
      <c r="S235" s="14">
        <f>M235*N235*500</f>
        <v>30000</v>
      </c>
      <c r="T235" s="14">
        <f t="shared" si="3"/>
        <v>90480</v>
      </c>
      <c r="U235" s="16" t="s">
        <v>1581</v>
      </c>
    </row>
    <row r="236" spans="1:21" s="17" customFormat="1" ht="22.5">
      <c r="A236" s="12">
        <v>231</v>
      </c>
      <c r="B236" s="13" t="s">
        <v>503</v>
      </c>
      <c r="C236" s="14" t="s">
        <v>1</v>
      </c>
      <c r="D236" s="14" t="s">
        <v>504</v>
      </c>
      <c r="E236" s="14" t="s">
        <v>54</v>
      </c>
      <c r="F236" s="14" t="s">
        <v>81</v>
      </c>
      <c r="G236" s="14" t="s">
        <v>29</v>
      </c>
      <c r="H236" s="14" t="s">
        <v>11</v>
      </c>
      <c r="I236" s="15">
        <v>46</v>
      </c>
      <c r="J236" s="15">
        <v>12</v>
      </c>
      <c r="K236" s="14">
        <v>1046.74</v>
      </c>
      <c r="L236" s="14">
        <v>1046.74</v>
      </c>
      <c r="M236" s="15">
        <v>2</v>
      </c>
      <c r="N236" s="15">
        <v>12</v>
      </c>
      <c r="O236" s="14">
        <v>1880.07</v>
      </c>
      <c r="P236" s="15">
        <v>1880.07</v>
      </c>
      <c r="Q236" s="15" t="s">
        <v>439</v>
      </c>
      <c r="R236" s="14">
        <f>I236*J236*80</f>
        <v>44160</v>
      </c>
      <c r="S236" s="14">
        <f>M236*N236*500</f>
        <v>12000</v>
      </c>
      <c r="T236" s="14">
        <f t="shared" si="3"/>
        <v>56160</v>
      </c>
      <c r="U236" s="16" t="s">
        <v>1581</v>
      </c>
    </row>
    <row r="237" spans="1:21" s="17" customFormat="1" ht="22.5">
      <c r="A237" s="12">
        <v>232</v>
      </c>
      <c r="B237" s="13" t="s">
        <v>505</v>
      </c>
      <c r="C237" s="14" t="s">
        <v>1</v>
      </c>
      <c r="D237" s="14" t="s">
        <v>506</v>
      </c>
      <c r="E237" s="14" t="s">
        <v>54</v>
      </c>
      <c r="F237" s="14" t="s">
        <v>84</v>
      </c>
      <c r="G237" s="14" t="s">
        <v>10</v>
      </c>
      <c r="H237" s="14" t="s">
        <v>26</v>
      </c>
      <c r="I237" s="15">
        <v>30</v>
      </c>
      <c r="J237" s="15">
        <v>12</v>
      </c>
      <c r="K237" s="14">
        <v>1663.72</v>
      </c>
      <c r="L237" s="14">
        <v>1663.72</v>
      </c>
      <c r="M237" s="15">
        <v>0</v>
      </c>
      <c r="N237" s="15">
        <v>0</v>
      </c>
      <c r="O237" s="14" t="e">
        <v>#NULL!</v>
      </c>
      <c r="P237" s="15" t="e">
        <v>#NULL!</v>
      </c>
      <c r="Q237" s="15" t="s">
        <v>439</v>
      </c>
      <c r="R237" s="14">
        <f>I237*J237*80</f>
        <v>28800</v>
      </c>
      <c r="S237" s="14">
        <f>M237*N237*500</f>
        <v>0</v>
      </c>
      <c r="T237" s="14">
        <f t="shared" si="3"/>
        <v>28800</v>
      </c>
      <c r="U237" s="16" t="s">
        <v>1581</v>
      </c>
    </row>
    <row r="238" spans="1:21" s="17" customFormat="1" ht="22.5">
      <c r="A238" s="12">
        <v>233</v>
      </c>
      <c r="B238" s="13" t="s">
        <v>507</v>
      </c>
      <c r="C238" s="14" t="s">
        <v>1</v>
      </c>
      <c r="D238" s="14" t="s">
        <v>508</v>
      </c>
      <c r="E238" s="14" t="s">
        <v>54</v>
      </c>
      <c r="F238" s="14" t="s">
        <v>84</v>
      </c>
      <c r="G238" s="14" t="s">
        <v>25</v>
      </c>
      <c r="H238" s="14" t="s">
        <v>11</v>
      </c>
      <c r="I238" s="15">
        <v>20</v>
      </c>
      <c r="J238" s="15">
        <v>12</v>
      </c>
      <c r="K238" s="14">
        <v>1540</v>
      </c>
      <c r="L238" s="14">
        <v>1540</v>
      </c>
      <c r="M238" s="15">
        <v>0</v>
      </c>
      <c r="N238" s="15">
        <v>0</v>
      </c>
      <c r="O238" s="14" t="e">
        <v>#NULL!</v>
      </c>
      <c r="P238" s="15" t="e">
        <v>#NULL!</v>
      </c>
      <c r="Q238" s="15" t="s">
        <v>439</v>
      </c>
      <c r="R238" s="14">
        <f>I238*J238*80</f>
        <v>19200</v>
      </c>
      <c r="S238" s="14">
        <f>M238*N238*500</f>
        <v>0</v>
      </c>
      <c r="T238" s="14">
        <f t="shared" si="3"/>
        <v>19200</v>
      </c>
      <c r="U238" s="16" t="s">
        <v>1581</v>
      </c>
    </row>
    <row r="239" spans="1:21" s="17" customFormat="1" ht="22.5">
      <c r="A239" s="12">
        <v>234</v>
      </c>
      <c r="B239" s="13" t="s">
        <v>509</v>
      </c>
      <c r="C239" s="14" t="s">
        <v>1</v>
      </c>
      <c r="D239" s="14" t="s">
        <v>510</v>
      </c>
      <c r="E239" s="14" t="s">
        <v>54</v>
      </c>
      <c r="F239" s="14" t="s">
        <v>84</v>
      </c>
      <c r="G239" s="14" t="s">
        <v>64</v>
      </c>
      <c r="H239" s="14" t="s">
        <v>26</v>
      </c>
      <c r="I239" s="15">
        <v>29</v>
      </c>
      <c r="J239" s="15">
        <v>12</v>
      </c>
      <c r="K239" s="14">
        <v>1548.14</v>
      </c>
      <c r="L239" s="14">
        <v>1548.14</v>
      </c>
      <c r="M239" s="15">
        <v>0</v>
      </c>
      <c r="N239" s="15">
        <v>0</v>
      </c>
      <c r="O239" s="14" t="e">
        <v>#NULL!</v>
      </c>
      <c r="P239" s="15" t="e">
        <v>#NULL!</v>
      </c>
      <c r="Q239" s="15" t="s">
        <v>114</v>
      </c>
      <c r="R239" s="14">
        <f>I239*J239*80</f>
        <v>27840</v>
      </c>
      <c r="S239" s="14">
        <f>M239*N239*500</f>
        <v>0</v>
      </c>
      <c r="T239" s="14">
        <f t="shared" si="3"/>
        <v>27840</v>
      </c>
      <c r="U239" s="16" t="s">
        <v>1581</v>
      </c>
    </row>
    <row r="240" spans="1:21" s="17" customFormat="1" ht="11.25">
      <c r="A240" s="12">
        <v>235</v>
      </c>
      <c r="B240" s="13" t="s">
        <v>511</v>
      </c>
      <c r="C240" s="14" t="s">
        <v>1</v>
      </c>
      <c r="D240" s="14" t="s">
        <v>512</v>
      </c>
      <c r="E240" s="14" t="s">
        <v>54</v>
      </c>
      <c r="F240" s="14" t="s">
        <v>84</v>
      </c>
      <c r="G240" s="14" t="s">
        <v>51</v>
      </c>
      <c r="H240" s="14" t="s">
        <v>26</v>
      </c>
      <c r="I240" s="15">
        <v>20</v>
      </c>
      <c r="J240" s="15">
        <v>11</v>
      </c>
      <c r="K240" s="14">
        <v>1503.87</v>
      </c>
      <c r="L240" s="14">
        <v>1503.87</v>
      </c>
      <c r="M240" s="15">
        <v>0</v>
      </c>
      <c r="N240" s="15">
        <v>0</v>
      </c>
      <c r="O240" s="14" t="e">
        <v>#NULL!</v>
      </c>
      <c r="P240" s="15" t="e">
        <v>#NULL!</v>
      </c>
      <c r="Q240" s="15" t="s">
        <v>439</v>
      </c>
      <c r="R240" s="14">
        <f>I240*J240*80</f>
        <v>17600</v>
      </c>
      <c r="S240" s="14">
        <f>M240*N240*500</f>
        <v>0</v>
      </c>
      <c r="T240" s="14">
        <f t="shared" si="3"/>
        <v>17600</v>
      </c>
      <c r="U240" s="16" t="s">
        <v>1581</v>
      </c>
    </row>
    <row r="241" spans="1:21" s="17" customFormat="1" ht="11.25">
      <c r="A241" s="12">
        <v>236</v>
      </c>
      <c r="B241" s="13" t="s">
        <v>513</v>
      </c>
      <c r="C241" s="14" t="s">
        <v>1</v>
      </c>
      <c r="D241" s="14" t="s">
        <v>514</v>
      </c>
      <c r="E241" s="14" t="s">
        <v>54</v>
      </c>
      <c r="F241" s="14" t="s">
        <v>84</v>
      </c>
      <c r="G241" s="14" t="s">
        <v>58</v>
      </c>
      <c r="H241" s="14" t="s">
        <v>11</v>
      </c>
      <c r="I241" s="15">
        <v>25</v>
      </c>
      <c r="J241" s="15">
        <v>12</v>
      </c>
      <c r="K241" s="14">
        <v>924.1</v>
      </c>
      <c r="L241" s="14">
        <v>924.1</v>
      </c>
      <c r="M241" s="15">
        <v>0</v>
      </c>
      <c r="N241" s="15">
        <v>0</v>
      </c>
      <c r="O241" s="14" t="e">
        <v>#NULL!</v>
      </c>
      <c r="P241" s="15" t="e">
        <v>#NULL!</v>
      </c>
      <c r="Q241" s="15" t="s">
        <v>439</v>
      </c>
      <c r="R241" s="14">
        <f>I241*J241*80</f>
        <v>24000</v>
      </c>
      <c r="S241" s="14">
        <f>M241*N241*500</f>
        <v>0</v>
      </c>
      <c r="T241" s="14">
        <f t="shared" si="3"/>
        <v>24000</v>
      </c>
      <c r="U241" s="16" t="s">
        <v>1581</v>
      </c>
    </row>
    <row r="242" spans="1:21" s="17" customFormat="1" ht="22.5">
      <c r="A242" s="12">
        <v>237</v>
      </c>
      <c r="B242" s="13" t="s">
        <v>515</v>
      </c>
      <c r="C242" s="14" t="s">
        <v>1</v>
      </c>
      <c r="D242" s="14" t="s">
        <v>516</v>
      </c>
      <c r="E242" s="14" t="s">
        <v>54</v>
      </c>
      <c r="F242" s="14" t="s">
        <v>84</v>
      </c>
      <c r="G242" s="14" t="s">
        <v>61</v>
      </c>
      <c r="H242" s="14" t="s">
        <v>11</v>
      </c>
      <c r="I242" s="15">
        <v>20</v>
      </c>
      <c r="J242" s="15">
        <v>12</v>
      </c>
      <c r="K242" s="14">
        <v>1584</v>
      </c>
      <c r="L242" s="14">
        <v>1584</v>
      </c>
      <c r="M242" s="15">
        <v>0</v>
      </c>
      <c r="N242" s="15">
        <v>0</v>
      </c>
      <c r="O242" s="14" t="e">
        <v>#NULL!</v>
      </c>
      <c r="P242" s="15" t="e">
        <v>#NULL!</v>
      </c>
      <c r="Q242" s="15" t="s">
        <v>439</v>
      </c>
      <c r="R242" s="14">
        <f>I242*J242*80</f>
        <v>19200</v>
      </c>
      <c r="S242" s="14">
        <f>M242*N242*500</f>
        <v>0</v>
      </c>
      <c r="T242" s="14">
        <f t="shared" si="3"/>
        <v>19200</v>
      </c>
      <c r="U242" s="16" t="s">
        <v>1581</v>
      </c>
    </row>
    <row r="243" spans="1:21" s="17" customFormat="1" ht="22.5">
      <c r="A243" s="12">
        <v>238</v>
      </c>
      <c r="B243" s="13" t="s">
        <v>517</v>
      </c>
      <c r="C243" s="14" t="s">
        <v>1</v>
      </c>
      <c r="D243" s="14" t="s">
        <v>518</v>
      </c>
      <c r="E243" s="14" t="s">
        <v>54</v>
      </c>
      <c r="F243" s="14" t="s">
        <v>84</v>
      </c>
      <c r="G243" s="14" t="s">
        <v>81</v>
      </c>
      <c r="H243" s="14" t="s">
        <v>11</v>
      </c>
      <c r="I243" s="15">
        <v>15</v>
      </c>
      <c r="J243" s="15">
        <v>12</v>
      </c>
      <c r="K243" s="14">
        <v>1142</v>
      </c>
      <c r="L243" s="14">
        <v>1142</v>
      </c>
      <c r="M243" s="15">
        <v>0</v>
      </c>
      <c r="N243" s="15">
        <v>0</v>
      </c>
      <c r="O243" s="14" t="e">
        <v>#NULL!</v>
      </c>
      <c r="P243" s="15" t="e">
        <v>#NULL!</v>
      </c>
      <c r="Q243" s="15" t="s">
        <v>439</v>
      </c>
      <c r="R243" s="14">
        <f>I243*J243*80</f>
        <v>14400</v>
      </c>
      <c r="S243" s="14">
        <f>M243*N243*500</f>
        <v>0</v>
      </c>
      <c r="T243" s="14">
        <f t="shared" si="3"/>
        <v>14400</v>
      </c>
      <c r="U243" s="16" t="s">
        <v>1581</v>
      </c>
    </row>
    <row r="244" spans="1:21" s="17" customFormat="1" ht="22.5">
      <c r="A244" s="12">
        <v>239</v>
      </c>
      <c r="B244" s="13" t="s">
        <v>519</v>
      </c>
      <c r="C244" s="14" t="s">
        <v>1</v>
      </c>
      <c r="D244" s="14" t="s">
        <v>520</v>
      </c>
      <c r="E244" s="14" t="s">
        <v>54</v>
      </c>
      <c r="F244" s="14" t="s">
        <v>90</v>
      </c>
      <c r="G244" s="14" t="s">
        <v>20</v>
      </c>
      <c r="H244" s="14" t="s">
        <v>26</v>
      </c>
      <c r="I244" s="15">
        <v>16</v>
      </c>
      <c r="J244" s="15">
        <v>12</v>
      </c>
      <c r="K244" s="14">
        <v>2016</v>
      </c>
      <c r="L244" s="14">
        <v>2016</v>
      </c>
      <c r="M244" s="15">
        <v>0</v>
      </c>
      <c r="N244" s="15">
        <v>0</v>
      </c>
      <c r="O244" s="14" t="e">
        <v>#NULL!</v>
      </c>
      <c r="P244" s="15" t="e">
        <v>#NULL!</v>
      </c>
      <c r="Q244" s="15" t="s">
        <v>439</v>
      </c>
      <c r="R244" s="14">
        <f>I244*J244*80</f>
        <v>15360</v>
      </c>
      <c r="S244" s="14">
        <f>M244*N244*500</f>
        <v>0</v>
      </c>
      <c r="T244" s="14">
        <f t="shared" si="3"/>
        <v>15360</v>
      </c>
      <c r="U244" s="16" t="s">
        <v>1581</v>
      </c>
    </row>
    <row r="245" spans="1:21" s="17" customFormat="1" ht="22.5">
      <c r="A245" s="12">
        <v>240</v>
      </c>
      <c r="B245" s="13" t="s">
        <v>521</v>
      </c>
      <c r="C245" s="14" t="s">
        <v>1</v>
      </c>
      <c r="D245" s="14" t="s">
        <v>522</v>
      </c>
      <c r="E245" s="14" t="s">
        <v>54</v>
      </c>
      <c r="F245" s="14" t="s">
        <v>90</v>
      </c>
      <c r="G245" s="14" t="s">
        <v>29</v>
      </c>
      <c r="H245" s="14" t="s">
        <v>26</v>
      </c>
      <c r="I245" s="15">
        <v>20</v>
      </c>
      <c r="J245" s="15">
        <v>12</v>
      </c>
      <c r="K245" s="14">
        <v>1068.75</v>
      </c>
      <c r="L245" s="14">
        <v>1068.75</v>
      </c>
      <c r="M245" s="15">
        <v>0</v>
      </c>
      <c r="N245" s="15">
        <v>0</v>
      </c>
      <c r="O245" s="14" t="e">
        <v>#NULL!</v>
      </c>
      <c r="P245" s="15" t="e">
        <v>#NULL!</v>
      </c>
      <c r="Q245" s="15" t="s">
        <v>439</v>
      </c>
      <c r="R245" s="14">
        <f>I245*J245*80</f>
        <v>19200</v>
      </c>
      <c r="S245" s="14">
        <f>M245*N245*500</f>
        <v>0</v>
      </c>
      <c r="T245" s="14">
        <f t="shared" si="3"/>
        <v>19200</v>
      </c>
      <c r="U245" s="16" t="s">
        <v>1581</v>
      </c>
    </row>
    <row r="246" spans="1:21" s="17" customFormat="1" ht="22.5">
      <c r="A246" s="12">
        <v>241</v>
      </c>
      <c r="B246" s="13" t="s">
        <v>523</v>
      </c>
      <c r="C246" s="14" t="s">
        <v>1</v>
      </c>
      <c r="D246" s="14" t="s">
        <v>524</v>
      </c>
      <c r="E246" s="14" t="s">
        <v>54</v>
      </c>
      <c r="F246" s="14" t="s">
        <v>90</v>
      </c>
      <c r="G246" s="14" t="s">
        <v>38</v>
      </c>
      <c r="H246" s="14" t="s">
        <v>26</v>
      </c>
      <c r="I246" s="15">
        <v>12</v>
      </c>
      <c r="J246" s="15">
        <v>12</v>
      </c>
      <c r="K246" s="14">
        <v>1074.91</v>
      </c>
      <c r="L246" s="14">
        <v>1074.91</v>
      </c>
      <c r="M246" s="15">
        <v>0</v>
      </c>
      <c r="N246" s="15">
        <v>0</v>
      </c>
      <c r="O246" s="14" t="e">
        <v>#NULL!</v>
      </c>
      <c r="P246" s="15" t="e">
        <v>#NULL!</v>
      </c>
      <c r="Q246" s="15" t="s">
        <v>439</v>
      </c>
      <c r="R246" s="14">
        <f>I246*J246*80</f>
        <v>11520</v>
      </c>
      <c r="S246" s="14">
        <f>M246*N246*500</f>
        <v>0</v>
      </c>
      <c r="T246" s="14">
        <f t="shared" si="3"/>
        <v>11520</v>
      </c>
      <c r="U246" s="16" t="s">
        <v>1581</v>
      </c>
    </row>
    <row r="247" spans="1:21" s="17" customFormat="1" ht="22.5">
      <c r="A247" s="12">
        <v>242</v>
      </c>
      <c r="B247" s="13" t="s">
        <v>525</v>
      </c>
      <c r="C247" s="14" t="s">
        <v>1</v>
      </c>
      <c r="D247" s="14" t="s">
        <v>526</v>
      </c>
      <c r="E247" s="14" t="s">
        <v>54</v>
      </c>
      <c r="F247" s="14" t="s">
        <v>90</v>
      </c>
      <c r="G247" s="14" t="s">
        <v>48</v>
      </c>
      <c r="H247" s="14" t="s">
        <v>26</v>
      </c>
      <c r="I247" s="15">
        <v>48</v>
      </c>
      <c r="J247" s="15">
        <v>12</v>
      </c>
      <c r="K247" s="14">
        <v>1553.27</v>
      </c>
      <c r="L247" s="14">
        <v>1553.27</v>
      </c>
      <c r="M247" s="15">
        <v>0</v>
      </c>
      <c r="N247" s="15">
        <v>0</v>
      </c>
      <c r="O247" s="14" t="e">
        <v>#NULL!</v>
      </c>
      <c r="P247" s="15" t="e">
        <v>#NULL!</v>
      </c>
      <c r="Q247" s="15" t="s">
        <v>439</v>
      </c>
      <c r="R247" s="14">
        <f>I247*J247*80</f>
        <v>46080</v>
      </c>
      <c r="S247" s="14">
        <f>M247*N247*500</f>
        <v>0</v>
      </c>
      <c r="T247" s="14">
        <f t="shared" si="3"/>
        <v>46080</v>
      </c>
      <c r="U247" s="16" t="s">
        <v>1581</v>
      </c>
    </row>
    <row r="248" spans="1:21" s="17" customFormat="1" ht="22.5">
      <c r="A248" s="12">
        <v>243</v>
      </c>
      <c r="B248" s="13" t="s">
        <v>527</v>
      </c>
      <c r="C248" s="14" t="s">
        <v>18</v>
      </c>
      <c r="D248" s="14" t="s">
        <v>528</v>
      </c>
      <c r="E248" s="14" t="s">
        <v>54</v>
      </c>
      <c r="F248" s="14" t="s">
        <v>104</v>
      </c>
      <c r="G248" s="14" t="s">
        <v>20</v>
      </c>
      <c r="H248" s="14" t="s">
        <v>11</v>
      </c>
      <c r="I248" s="15">
        <v>8</v>
      </c>
      <c r="J248" s="15">
        <v>12</v>
      </c>
      <c r="K248" s="14">
        <v>1933.1</v>
      </c>
      <c r="L248" s="14">
        <v>1933.1</v>
      </c>
      <c r="M248" s="15">
        <v>0</v>
      </c>
      <c r="N248" s="15">
        <v>0</v>
      </c>
      <c r="O248" s="14" t="e">
        <v>#NULL!</v>
      </c>
      <c r="P248" s="15" t="e">
        <v>#NULL!</v>
      </c>
      <c r="Q248" s="15" t="s">
        <v>529</v>
      </c>
      <c r="R248" s="14">
        <f>I248*J248*80</f>
        <v>7680</v>
      </c>
      <c r="S248" s="14">
        <f>M248*N248*500</f>
        <v>0</v>
      </c>
      <c r="T248" s="14">
        <f t="shared" si="3"/>
        <v>7680</v>
      </c>
      <c r="U248" s="16" t="s">
        <v>1581</v>
      </c>
    </row>
    <row r="249" spans="1:21" s="17" customFormat="1" ht="22.5">
      <c r="A249" s="12">
        <v>244</v>
      </c>
      <c r="B249" s="13" t="s">
        <v>530</v>
      </c>
      <c r="C249" s="14" t="s">
        <v>1</v>
      </c>
      <c r="D249" s="14" t="s">
        <v>531</v>
      </c>
      <c r="E249" s="14" t="s">
        <v>54</v>
      </c>
      <c r="F249" s="14" t="s">
        <v>158</v>
      </c>
      <c r="G249" s="14" t="s">
        <v>4</v>
      </c>
      <c r="H249" s="14" t="s">
        <v>5</v>
      </c>
      <c r="I249" s="15">
        <v>6</v>
      </c>
      <c r="J249" s="15">
        <v>12</v>
      </c>
      <c r="K249" s="14">
        <v>1590</v>
      </c>
      <c r="L249" s="14">
        <v>1590</v>
      </c>
      <c r="M249" s="15">
        <v>0</v>
      </c>
      <c r="N249" s="15">
        <v>0</v>
      </c>
      <c r="O249" s="14" t="e">
        <v>#NULL!</v>
      </c>
      <c r="P249" s="15" t="e">
        <v>#NULL!</v>
      </c>
      <c r="Q249" s="15" t="s">
        <v>532</v>
      </c>
      <c r="R249" s="14">
        <f>I249*J249*80</f>
        <v>5760</v>
      </c>
      <c r="S249" s="14">
        <f>M249*N249*500</f>
        <v>0</v>
      </c>
      <c r="T249" s="14">
        <f t="shared" si="3"/>
        <v>5760</v>
      </c>
      <c r="U249" s="16" t="s">
        <v>1581</v>
      </c>
    </row>
    <row r="250" spans="1:21" s="17" customFormat="1" ht="22.5">
      <c r="A250" s="12">
        <v>245</v>
      </c>
      <c r="B250" s="13" t="s">
        <v>533</v>
      </c>
      <c r="C250" s="14" t="s">
        <v>1</v>
      </c>
      <c r="D250" s="14" t="s">
        <v>531</v>
      </c>
      <c r="E250" s="14" t="s">
        <v>54</v>
      </c>
      <c r="F250" s="14" t="s">
        <v>158</v>
      </c>
      <c r="G250" s="14" t="s">
        <v>4</v>
      </c>
      <c r="H250" s="14" t="s">
        <v>5</v>
      </c>
      <c r="I250" s="15">
        <v>15</v>
      </c>
      <c r="J250" s="15">
        <v>12</v>
      </c>
      <c r="K250" s="14">
        <v>1590</v>
      </c>
      <c r="L250" s="14">
        <v>1590</v>
      </c>
      <c r="M250" s="15">
        <v>0</v>
      </c>
      <c r="N250" s="15">
        <v>0</v>
      </c>
      <c r="O250" s="14" t="e">
        <v>#NULL!</v>
      </c>
      <c r="P250" s="15" t="e">
        <v>#NULL!</v>
      </c>
      <c r="Q250" s="15" t="s">
        <v>532</v>
      </c>
      <c r="R250" s="14">
        <f>I250*J250*80</f>
        <v>14400</v>
      </c>
      <c r="S250" s="14">
        <f>M250*N250*500</f>
        <v>0</v>
      </c>
      <c r="T250" s="14">
        <f t="shared" si="3"/>
        <v>14400</v>
      </c>
      <c r="U250" s="16" t="s">
        <v>1581</v>
      </c>
    </row>
    <row r="251" spans="1:21" s="17" customFormat="1" ht="22.5">
      <c r="A251" s="12">
        <v>246</v>
      </c>
      <c r="B251" s="13" t="s">
        <v>534</v>
      </c>
      <c r="C251" s="14" t="s">
        <v>1</v>
      </c>
      <c r="D251" s="14" t="s">
        <v>531</v>
      </c>
      <c r="E251" s="14" t="s">
        <v>54</v>
      </c>
      <c r="F251" s="14" t="s">
        <v>158</v>
      </c>
      <c r="G251" s="14" t="s">
        <v>4</v>
      </c>
      <c r="H251" s="14" t="s">
        <v>5</v>
      </c>
      <c r="I251" s="15">
        <v>15</v>
      </c>
      <c r="J251" s="15">
        <v>12</v>
      </c>
      <c r="K251" s="14">
        <v>1590</v>
      </c>
      <c r="L251" s="14">
        <v>1590</v>
      </c>
      <c r="M251" s="15">
        <v>0</v>
      </c>
      <c r="N251" s="15">
        <v>0</v>
      </c>
      <c r="O251" s="14" t="e">
        <v>#NULL!</v>
      </c>
      <c r="P251" s="15" t="e">
        <v>#NULL!</v>
      </c>
      <c r="Q251" s="15" t="s">
        <v>532</v>
      </c>
      <c r="R251" s="14">
        <f>I251*J251*80</f>
        <v>14400</v>
      </c>
      <c r="S251" s="14">
        <f>M251*N251*500</f>
        <v>0</v>
      </c>
      <c r="T251" s="14">
        <f t="shared" si="3"/>
        <v>14400</v>
      </c>
      <c r="U251" s="16" t="s">
        <v>1581</v>
      </c>
    </row>
    <row r="252" spans="1:21" s="17" customFormat="1" ht="22.5">
      <c r="A252" s="12">
        <v>247</v>
      </c>
      <c r="B252" s="13" t="s">
        <v>535</v>
      </c>
      <c r="C252" s="14" t="s">
        <v>1</v>
      </c>
      <c r="D252" s="14" t="s">
        <v>531</v>
      </c>
      <c r="E252" s="14" t="s">
        <v>54</v>
      </c>
      <c r="F252" s="14" t="s">
        <v>158</v>
      </c>
      <c r="G252" s="14" t="s">
        <v>4</v>
      </c>
      <c r="H252" s="14" t="s">
        <v>5</v>
      </c>
      <c r="I252" s="15">
        <v>30</v>
      </c>
      <c r="J252" s="15">
        <v>12</v>
      </c>
      <c r="K252" s="14">
        <v>1590</v>
      </c>
      <c r="L252" s="14">
        <v>1590</v>
      </c>
      <c r="M252" s="15">
        <v>0</v>
      </c>
      <c r="N252" s="15">
        <v>0</v>
      </c>
      <c r="O252" s="14" t="e">
        <v>#NULL!</v>
      </c>
      <c r="P252" s="15" t="e">
        <v>#NULL!</v>
      </c>
      <c r="Q252" s="15" t="s">
        <v>532</v>
      </c>
      <c r="R252" s="14">
        <f>I252*J252*80</f>
        <v>28800</v>
      </c>
      <c r="S252" s="14">
        <f>M252*N252*500</f>
        <v>0</v>
      </c>
      <c r="T252" s="14">
        <f t="shared" si="3"/>
        <v>28800</v>
      </c>
      <c r="U252" s="16" t="s">
        <v>1581</v>
      </c>
    </row>
    <row r="253" spans="1:21" s="17" customFormat="1" ht="22.5">
      <c r="A253" s="12">
        <v>248</v>
      </c>
      <c r="B253" s="13" t="s">
        <v>536</v>
      </c>
      <c r="C253" s="14" t="s">
        <v>1</v>
      </c>
      <c r="D253" s="14" t="s">
        <v>531</v>
      </c>
      <c r="E253" s="14" t="s">
        <v>54</v>
      </c>
      <c r="F253" s="14" t="s">
        <v>158</v>
      </c>
      <c r="G253" s="14" t="s">
        <v>4</v>
      </c>
      <c r="H253" s="14" t="s">
        <v>5</v>
      </c>
      <c r="I253" s="15">
        <v>25</v>
      </c>
      <c r="J253" s="15">
        <v>12</v>
      </c>
      <c r="K253" s="14">
        <v>1590</v>
      </c>
      <c r="L253" s="14">
        <v>1590</v>
      </c>
      <c r="M253" s="15">
        <v>5</v>
      </c>
      <c r="N253" s="15">
        <v>12</v>
      </c>
      <c r="O253" s="14">
        <v>1850</v>
      </c>
      <c r="P253" s="15">
        <v>1850</v>
      </c>
      <c r="Q253" s="15" t="s">
        <v>532</v>
      </c>
      <c r="R253" s="14">
        <f>I253*J253*80</f>
        <v>24000</v>
      </c>
      <c r="S253" s="14">
        <f>M253*N253*500</f>
        <v>30000</v>
      </c>
      <c r="T253" s="14">
        <f t="shared" si="3"/>
        <v>54000</v>
      </c>
      <c r="U253" s="16" t="s">
        <v>1581</v>
      </c>
    </row>
    <row r="254" spans="1:21" s="17" customFormat="1" ht="22.5">
      <c r="A254" s="12">
        <v>249</v>
      </c>
      <c r="B254" s="13" t="s">
        <v>537</v>
      </c>
      <c r="C254" s="14" t="s">
        <v>1</v>
      </c>
      <c r="D254" s="14" t="s">
        <v>531</v>
      </c>
      <c r="E254" s="14" t="s">
        <v>54</v>
      </c>
      <c r="F254" s="14" t="s">
        <v>158</v>
      </c>
      <c r="G254" s="14" t="s">
        <v>4</v>
      </c>
      <c r="H254" s="14" t="s">
        <v>5</v>
      </c>
      <c r="I254" s="15">
        <v>13</v>
      </c>
      <c r="J254" s="15">
        <v>12</v>
      </c>
      <c r="K254" s="14">
        <v>1590</v>
      </c>
      <c r="L254" s="14">
        <v>1590</v>
      </c>
      <c r="M254" s="15">
        <v>3</v>
      </c>
      <c r="N254" s="15">
        <v>12</v>
      </c>
      <c r="O254" s="14">
        <v>1850</v>
      </c>
      <c r="P254" s="15">
        <v>1850</v>
      </c>
      <c r="Q254" s="15" t="s">
        <v>532</v>
      </c>
      <c r="R254" s="14">
        <f>I254*J254*80</f>
        <v>12480</v>
      </c>
      <c r="S254" s="14">
        <f>M254*N254*500</f>
        <v>18000</v>
      </c>
      <c r="T254" s="14">
        <f t="shared" si="3"/>
        <v>30480</v>
      </c>
      <c r="U254" s="16" t="s">
        <v>1581</v>
      </c>
    </row>
    <row r="255" spans="1:21" s="17" customFormat="1" ht="22.5">
      <c r="A255" s="12">
        <v>250</v>
      </c>
      <c r="B255" s="13" t="s">
        <v>538</v>
      </c>
      <c r="C255" s="14" t="s">
        <v>1</v>
      </c>
      <c r="D255" s="14" t="s">
        <v>531</v>
      </c>
      <c r="E255" s="14" t="s">
        <v>54</v>
      </c>
      <c r="F255" s="14" t="s">
        <v>158</v>
      </c>
      <c r="G255" s="14" t="s">
        <v>4</v>
      </c>
      <c r="H255" s="14" t="s">
        <v>5</v>
      </c>
      <c r="I255" s="15">
        <v>0</v>
      </c>
      <c r="J255" s="15">
        <v>0</v>
      </c>
      <c r="K255" s="14">
        <v>0</v>
      </c>
      <c r="L255" s="14">
        <v>0</v>
      </c>
      <c r="M255" s="15">
        <v>4</v>
      </c>
      <c r="N255" s="15">
        <v>12</v>
      </c>
      <c r="O255" s="14">
        <v>1850</v>
      </c>
      <c r="P255" s="15">
        <v>1850</v>
      </c>
      <c r="Q255" s="15" t="s">
        <v>532</v>
      </c>
      <c r="R255" s="14">
        <f>I255*J255*80</f>
        <v>0</v>
      </c>
      <c r="S255" s="14">
        <f>M255*N255*500</f>
        <v>24000</v>
      </c>
      <c r="T255" s="14">
        <f t="shared" si="3"/>
        <v>24000</v>
      </c>
      <c r="U255" s="16" t="s">
        <v>1581</v>
      </c>
    </row>
    <row r="256" spans="1:21" s="17" customFormat="1" ht="22.5">
      <c r="A256" s="12">
        <v>251</v>
      </c>
      <c r="B256" s="13" t="s">
        <v>539</v>
      </c>
      <c r="C256" s="14" t="s">
        <v>1</v>
      </c>
      <c r="D256" s="14" t="s">
        <v>531</v>
      </c>
      <c r="E256" s="14" t="s">
        <v>54</v>
      </c>
      <c r="F256" s="14" t="s">
        <v>158</v>
      </c>
      <c r="G256" s="14" t="s">
        <v>4</v>
      </c>
      <c r="H256" s="14" t="s">
        <v>5</v>
      </c>
      <c r="I256" s="15">
        <v>60</v>
      </c>
      <c r="J256" s="15">
        <v>12</v>
      </c>
      <c r="K256" s="14">
        <v>1590</v>
      </c>
      <c r="L256" s="14">
        <v>1590</v>
      </c>
      <c r="M256" s="15">
        <v>0</v>
      </c>
      <c r="N256" s="15">
        <v>0</v>
      </c>
      <c r="O256" s="14" t="e">
        <v>#NULL!</v>
      </c>
      <c r="P256" s="15" t="e">
        <v>#NULL!</v>
      </c>
      <c r="Q256" s="15" t="s">
        <v>532</v>
      </c>
      <c r="R256" s="14">
        <f>I256*J256*80</f>
        <v>57600</v>
      </c>
      <c r="S256" s="14">
        <f>M256*N256*500</f>
        <v>0</v>
      </c>
      <c r="T256" s="14">
        <f t="shared" si="3"/>
        <v>57600</v>
      </c>
      <c r="U256" s="16" t="s">
        <v>1581</v>
      </c>
    </row>
    <row r="257" spans="1:21" s="17" customFormat="1" ht="22.5">
      <c r="A257" s="12">
        <v>252</v>
      </c>
      <c r="B257" s="13" t="s">
        <v>540</v>
      </c>
      <c r="C257" s="14" t="s">
        <v>1</v>
      </c>
      <c r="D257" s="14" t="s">
        <v>531</v>
      </c>
      <c r="E257" s="14" t="s">
        <v>54</v>
      </c>
      <c r="F257" s="14" t="s">
        <v>158</v>
      </c>
      <c r="G257" s="14" t="s">
        <v>4</v>
      </c>
      <c r="H257" s="14" t="s">
        <v>5</v>
      </c>
      <c r="I257" s="15">
        <v>35</v>
      </c>
      <c r="J257" s="15">
        <v>12</v>
      </c>
      <c r="K257" s="14">
        <v>1590</v>
      </c>
      <c r="L257" s="14">
        <v>1590</v>
      </c>
      <c r="M257" s="15">
        <v>0</v>
      </c>
      <c r="N257" s="15">
        <v>0</v>
      </c>
      <c r="O257" s="14" t="e">
        <v>#NULL!</v>
      </c>
      <c r="P257" s="15" t="e">
        <v>#NULL!</v>
      </c>
      <c r="Q257" s="15" t="s">
        <v>532</v>
      </c>
      <c r="R257" s="14">
        <f>I257*J257*80</f>
        <v>33600</v>
      </c>
      <c r="S257" s="14">
        <f>M257*N257*500</f>
        <v>0</v>
      </c>
      <c r="T257" s="14">
        <f t="shared" si="3"/>
        <v>33600</v>
      </c>
      <c r="U257" s="16" t="s">
        <v>1581</v>
      </c>
    </row>
    <row r="258" spans="1:21" s="17" customFormat="1" ht="22.5">
      <c r="A258" s="12">
        <v>253</v>
      </c>
      <c r="B258" s="13" t="s">
        <v>541</v>
      </c>
      <c r="C258" s="14" t="s">
        <v>1</v>
      </c>
      <c r="D258" s="14" t="s">
        <v>531</v>
      </c>
      <c r="E258" s="14" t="s">
        <v>54</v>
      </c>
      <c r="F258" s="14" t="s">
        <v>158</v>
      </c>
      <c r="G258" s="14" t="s">
        <v>4</v>
      </c>
      <c r="H258" s="14" t="s">
        <v>5</v>
      </c>
      <c r="I258" s="15">
        <v>15</v>
      </c>
      <c r="J258" s="15">
        <v>12</v>
      </c>
      <c r="K258" s="14">
        <v>1590</v>
      </c>
      <c r="L258" s="14">
        <v>1590</v>
      </c>
      <c r="M258" s="15">
        <v>5</v>
      </c>
      <c r="N258" s="15">
        <v>12</v>
      </c>
      <c r="O258" s="14">
        <v>1850</v>
      </c>
      <c r="P258" s="15">
        <v>1850</v>
      </c>
      <c r="Q258" s="15" t="s">
        <v>532</v>
      </c>
      <c r="R258" s="14">
        <f>I258*J258*80</f>
        <v>14400</v>
      </c>
      <c r="S258" s="14">
        <f>M258*N258*500</f>
        <v>30000</v>
      </c>
      <c r="T258" s="14">
        <f t="shared" si="3"/>
        <v>44400</v>
      </c>
      <c r="U258" s="16" t="s">
        <v>1581</v>
      </c>
    </row>
    <row r="259" spans="1:21" s="17" customFormat="1" ht="22.5">
      <c r="A259" s="12">
        <v>254</v>
      </c>
      <c r="B259" s="13" t="s">
        <v>542</v>
      </c>
      <c r="C259" s="14" t="s">
        <v>1</v>
      </c>
      <c r="D259" s="14" t="s">
        <v>531</v>
      </c>
      <c r="E259" s="14" t="s">
        <v>54</v>
      </c>
      <c r="F259" s="14" t="s">
        <v>158</v>
      </c>
      <c r="G259" s="14" t="s">
        <v>4</v>
      </c>
      <c r="H259" s="14" t="s">
        <v>5</v>
      </c>
      <c r="I259" s="15">
        <v>28</v>
      </c>
      <c r="J259" s="15">
        <v>12</v>
      </c>
      <c r="K259" s="14">
        <v>1590</v>
      </c>
      <c r="L259" s="14">
        <v>1590</v>
      </c>
      <c r="M259" s="15">
        <v>0</v>
      </c>
      <c r="N259" s="15">
        <v>0</v>
      </c>
      <c r="O259" s="14" t="e">
        <v>#NULL!</v>
      </c>
      <c r="P259" s="15" t="e">
        <v>#NULL!</v>
      </c>
      <c r="Q259" s="15" t="s">
        <v>532</v>
      </c>
      <c r="R259" s="14">
        <f>I259*J259*80</f>
        <v>26880</v>
      </c>
      <c r="S259" s="14">
        <f>M259*N259*500</f>
        <v>0</v>
      </c>
      <c r="T259" s="14">
        <f t="shared" si="3"/>
        <v>26880</v>
      </c>
      <c r="U259" s="16" t="s">
        <v>1581</v>
      </c>
    </row>
    <row r="260" spans="1:21" s="17" customFormat="1" ht="22.5">
      <c r="A260" s="12">
        <v>255</v>
      </c>
      <c r="B260" s="13" t="s">
        <v>543</v>
      </c>
      <c r="C260" s="14" t="s">
        <v>1</v>
      </c>
      <c r="D260" s="14" t="s">
        <v>531</v>
      </c>
      <c r="E260" s="14" t="s">
        <v>54</v>
      </c>
      <c r="F260" s="14" t="s">
        <v>158</v>
      </c>
      <c r="G260" s="14" t="s">
        <v>4</v>
      </c>
      <c r="H260" s="14" t="s">
        <v>5</v>
      </c>
      <c r="I260" s="15">
        <v>30</v>
      </c>
      <c r="J260" s="15">
        <v>12</v>
      </c>
      <c r="K260" s="14">
        <v>1590</v>
      </c>
      <c r="L260" s="14">
        <v>1590</v>
      </c>
      <c r="M260" s="15">
        <v>0</v>
      </c>
      <c r="N260" s="15">
        <v>0</v>
      </c>
      <c r="O260" s="14" t="e">
        <v>#NULL!</v>
      </c>
      <c r="P260" s="15" t="e">
        <v>#NULL!</v>
      </c>
      <c r="Q260" s="15" t="s">
        <v>532</v>
      </c>
      <c r="R260" s="14">
        <f>I260*J260*80</f>
        <v>28800</v>
      </c>
      <c r="S260" s="14">
        <f>M260*N260*500</f>
        <v>0</v>
      </c>
      <c r="T260" s="14">
        <f t="shared" si="3"/>
        <v>28800</v>
      </c>
      <c r="U260" s="16" t="s">
        <v>1581</v>
      </c>
    </row>
    <row r="261" spans="1:21" s="17" customFormat="1" ht="22.5">
      <c r="A261" s="12">
        <v>256</v>
      </c>
      <c r="B261" s="13" t="s">
        <v>544</v>
      </c>
      <c r="C261" s="14" t="s">
        <v>1</v>
      </c>
      <c r="D261" s="14" t="s">
        <v>531</v>
      </c>
      <c r="E261" s="14" t="s">
        <v>54</v>
      </c>
      <c r="F261" s="14" t="s">
        <v>158</v>
      </c>
      <c r="G261" s="14" t="s">
        <v>4</v>
      </c>
      <c r="H261" s="14" t="s">
        <v>5</v>
      </c>
      <c r="I261" s="15">
        <v>13</v>
      </c>
      <c r="J261" s="15">
        <v>12</v>
      </c>
      <c r="K261" s="14">
        <v>1590</v>
      </c>
      <c r="L261" s="14">
        <v>1590</v>
      </c>
      <c r="M261" s="15">
        <v>7</v>
      </c>
      <c r="N261" s="15">
        <v>12</v>
      </c>
      <c r="O261" s="14">
        <v>1850</v>
      </c>
      <c r="P261" s="15">
        <v>1850</v>
      </c>
      <c r="Q261" s="15" t="s">
        <v>532</v>
      </c>
      <c r="R261" s="14">
        <f>I261*J261*80</f>
        <v>12480</v>
      </c>
      <c r="S261" s="14">
        <f>M261*N261*500</f>
        <v>42000</v>
      </c>
      <c r="T261" s="14">
        <f t="shared" si="3"/>
        <v>54480</v>
      </c>
      <c r="U261" s="16" t="s">
        <v>1581</v>
      </c>
    </row>
    <row r="262" spans="1:21" s="17" customFormat="1" ht="22.5">
      <c r="A262" s="12">
        <v>257</v>
      </c>
      <c r="B262" s="13" t="s">
        <v>545</v>
      </c>
      <c r="C262" s="14" t="s">
        <v>1</v>
      </c>
      <c r="D262" s="14" t="s">
        <v>531</v>
      </c>
      <c r="E262" s="14" t="s">
        <v>54</v>
      </c>
      <c r="F262" s="14" t="s">
        <v>158</v>
      </c>
      <c r="G262" s="14" t="s">
        <v>4</v>
      </c>
      <c r="H262" s="14" t="s">
        <v>5</v>
      </c>
      <c r="I262" s="15">
        <v>25</v>
      </c>
      <c r="J262" s="15">
        <v>12</v>
      </c>
      <c r="K262" s="14">
        <v>1590</v>
      </c>
      <c r="L262" s="14">
        <v>1590</v>
      </c>
      <c r="M262" s="15">
        <v>0</v>
      </c>
      <c r="N262" s="15">
        <v>0</v>
      </c>
      <c r="O262" s="14" t="e">
        <v>#NULL!</v>
      </c>
      <c r="P262" s="15" t="e">
        <v>#NULL!</v>
      </c>
      <c r="Q262" s="15" t="s">
        <v>532</v>
      </c>
      <c r="R262" s="14">
        <f>I262*J262*80</f>
        <v>24000</v>
      </c>
      <c r="S262" s="14">
        <f>M262*N262*500</f>
        <v>0</v>
      </c>
      <c r="T262" s="14">
        <f t="shared" si="3"/>
        <v>24000</v>
      </c>
      <c r="U262" s="16" t="s">
        <v>1581</v>
      </c>
    </row>
    <row r="263" spans="1:21" s="17" customFormat="1" ht="22.5">
      <c r="A263" s="12">
        <v>258</v>
      </c>
      <c r="B263" s="13" t="s">
        <v>546</v>
      </c>
      <c r="C263" s="14" t="s">
        <v>1</v>
      </c>
      <c r="D263" s="14" t="s">
        <v>531</v>
      </c>
      <c r="E263" s="14" t="s">
        <v>54</v>
      </c>
      <c r="F263" s="14" t="s">
        <v>158</v>
      </c>
      <c r="G263" s="14" t="s">
        <v>4</v>
      </c>
      <c r="H263" s="14" t="s">
        <v>5</v>
      </c>
      <c r="I263" s="15">
        <v>0</v>
      </c>
      <c r="J263" s="15">
        <v>0</v>
      </c>
      <c r="K263" s="14">
        <v>0</v>
      </c>
      <c r="L263" s="14">
        <v>0</v>
      </c>
      <c r="M263" s="15">
        <v>5</v>
      </c>
      <c r="N263" s="15">
        <v>12</v>
      </c>
      <c r="O263" s="14">
        <v>1850</v>
      </c>
      <c r="P263" s="15">
        <v>1850</v>
      </c>
      <c r="Q263" s="15" t="s">
        <v>532</v>
      </c>
      <c r="R263" s="14">
        <f>I263*J263*80</f>
        <v>0</v>
      </c>
      <c r="S263" s="14">
        <f>M263*N263*500</f>
        <v>30000</v>
      </c>
      <c r="T263" s="14">
        <f aca="true" t="shared" si="4" ref="T263:T326">R263+S263</f>
        <v>30000</v>
      </c>
      <c r="U263" s="16" t="s">
        <v>1581</v>
      </c>
    </row>
    <row r="264" spans="1:21" s="17" customFormat="1" ht="22.5">
      <c r="A264" s="12">
        <v>259</v>
      </c>
      <c r="B264" s="13" t="s">
        <v>547</v>
      </c>
      <c r="C264" s="14" t="s">
        <v>1</v>
      </c>
      <c r="D264" s="14" t="s">
        <v>531</v>
      </c>
      <c r="E264" s="14" t="s">
        <v>54</v>
      </c>
      <c r="F264" s="14" t="s">
        <v>158</v>
      </c>
      <c r="G264" s="14" t="s">
        <v>4</v>
      </c>
      <c r="H264" s="14" t="s">
        <v>5</v>
      </c>
      <c r="I264" s="15">
        <v>25</v>
      </c>
      <c r="J264" s="15">
        <v>12</v>
      </c>
      <c r="K264" s="14">
        <v>1590</v>
      </c>
      <c r="L264" s="14">
        <v>1590</v>
      </c>
      <c r="M264" s="15">
        <v>0</v>
      </c>
      <c r="N264" s="15">
        <v>0</v>
      </c>
      <c r="O264" s="14" t="e">
        <v>#NULL!</v>
      </c>
      <c r="P264" s="15" t="e">
        <v>#NULL!</v>
      </c>
      <c r="Q264" s="15" t="s">
        <v>532</v>
      </c>
      <c r="R264" s="14">
        <f>I264*J264*80</f>
        <v>24000</v>
      </c>
      <c r="S264" s="14">
        <f>M264*N264*500</f>
        <v>0</v>
      </c>
      <c r="T264" s="14">
        <f t="shared" si="4"/>
        <v>24000</v>
      </c>
      <c r="U264" s="16" t="s">
        <v>1581</v>
      </c>
    </row>
    <row r="265" spans="1:21" s="17" customFormat="1" ht="22.5">
      <c r="A265" s="12">
        <v>260</v>
      </c>
      <c r="B265" s="13" t="s">
        <v>548</v>
      </c>
      <c r="C265" s="14" t="s">
        <v>1</v>
      </c>
      <c r="D265" s="14" t="s">
        <v>531</v>
      </c>
      <c r="E265" s="14" t="s">
        <v>54</v>
      </c>
      <c r="F265" s="14" t="s">
        <v>158</v>
      </c>
      <c r="G265" s="14" t="s">
        <v>4</v>
      </c>
      <c r="H265" s="14" t="s">
        <v>5</v>
      </c>
      <c r="I265" s="15">
        <v>15</v>
      </c>
      <c r="J265" s="15">
        <v>12</v>
      </c>
      <c r="K265" s="14">
        <v>1590</v>
      </c>
      <c r="L265" s="14">
        <v>1590</v>
      </c>
      <c r="M265" s="15">
        <v>0</v>
      </c>
      <c r="N265" s="15">
        <v>0</v>
      </c>
      <c r="O265" s="14" t="e">
        <v>#NULL!</v>
      </c>
      <c r="P265" s="15" t="e">
        <v>#NULL!</v>
      </c>
      <c r="Q265" s="15" t="s">
        <v>532</v>
      </c>
      <c r="R265" s="14">
        <f>I265*J265*80</f>
        <v>14400</v>
      </c>
      <c r="S265" s="14">
        <f>M265*N265*500</f>
        <v>0</v>
      </c>
      <c r="T265" s="14">
        <f t="shared" si="4"/>
        <v>14400</v>
      </c>
      <c r="U265" s="16" t="s">
        <v>1581</v>
      </c>
    </row>
    <row r="266" spans="1:21" s="17" customFormat="1" ht="22.5">
      <c r="A266" s="12">
        <v>261</v>
      </c>
      <c r="B266" s="13" t="s">
        <v>549</v>
      </c>
      <c r="C266" s="14" t="s">
        <v>1</v>
      </c>
      <c r="D266" s="14" t="s">
        <v>550</v>
      </c>
      <c r="E266" s="14" t="s">
        <v>54</v>
      </c>
      <c r="F266" s="14" t="s">
        <v>162</v>
      </c>
      <c r="G266" s="14" t="s">
        <v>4</v>
      </c>
      <c r="H266" s="14" t="s">
        <v>5</v>
      </c>
      <c r="I266" s="15">
        <v>125</v>
      </c>
      <c r="J266" s="15">
        <v>12</v>
      </c>
      <c r="K266" s="14">
        <v>854.76</v>
      </c>
      <c r="L266" s="14">
        <v>854.76</v>
      </c>
      <c r="M266" s="15">
        <v>0</v>
      </c>
      <c r="N266" s="15">
        <v>0</v>
      </c>
      <c r="O266" s="14" t="e">
        <v>#NULL!</v>
      </c>
      <c r="P266" s="15" t="e">
        <v>#NULL!</v>
      </c>
      <c r="Q266" s="15" t="s">
        <v>551</v>
      </c>
      <c r="R266" s="14">
        <f>I266*J266*80</f>
        <v>120000</v>
      </c>
      <c r="S266" s="14">
        <f>M266*N266*500</f>
        <v>0</v>
      </c>
      <c r="T266" s="14">
        <f t="shared" si="4"/>
        <v>120000</v>
      </c>
      <c r="U266" s="16" t="s">
        <v>1581</v>
      </c>
    </row>
    <row r="267" spans="1:21" s="17" customFormat="1" ht="22.5">
      <c r="A267" s="12">
        <v>262</v>
      </c>
      <c r="B267" s="13" t="s">
        <v>552</v>
      </c>
      <c r="C267" s="14" t="s">
        <v>1</v>
      </c>
      <c r="D267" s="14" t="s">
        <v>550</v>
      </c>
      <c r="E267" s="14" t="s">
        <v>54</v>
      </c>
      <c r="F267" s="14" t="s">
        <v>162</v>
      </c>
      <c r="G267" s="14" t="s">
        <v>4</v>
      </c>
      <c r="H267" s="14" t="s">
        <v>5</v>
      </c>
      <c r="I267" s="15">
        <v>63</v>
      </c>
      <c r="J267" s="15">
        <v>9</v>
      </c>
      <c r="K267" s="14">
        <v>939.27</v>
      </c>
      <c r="L267" s="14">
        <v>939.27</v>
      </c>
      <c r="M267" s="15">
        <v>0</v>
      </c>
      <c r="N267" s="15">
        <v>0</v>
      </c>
      <c r="O267" s="14" t="e">
        <v>#NULL!</v>
      </c>
      <c r="P267" s="15" t="e">
        <v>#NULL!</v>
      </c>
      <c r="Q267" s="15" t="s">
        <v>551</v>
      </c>
      <c r="R267" s="14">
        <f>I267*J267*80</f>
        <v>45360</v>
      </c>
      <c r="S267" s="14">
        <f>M267*N267*500</f>
        <v>0</v>
      </c>
      <c r="T267" s="14">
        <f t="shared" si="4"/>
        <v>45360</v>
      </c>
      <c r="U267" s="16" t="s">
        <v>1581</v>
      </c>
    </row>
    <row r="268" spans="1:21" s="17" customFormat="1" ht="11.25">
      <c r="A268" s="12">
        <v>263</v>
      </c>
      <c r="B268" s="13" t="s">
        <v>553</v>
      </c>
      <c r="C268" s="14" t="s">
        <v>1</v>
      </c>
      <c r="D268" s="14" t="s">
        <v>554</v>
      </c>
      <c r="E268" s="14" t="s">
        <v>54</v>
      </c>
      <c r="F268" s="14" t="s">
        <v>305</v>
      </c>
      <c r="G268" s="14" t="s">
        <v>4</v>
      </c>
      <c r="H268" s="14" t="s">
        <v>5</v>
      </c>
      <c r="I268" s="15">
        <v>15</v>
      </c>
      <c r="J268" s="15">
        <v>12</v>
      </c>
      <c r="K268" s="14">
        <v>748</v>
      </c>
      <c r="L268" s="14">
        <v>748</v>
      </c>
      <c r="M268" s="15">
        <v>1</v>
      </c>
      <c r="N268" s="15">
        <v>12</v>
      </c>
      <c r="O268" s="14">
        <v>965</v>
      </c>
      <c r="P268" s="15">
        <v>965</v>
      </c>
      <c r="Q268" s="15" t="s">
        <v>555</v>
      </c>
      <c r="R268" s="14">
        <f>I268*J268*80</f>
        <v>14400</v>
      </c>
      <c r="S268" s="14">
        <f>M268*N268*500</f>
        <v>6000</v>
      </c>
      <c r="T268" s="14">
        <f t="shared" si="4"/>
        <v>20400</v>
      </c>
      <c r="U268" s="16" t="s">
        <v>1581</v>
      </c>
    </row>
    <row r="269" spans="1:21" s="17" customFormat="1" ht="11.25">
      <c r="A269" s="12">
        <v>264</v>
      </c>
      <c r="B269" s="13" t="s">
        <v>556</v>
      </c>
      <c r="C269" s="14" t="s">
        <v>1</v>
      </c>
      <c r="D269" s="14" t="s">
        <v>554</v>
      </c>
      <c r="E269" s="14" t="s">
        <v>54</v>
      </c>
      <c r="F269" s="14" t="s">
        <v>305</v>
      </c>
      <c r="G269" s="14" t="s">
        <v>4</v>
      </c>
      <c r="H269" s="14" t="s">
        <v>5</v>
      </c>
      <c r="I269" s="15">
        <v>10</v>
      </c>
      <c r="J269" s="15">
        <v>12</v>
      </c>
      <c r="K269" s="14">
        <v>897</v>
      </c>
      <c r="L269" s="14">
        <v>897</v>
      </c>
      <c r="M269" s="15">
        <v>1</v>
      </c>
      <c r="N269" s="15">
        <v>12</v>
      </c>
      <c r="O269" s="14">
        <v>1140</v>
      </c>
      <c r="P269" s="15">
        <v>1140</v>
      </c>
      <c r="Q269" s="15" t="s">
        <v>555</v>
      </c>
      <c r="R269" s="14">
        <f>I269*J269*80</f>
        <v>9600</v>
      </c>
      <c r="S269" s="14">
        <f>M269*N269*500</f>
        <v>6000</v>
      </c>
      <c r="T269" s="14">
        <f t="shared" si="4"/>
        <v>15600</v>
      </c>
      <c r="U269" s="16" t="s">
        <v>1581</v>
      </c>
    </row>
    <row r="270" spans="1:21" s="17" customFormat="1" ht="11.25">
      <c r="A270" s="12">
        <v>265</v>
      </c>
      <c r="B270" s="13" t="s">
        <v>557</v>
      </c>
      <c r="C270" s="14" t="s">
        <v>1</v>
      </c>
      <c r="D270" s="14" t="s">
        <v>554</v>
      </c>
      <c r="E270" s="14" t="s">
        <v>54</v>
      </c>
      <c r="F270" s="14" t="s">
        <v>305</v>
      </c>
      <c r="G270" s="14" t="s">
        <v>4</v>
      </c>
      <c r="H270" s="14" t="s">
        <v>5</v>
      </c>
      <c r="I270" s="15">
        <v>15</v>
      </c>
      <c r="J270" s="15">
        <v>12</v>
      </c>
      <c r="K270" s="14">
        <v>1458</v>
      </c>
      <c r="L270" s="14">
        <v>1458</v>
      </c>
      <c r="M270" s="15">
        <v>1</v>
      </c>
      <c r="N270" s="15">
        <v>12</v>
      </c>
      <c r="O270" s="14">
        <v>1868</v>
      </c>
      <c r="P270" s="15">
        <v>1868</v>
      </c>
      <c r="Q270" s="15" t="s">
        <v>555</v>
      </c>
      <c r="R270" s="14">
        <f>I270*J270*80</f>
        <v>14400</v>
      </c>
      <c r="S270" s="14">
        <f>M270*N270*500</f>
        <v>6000</v>
      </c>
      <c r="T270" s="14">
        <f t="shared" si="4"/>
        <v>20400</v>
      </c>
      <c r="U270" s="16" t="s">
        <v>1581</v>
      </c>
    </row>
    <row r="271" spans="1:21" s="17" customFormat="1" ht="11.25">
      <c r="A271" s="12">
        <v>266</v>
      </c>
      <c r="B271" s="13" t="s">
        <v>558</v>
      </c>
      <c r="C271" s="14" t="s">
        <v>1</v>
      </c>
      <c r="D271" s="14" t="s">
        <v>554</v>
      </c>
      <c r="E271" s="14" t="s">
        <v>54</v>
      </c>
      <c r="F271" s="14" t="s">
        <v>305</v>
      </c>
      <c r="G271" s="14" t="s">
        <v>4</v>
      </c>
      <c r="H271" s="14" t="s">
        <v>5</v>
      </c>
      <c r="I271" s="15">
        <v>34</v>
      </c>
      <c r="J271" s="15">
        <v>12</v>
      </c>
      <c r="K271" s="14">
        <v>783</v>
      </c>
      <c r="L271" s="14">
        <v>783</v>
      </c>
      <c r="M271" s="15">
        <v>1</v>
      </c>
      <c r="N271" s="15">
        <v>12</v>
      </c>
      <c r="O271" s="14">
        <v>990</v>
      </c>
      <c r="P271" s="15">
        <v>990</v>
      </c>
      <c r="Q271" s="15" t="s">
        <v>555</v>
      </c>
      <c r="R271" s="14">
        <f>I271*J271*80</f>
        <v>32640</v>
      </c>
      <c r="S271" s="14">
        <f>M271*N271*500</f>
        <v>6000</v>
      </c>
      <c r="T271" s="14">
        <f t="shared" si="4"/>
        <v>38640</v>
      </c>
      <c r="U271" s="16" t="s">
        <v>1581</v>
      </c>
    </row>
    <row r="272" spans="1:21" s="17" customFormat="1" ht="11.25">
      <c r="A272" s="12">
        <v>267</v>
      </c>
      <c r="B272" s="13" t="s">
        <v>559</v>
      </c>
      <c r="C272" s="14" t="s">
        <v>1</v>
      </c>
      <c r="D272" s="14" t="s">
        <v>554</v>
      </c>
      <c r="E272" s="14" t="s">
        <v>54</v>
      </c>
      <c r="F272" s="14" t="s">
        <v>305</v>
      </c>
      <c r="G272" s="14" t="s">
        <v>4</v>
      </c>
      <c r="H272" s="14" t="s">
        <v>5</v>
      </c>
      <c r="I272" s="15">
        <v>25</v>
      </c>
      <c r="J272" s="15">
        <v>12</v>
      </c>
      <c r="K272" s="14">
        <v>921</v>
      </c>
      <c r="L272" s="14">
        <v>921</v>
      </c>
      <c r="M272" s="15">
        <v>1</v>
      </c>
      <c r="N272" s="15">
        <v>12</v>
      </c>
      <c r="O272" s="14">
        <v>1176</v>
      </c>
      <c r="P272" s="15">
        <v>1176</v>
      </c>
      <c r="Q272" s="15" t="s">
        <v>555</v>
      </c>
      <c r="R272" s="14">
        <f>I272*J272*80</f>
        <v>24000</v>
      </c>
      <c r="S272" s="14">
        <f>M272*N272*500</f>
        <v>6000</v>
      </c>
      <c r="T272" s="14">
        <f t="shared" si="4"/>
        <v>30000</v>
      </c>
      <c r="U272" s="16" t="s">
        <v>1581</v>
      </c>
    </row>
    <row r="273" spans="1:21" s="17" customFormat="1" ht="22.5">
      <c r="A273" s="12">
        <v>268</v>
      </c>
      <c r="B273" s="13" t="s">
        <v>560</v>
      </c>
      <c r="C273" s="14" t="s">
        <v>1</v>
      </c>
      <c r="D273" s="14" t="s">
        <v>561</v>
      </c>
      <c r="E273" s="14" t="s">
        <v>61</v>
      </c>
      <c r="F273" s="14" t="s">
        <v>3</v>
      </c>
      <c r="G273" s="14" t="s">
        <v>4</v>
      </c>
      <c r="H273" s="14" t="s">
        <v>5</v>
      </c>
      <c r="I273" s="15">
        <v>21</v>
      </c>
      <c r="J273" s="15">
        <v>12</v>
      </c>
      <c r="K273" s="14">
        <v>1082.05</v>
      </c>
      <c r="L273" s="14">
        <v>1082.05</v>
      </c>
      <c r="M273" s="15">
        <v>0</v>
      </c>
      <c r="N273" s="15">
        <v>0</v>
      </c>
      <c r="O273" s="14">
        <v>0</v>
      </c>
      <c r="P273" s="15">
        <v>0</v>
      </c>
      <c r="Q273" s="15" t="s">
        <v>562</v>
      </c>
      <c r="R273" s="14">
        <f>I273*J273*80</f>
        <v>20160</v>
      </c>
      <c r="S273" s="14">
        <f>M273*N273*500</f>
        <v>0</v>
      </c>
      <c r="T273" s="14">
        <f t="shared" si="4"/>
        <v>20160</v>
      </c>
      <c r="U273" s="16" t="s">
        <v>1581</v>
      </c>
    </row>
    <row r="274" spans="1:21" s="17" customFormat="1" ht="22.5">
      <c r="A274" s="12">
        <v>269</v>
      </c>
      <c r="B274" s="13" t="s">
        <v>563</v>
      </c>
      <c r="C274" s="14" t="s">
        <v>1</v>
      </c>
      <c r="D274" s="14" t="s">
        <v>564</v>
      </c>
      <c r="E274" s="14" t="s">
        <v>61</v>
      </c>
      <c r="F274" s="14" t="s">
        <v>10</v>
      </c>
      <c r="G274" s="14" t="s">
        <v>20</v>
      </c>
      <c r="H274" s="14" t="s">
        <v>26</v>
      </c>
      <c r="I274" s="15">
        <v>20</v>
      </c>
      <c r="J274" s="15">
        <v>12</v>
      </c>
      <c r="K274" s="14">
        <v>1446</v>
      </c>
      <c r="L274" s="14">
        <v>1446</v>
      </c>
      <c r="M274" s="15">
        <v>0</v>
      </c>
      <c r="N274" s="15">
        <v>0</v>
      </c>
      <c r="O274" s="14">
        <v>0</v>
      </c>
      <c r="P274" s="15">
        <v>0</v>
      </c>
      <c r="Q274" s="15" t="s">
        <v>12</v>
      </c>
      <c r="R274" s="14">
        <f>I274*J274*80</f>
        <v>19200</v>
      </c>
      <c r="S274" s="14">
        <f>M274*N274*500</f>
        <v>0</v>
      </c>
      <c r="T274" s="14">
        <f t="shared" si="4"/>
        <v>19200</v>
      </c>
      <c r="U274" s="16" t="s">
        <v>1581</v>
      </c>
    </row>
    <row r="275" spans="1:21" s="17" customFormat="1" ht="22.5">
      <c r="A275" s="12">
        <v>270</v>
      </c>
      <c r="B275" s="13" t="s">
        <v>565</v>
      </c>
      <c r="C275" s="14" t="s">
        <v>1</v>
      </c>
      <c r="D275" s="14" t="s">
        <v>566</v>
      </c>
      <c r="E275" s="14" t="s">
        <v>61</v>
      </c>
      <c r="F275" s="14" t="s">
        <v>10</v>
      </c>
      <c r="G275" s="14" t="s">
        <v>25</v>
      </c>
      <c r="H275" s="14" t="s">
        <v>26</v>
      </c>
      <c r="I275" s="15">
        <v>15</v>
      </c>
      <c r="J275" s="15">
        <v>12</v>
      </c>
      <c r="K275" s="14">
        <v>1075</v>
      </c>
      <c r="L275" s="14">
        <v>1075</v>
      </c>
      <c r="M275" s="15">
        <v>0</v>
      </c>
      <c r="N275" s="15">
        <v>0</v>
      </c>
      <c r="O275" s="14">
        <v>0</v>
      </c>
      <c r="P275" s="15">
        <v>0</v>
      </c>
      <c r="Q275" s="15" t="s">
        <v>12</v>
      </c>
      <c r="R275" s="14">
        <f>I275*J275*80</f>
        <v>14400</v>
      </c>
      <c r="S275" s="14">
        <f>M275*N275*500</f>
        <v>0</v>
      </c>
      <c r="T275" s="14">
        <f t="shared" si="4"/>
        <v>14400</v>
      </c>
      <c r="U275" s="16" t="s">
        <v>1581</v>
      </c>
    </row>
    <row r="276" spans="1:21" s="17" customFormat="1" ht="22.5">
      <c r="A276" s="12">
        <v>271</v>
      </c>
      <c r="B276" s="13" t="s">
        <v>567</v>
      </c>
      <c r="C276" s="14" t="s">
        <v>1</v>
      </c>
      <c r="D276" s="14" t="s">
        <v>568</v>
      </c>
      <c r="E276" s="14" t="s">
        <v>61</v>
      </c>
      <c r="F276" s="14" t="s">
        <v>10</v>
      </c>
      <c r="G276" s="14" t="s">
        <v>38</v>
      </c>
      <c r="H276" s="14" t="s">
        <v>26</v>
      </c>
      <c r="I276" s="15">
        <v>16</v>
      </c>
      <c r="J276" s="15">
        <v>12</v>
      </c>
      <c r="K276" s="14">
        <v>1578.13</v>
      </c>
      <c r="L276" s="14">
        <v>1578.13</v>
      </c>
      <c r="M276" s="15">
        <v>0</v>
      </c>
      <c r="N276" s="15">
        <v>0</v>
      </c>
      <c r="O276" s="14">
        <v>0</v>
      </c>
      <c r="P276" s="15">
        <v>0</v>
      </c>
      <c r="Q276" s="15" t="s">
        <v>12</v>
      </c>
      <c r="R276" s="14">
        <f>I276*J276*80</f>
        <v>15360</v>
      </c>
      <c r="S276" s="14">
        <f>M276*N276*500</f>
        <v>0</v>
      </c>
      <c r="T276" s="14">
        <f t="shared" si="4"/>
        <v>15360</v>
      </c>
      <c r="U276" s="16" t="s">
        <v>1581</v>
      </c>
    </row>
    <row r="277" spans="1:21" s="17" customFormat="1" ht="22.5">
      <c r="A277" s="12">
        <v>272</v>
      </c>
      <c r="B277" s="13" t="s">
        <v>569</v>
      </c>
      <c r="C277" s="14" t="s">
        <v>18</v>
      </c>
      <c r="D277" s="14" t="s">
        <v>570</v>
      </c>
      <c r="E277" s="14" t="s">
        <v>61</v>
      </c>
      <c r="F277" s="14" t="s">
        <v>10</v>
      </c>
      <c r="G277" s="14" t="s">
        <v>61</v>
      </c>
      <c r="H277" s="14" t="s">
        <v>11</v>
      </c>
      <c r="I277" s="15">
        <v>14</v>
      </c>
      <c r="J277" s="15">
        <v>12</v>
      </c>
      <c r="K277" s="14">
        <v>595.47</v>
      </c>
      <c r="L277" s="14">
        <v>595.47</v>
      </c>
      <c r="M277" s="15">
        <v>0</v>
      </c>
      <c r="N277" s="15">
        <v>0</v>
      </c>
      <c r="O277" s="14">
        <v>0</v>
      </c>
      <c r="P277" s="15">
        <v>0</v>
      </c>
      <c r="Q277" s="15" t="s">
        <v>12</v>
      </c>
      <c r="R277" s="14">
        <f>I277*J277*80</f>
        <v>13440</v>
      </c>
      <c r="S277" s="14">
        <f>M277*N277*500</f>
        <v>0</v>
      </c>
      <c r="T277" s="14">
        <f t="shared" si="4"/>
        <v>13440</v>
      </c>
      <c r="U277" s="16" t="s">
        <v>1581</v>
      </c>
    </row>
    <row r="278" spans="1:21" s="17" customFormat="1" ht="22.5">
      <c r="A278" s="12">
        <v>273</v>
      </c>
      <c r="B278" s="13" t="s">
        <v>571</v>
      </c>
      <c r="C278" s="14" t="s">
        <v>18</v>
      </c>
      <c r="D278" s="14" t="s">
        <v>572</v>
      </c>
      <c r="E278" s="14" t="s">
        <v>61</v>
      </c>
      <c r="F278" s="14" t="s">
        <v>20</v>
      </c>
      <c r="G278" s="14" t="s">
        <v>4</v>
      </c>
      <c r="H278" s="14" t="s">
        <v>5</v>
      </c>
      <c r="I278" s="15">
        <v>30</v>
      </c>
      <c r="J278" s="15">
        <v>12</v>
      </c>
      <c r="K278" s="14">
        <v>1282</v>
      </c>
      <c r="L278" s="14">
        <v>1282</v>
      </c>
      <c r="M278" s="15">
        <v>0</v>
      </c>
      <c r="N278" s="15">
        <v>0</v>
      </c>
      <c r="O278" s="14">
        <v>0</v>
      </c>
      <c r="P278" s="15">
        <v>0</v>
      </c>
      <c r="Q278" s="15" t="s">
        <v>12</v>
      </c>
      <c r="R278" s="14">
        <f>I278*J278*80</f>
        <v>28800</v>
      </c>
      <c r="S278" s="14">
        <f>M278*N278*500</f>
        <v>0</v>
      </c>
      <c r="T278" s="14">
        <f t="shared" si="4"/>
        <v>28800</v>
      </c>
      <c r="U278" s="16" t="s">
        <v>1581</v>
      </c>
    </row>
    <row r="279" spans="1:21" s="17" customFormat="1" ht="22.5">
      <c r="A279" s="12">
        <v>274</v>
      </c>
      <c r="B279" s="13" t="s">
        <v>573</v>
      </c>
      <c r="C279" s="14" t="s">
        <v>210</v>
      </c>
      <c r="D279" s="14" t="s">
        <v>572</v>
      </c>
      <c r="E279" s="14" t="s">
        <v>61</v>
      </c>
      <c r="F279" s="14" t="s">
        <v>20</v>
      </c>
      <c r="G279" s="14" t="s">
        <v>4</v>
      </c>
      <c r="H279" s="14" t="s">
        <v>5</v>
      </c>
      <c r="I279" s="15">
        <v>4</v>
      </c>
      <c r="J279" s="15">
        <v>12</v>
      </c>
      <c r="K279" s="14">
        <v>1500</v>
      </c>
      <c r="L279" s="14">
        <v>1500</v>
      </c>
      <c r="M279" s="15">
        <v>0</v>
      </c>
      <c r="N279" s="15">
        <v>0</v>
      </c>
      <c r="O279" s="14">
        <v>0</v>
      </c>
      <c r="P279" s="15">
        <v>0</v>
      </c>
      <c r="Q279" s="15" t="s">
        <v>12</v>
      </c>
      <c r="R279" s="14">
        <f>I279*J279*80</f>
        <v>3840</v>
      </c>
      <c r="S279" s="14">
        <f>M279*N279*500</f>
        <v>0</v>
      </c>
      <c r="T279" s="14">
        <f t="shared" si="4"/>
        <v>3840</v>
      </c>
      <c r="U279" s="16" t="s">
        <v>1581</v>
      </c>
    </row>
    <row r="280" spans="1:21" s="17" customFormat="1" ht="11.25">
      <c r="A280" s="12">
        <v>275</v>
      </c>
      <c r="B280" s="13" t="s">
        <v>574</v>
      </c>
      <c r="C280" s="14" t="s">
        <v>210</v>
      </c>
      <c r="D280" s="14" t="s">
        <v>572</v>
      </c>
      <c r="E280" s="14" t="s">
        <v>61</v>
      </c>
      <c r="F280" s="14" t="s">
        <v>20</v>
      </c>
      <c r="G280" s="14" t="s">
        <v>4</v>
      </c>
      <c r="H280" s="14" t="s">
        <v>5</v>
      </c>
      <c r="I280" s="15">
        <v>4</v>
      </c>
      <c r="J280" s="15">
        <v>12</v>
      </c>
      <c r="K280" s="14">
        <v>1500</v>
      </c>
      <c r="L280" s="14">
        <v>1500</v>
      </c>
      <c r="M280" s="15">
        <v>0</v>
      </c>
      <c r="N280" s="15">
        <v>0</v>
      </c>
      <c r="O280" s="14">
        <v>0</v>
      </c>
      <c r="P280" s="15">
        <v>0</v>
      </c>
      <c r="Q280" s="15" t="s">
        <v>12</v>
      </c>
      <c r="R280" s="14">
        <f>I280*J280*80</f>
        <v>3840</v>
      </c>
      <c r="S280" s="14">
        <f>M280*N280*500</f>
        <v>0</v>
      </c>
      <c r="T280" s="14">
        <f t="shared" si="4"/>
        <v>3840</v>
      </c>
      <c r="U280" s="16" t="s">
        <v>1581</v>
      </c>
    </row>
    <row r="281" spans="1:21" s="17" customFormat="1" ht="11.25">
      <c r="A281" s="12">
        <v>276</v>
      </c>
      <c r="B281" s="13" t="s">
        <v>575</v>
      </c>
      <c r="C281" s="14" t="s">
        <v>210</v>
      </c>
      <c r="D281" s="14" t="s">
        <v>572</v>
      </c>
      <c r="E281" s="14" t="s">
        <v>61</v>
      </c>
      <c r="F281" s="14" t="s">
        <v>20</v>
      </c>
      <c r="G281" s="14" t="s">
        <v>4</v>
      </c>
      <c r="H281" s="14" t="s">
        <v>5</v>
      </c>
      <c r="I281" s="15">
        <v>4</v>
      </c>
      <c r="J281" s="15">
        <v>12</v>
      </c>
      <c r="K281" s="14">
        <v>1500</v>
      </c>
      <c r="L281" s="14">
        <v>1500</v>
      </c>
      <c r="M281" s="15">
        <v>0</v>
      </c>
      <c r="N281" s="15">
        <v>0</v>
      </c>
      <c r="O281" s="14">
        <v>0</v>
      </c>
      <c r="P281" s="15">
        <v>0</v>
      </c>
      <c r="Q281" s="15" t="s">
        <v>12</v>
      </c>
      <c r="R281" s="14">
        <f>I281*J281*80</f>
        <v>3840</v>
      </c>
      <c r="S281" s="14">
        <f>M281*N281*500</f>
        <v>0</v>
      </c>
      <c r="T281" s="14">
        <f t="shared" si="4"/>
        <v>3840</v>
      </c>
      <c r="U281" s="16" t="s">
        <v>1581</v>
      </c>
    </row>
    <row r="282" spans="1:21" s="17" customFormat="1" ht="22.5">
      <c r="A282" s="12">
        <v>277</v>
      </c>
      <c r="B282" s="13" t="s">
        <v>576</v>
      </c>
      <c r="C282" s="14" t="s">
        <v>210</v>
      </c>
      <c r="D282" s="14" t="s">
        <v>572</v>
      </c>
      <c r="E282" s="14" t="s">
        <v>61</v>
      </c>
      <c r="F282" s="14" t="s">
        <v>20</v>
      </c>
      <c r="G282" s="14" t="s">
        <v>4</v>
      </c>
      <c r="H282" s="14" t="s">
        <v>5</v>
      </c>
      <c r="I282" s="15">
        <v>4</v>
      </c>
      <c r="J282" s="15">
        <v>12</v>
      </c>
      <c r="K282" s="14">
        <v>1500</v>
      </c>
      <c r="L282" s="14">
        <v>1500</v>
      </c>
      <c r="M282" s="15">
        <v>0</v>
      </c>
      <c r="N282" s="15">
        <v>0</v>
      </c>
      <c r="O282" s="14">
        <v>0</v>
      </c>
      <c r="P282" s="15">
        <v>0</v>
      </c>
      <c r="Q282" s="15" t="s">
        <v>12</v>
      </c>
      <c r="R282" s="14">
        <f>I282*J282*80</f>
        <v>3840</v>
      </c>
      <c r="S282" s="14">
        <f>M282*N282*500</f>
        <v>0</v>
      </c>
      <c r="T282" s="14">
        <f t="shared" si="4"/>
        <v>3840</v>
      </c>
      <c r="U282" s="16" t="s">
        <v>1581</v>
      </c>
    </row>
    <row r="283" spans="1:21" s="17" customFormat="1" ht="22.5">
      <c r="A283" s="12">
        <v>278</v>
      </c>
      <c r="B283" s="13" t="s">
        <v>577</v>
      </c>
      <c r="C283" s="14" t="s">
        <v>210</v>
      </c>
      <c r="D283" s="14" t="s">
        <v>572</v>
      </c>
      <c r="E283" s="14" t="s">
        <v>61</v>
      </c>
      <c r="F283" s="14" t="s">
        <v>20</v>
      </c>
      <c r="G283" s="14" t="s">
        <v>4</v>
      </c>
      <c r="H283" s="14" t="s">
        <v>5</v>
      </c>
      <c r="I283" s="15">
        <v>4</v>
      </c>
      <c r="J283" s="15">
        <v>12</v>
      </c>
      <c r="K283" s="14">
        <v>1500</v>
      </c>
      <c r="L283" s="14">
        <v>1500</v>
      </c>
      <c r="M283" s="15">
        <v>0</v>
      </c>
      <c r="N283" s="15">
        <v>0</v>
      </c>
      <c r="O283" s="14">
        <v>0</v>
      </c>
      <c r="P283" s="15">
        <v>0</v>
      </c>
      <c r="Q283" s="15" t="s">
        <v>12</v>
      </c>
      <c r="R283" s="14">
        <f>I283*J283*80</f>
        <v>3840</v>
      </c>
      <c r="S283" s="14">
        <f>M283*N283*500</f>
        <v>0</v>
      </c>
      <c r="T283" s="14">
        <f t="shared" si="4"/>
        <v>3840</v>
      </c>
      <c r="U283" s="16" t="s">
        <v>1581</v>
      </c>
    </row>
    <row r="284" spans="1:21" s="17" customFormat="1" ht="11.25">
      <c r="A284" s="12">
        <v>279</v>
      </c>
      <c r="B284" s="13" t="s">
        <v>578</v>
      </c>
      <c r="C284" s="14" t="s">
        <v>210</v>
      </c>
      <c r="D284" s="14" t="s">
        <v>572</v>
      </c>
      <c r="E284" s="14" t="s">
        <v>61</v>
      </c>
      <c r="F284" s="14" t="s">
        <v>20</v>
      </c>
      <c r="G284" s="14" t="s">
        <v>4</v>
      </c>
      <c r="H284" s="14" t="s">
        <v>5</v>
      </c>
      <c r="I284" s="15">
        <v>4</v>
      </c>
      <c r="J284" s="15">
        <v>12</v>
      </c>
      <c r="K284" s="14">
        <v>1500</v>
      </c>
      <c r="L284" s="14">
        <v>1500</v>
      </c>
      <c r="M284" s="15">
        <v>0</v>
      </c>
      <c r="N284" s="15">
        <v>0</v>
      </c>
      <c r="O284" s="14">
        <v>0</v>
      </c>
      <c r="P284" s="15">
        <v>0</v>
      </c>
      <c r="Q284" s="15" t="s">
        <v>12</v>
      </c>
      <c r="R284" s="14">
        <f>I284*J284*80</f>
        <v>3840</v>
      </c>
      <c r="S284" s="14">
        <f>M284*N284*500</f>
        <v>0</v>
      </c>
      <c r="T284" s="14">
        <f t="shared" si="4"/>
        <v>3840</v>
      </c>
      <c r="U284" s="16" t="s">
        <v>1581</v>
      </c>
    </row>
    <row r="285" spans="1:21" s="17" customFormat="1" ht="22.5">
      <c r="A285" s="12">
        <v>280</v>
      </c>
      <c r="B285" s="13" t="s">
        <v>579</v>
      </c>
      <c r="C285" s="14" t="s">
        <v>210</v>
      </c>
      <c r="D285" s="14" t="s">
        <v>572</v>
      </c>
      <c r="E285" s="14" t="s">
        <v>61</v>
      </c>
      <c r="F285" s="14" t="s">
        <v>20</v>
      </c>
      <c r="G285" s="14" t="s">
        <v>4</v>
      </c>
      <c r="H285" s="14" t="s">
        <v>5</v>
      </c>
      <c r="I285" s="15">
        <v>4</v>
      </c>
      <c r="J285" s="15">
        <v>12</v>
      </c>
      <c r="K285" s="14">
        <v>1500</v>
      </c>
      <c r="L285" s="14">
        <v>1500</v>
      </c>
      <c r="M285" s="15">
        <v>0</v>
      </c>
      <c r="N285" s="15">
        <v>0</v>
      </c>
      <c r="O285" s="14">
        <v>0</v>
      </c>
      <c r="P285" s="15">
        <v>0</v>
      </c>
      <c r="Q285" s="15" t="s">
        <v>12</v>
      </c>
      <c r="R285" s="14">
        <f>I285*J285*80</f>
        <v>3840</v>
      </c>
      <c r="S285" s="14">
        <f>M285*N285*500</f>
        <v>0</v>
      </c>
      <c r="T285" s="14">
        <f t="shared" si="4"/>
        <v>3840</v>
      </c>
      <c r="U285" s="16" t="s">
        <v>1581</v>
      </c>
    </row>
    <row r="286" spans="1:21" s="17" customFormat="1" ht="11.25">
      <c r="A286" s="12">
        <v>281</v>
      </c>
      <c r="B286" s="13" t="s">
        <v>580</v>
      </c>
      <c r="C286" s="14" t="s">
        <v>210</v>
      </c>
      <c r="D286" s="14" t="s">
        <v>572</v>
      </c>
      <c r="E286" s="14" t="s">
        <v>61</v>
      </c>
      <c r="F286" s="14" t="s">
        <v>20</v>
      </c>
      <c r="G286" s="14" t="s">
        <v>4</v>
      </c>
      <c r="H286" s="14" t="s">
        <v>5</v>
      </c>
      <c r="I286" s="15">
        <v>4</v>
      </c>
      <c r="J286" s="15">
        <v>12</v>
      </c>
      <c r="K286" s="14">
        <v>1500</v>
      </c>
      <c r="L286" s="14">
        <v>1500</v>
      </c>
      <c r="M286" s="15">
        <v>0</v>
      </c>
      <c r="N286" s="15">
        <v>0</v>
      </c>
      <c r="O286" s="14">
        <v>0</v>
      </c>
      <c r="P286" s="15">
        <v>0</v>
      </c>
      <c r="Q286" s="15" t="s">
        <v>12</v>
      </c>
      <c r="R286" s="14">
        <f>I286*J286*80</f>
        <v>3840</v>
      </c>
      <c r="S286" s="14">
        <f>M286*N286*500</f>
        <v>0</v>
      </c>
      <c r="T286" s="14">
        <f t="shared" si="4"/>
        <v>3840</v>
      </c>
      <c r="U286" s="16" t="s">
        <v>1581</v>
      </c>
    </row>
    <row r="287" spans="1:21" s="17" customFormat="1" ht="22.5">
      <c r="A287" s="12">
        <v>282</v>
      </c>
      <c r="B287" s="13" t="s">
        <v>581</v>
      </c>
      <c r="C287" s="14" t="s">
        <v>210</v>
      </c>
      <c r="D287" s="14" t="s">
        <v>572</v>
      </c>
      <c r="E287" s="14" t="s">
        <v>61</v>
      </c>
      <c r="F287" s="14" t="s">
        <v>20</v>
      </c>
      <c r="G287" s="14" t="s">
        <v>4</v>
      </c>
      <c r="H287" s="14" t="s">
        <v>5</v>
      </c>
      <c r="I287" s="15">
        <v>4</v>
      </c>
      <c r="J287" s="15">
        <v>12</v>
      </c>
      <c r="K287" s="14">
        <v>1500</v>
      </c>
      <c r="L287" s="14">
        <v>1500</v>
      </c>
      <c r="M287" s="15">
        <v>0</v>
      </c>
      <c r="N287" s="15">
        <v>0</v>
      </c>
      <c r="O287" s="14">
        <v>0</v>
      </c>
      <c r="P287" s="15">
        <v>0</v>
      </c>
      <c r="Q287" s="15" t="s">
        <v>12</v>
      </c>
      <c r="R287" s="14">
        <f>I287*J287*80</f>
        <v>3840</v>
      </c>
      <c r="S287" s="14">
        <f>M287*N287*500</f>
        <v>0</v>
      </c>
      <c r="T287" s="14">
        <f t="shared" si="4"/>
        <v>3840</v>
      </c>
      <c r="U287" s="16" t="s">
        <v>1581</v>
      </c>
    </row>
    <row r="288" spans="1:21" s="17" customFormat="1" ht="22.5">
      <c r="A288" s="12">
        <v>283</v>
      </c>
      <c r="B288" s="13" t="s">
        <v>582</v>
      </c>
      <c r="C288" s="14" t="s">
        <v>210</v>
      </c>
      <c r="D288" s="14" t="s">
        <v>572</v>
      </c>
      <c r="E288" s="14" t="s">
        <v>61</v>
      </c>
      <c r="F288" s="14" t="s">
        <v>20</v>
      </c>
      <c r="G288" s="14" t="s">
        <v>4</v>
      </c>
      <c r="H288" s="14" t="s">
        <v>5</v>
      </c>
      <c r="I288" s="15">
        <v>4</v>
      </c>
      <c r="J288" s="15">
        <v>12</v>
      </c>
      <c r="K288" s="14">
        <v>1500</v>
      </c>
      <c r="L288" s="14">
        <v>1500</v>
      </c>
      <c r="M288" s="15">
        <v>0</v>
      </c>
      <c r="N288" s="15">
        <v>0</v>
      </c>
      <c r="O288" s="14">
        <v>0</v>
      </c>
      <c r="P288" s="15">
        <v>0</v>
      </c>
      <c r="Q288" s="15" t="s">
        <v>12</v>
      </c>
      <c r="R288" s="14">
        <f>I288*J288*80</f>
        <v>3840</v>
      </c>
      <c r="S288" s="14">
        <f>M288*N288*500</f>
        <v>0</v>
      </c>
      <c r="T288" s="14">
        <f t="shared" si="4"/>
        <v>3840</v>
      </c>
      <c r="U288" s="16" t="s">
        <v>1581</v>
      </c>
    </row>
    <row r="289" spans="1:21" s="17" customFormat="1" ht="22.5">
      <c r="A289" s="12">
        <v>284</v>
      </c>
      <c r="B289" s="13" t="s">
        <v>583</v>
      </c>
      <c r="C289" s="14" t="s">
        <v>210</v>
      </c>
      <c r="D289" s="14" t="s">
        <v>572</v>
      </c>
      <c r="E289" s="14" t="s">
        <v>61</v>
      </c>
      <c r="F289" s="14" t="s">
        <v>20</v>
      </c>
      <c r="G289" s="14" t="s">
        <v>4</v>
      </c>
      <c r="H289" s="14" t="s">
        <v>5</v>
      </c>
      <c r="I289" s="15">
        <v>4</v>
      </c>
      <c r="J289" s="15">
        <v>12</v>
      </c>
      <c r="K289" s="14">
        <v>1500</v>
      </c>
      <c r="L289" s="14">
        <v>1500</v>
      </c>
      <c r="M289" s="15">
        <v>0</v>
      </c>
      <c r="N289" s="15">
        <v>0</v>
      </c>
      <c r="O289" s="14">
        <v>0</v>
      </c>
      <c r="P289" s="15">
        <v>0</v>
      </c>
      <c r="Q289" s="15" t="s">
        <v>12</v>
      </c>
      <c r="R289" s="14">
        <f>I289*J289*80</f>
        <v>3840</v>
      </c>
      <c r="S289" s="14">
        <f>M289*N289*500</f>
        <v>0</v>
      </c>
      <c r="T289" s="14">
        <f t="shared" si="4"/>
        <v>3840</v>
      </c>
      <c r="U289" s="16" t="s">
        <v>1581</v>
      </c>
    </row>
    <row r="290" spans="1:21" s="17" customFormat="1" ht="11.25">
      <c r="A290" s="12">
        <v>285</v>
      </c>
      <c r="B290" s="13" t="s">
        <v>584</v>
      </c>
      <c r="C290" s="14" t="s">
        <v>210</v>
      </c>
      <c r="D290" s="14" t="s">
        <v>572</v>
      </c>
      <c r="E290" s="14" t="s">
        <v>61</v>
      </c>
      <c r="F290" s="14" t="s">
        <v>20</v>
      </c>
      <c r="G290" s="14" t="s">
        <v>4</v>
      </c>
      <c r="H290" s="14" t="s">
        <v>5</v>
      </c>
      <c r="I290" s="15">
        <v>4</v>
      </c>
      <c r="J290" s="15">
        <v>12</v>
      </c>
      <c r="K290" s="14">
        <v>1500</v>
      </c>
      <c r="L290" s="14">
        <v>1500</v>
      </c>
      <c r="M290" s="15">
        <v>0</v>
      </c>
      <c r="N290" s="15">
        <v>0</v>
      </c>
      <c r="O290" s="14">
        <v>0</v>
      </c>
      <c r="P290" s="15">
        <v>0</v>
      </c>
      <c r="Q290" s="15" t="s">
        <v>12</v>
      </c>
      <c r="R290" s="14">
        <f>I290*J290*80</f>
        <v>3840</v>
      </c>
      <c r="S290" s="14">
        <f>M290*N290*500</f>
        <v>0</v>
      </c>
      <c r="T290" s="14">
        <f t="shared" si="4"/>
        <v>3840</v>
      </c>
      <c r="U290" s="16" t="s">
        <v>1581</v>
      </c>
    </row>
    <row r="291" spans="1:21" s="17" customFormat="1" ht="11.25">
      <c r="A291" s="12">
        <v>286</v>
      </c>
      <c r="B291" s="13" t="s">
        <v>585</v>
      </c>
      <c r="C291" s="14" t="s">
        <v>210</v>
      </c>
      <c r="D291" s="14" t="s">
        <v>572</v>
      </c>
      <c r="E291" s="14" t="s">
        <v>61</v>
      </c>
      <c r="F291" s="14" t="s">
        <v>20</v>
      </c>
      <c r="G291" s="14" t="s">
        <v>4</v>
      </c>
      <c r="H291" s="14" t="s">
        <v>5</v>
      </c>
      <c r="I291" s="15">
        <v>4</v>
      </c>
      <c r="J291" s="15">
        <v>12</v>
      </c>
      <c r="K291" s="14">
        <v>1500</v>
      </c>
      <c r="L291" s="14">
        <v>1500</v>
      </c>
      <c r="M291" s="15">
        <v>0</v>
      </c>
      <c r="N291" s="15">
        <v>0</v>
      </c>
      <c r="O291" s="14">
        <v>0</v>
      </c>
      <c r="P291" s="15">
        <v>0</v>
      </c>
      <c r="Q291" s="15" t="s">
        <v>12</v>
      </c>
      <c r="R291" s="14">
        <f>I291*J291*80</f>
        <v>3840</v>
      </c>
      <c r="S291" s="14">
        <f>M291*N291*500</f>
        <v>0</v>
      </c>
      <c r="T291" s="14">
        <f t="shared" si="4"/>
        <v>3840</v>
      </c>
      <c r="U291" s="16" t="s">
        <v>1581</v>
      </c>
    </row>
    <row r="292" spans="1:21" s="17" customFormat="1" ht="11.25">
      <c r="A292" s="12">
        <v>287</v>
      </c>
      <c r="B292" s="13" t="s">
        <v>586</v>
      </c>
      <c r="C292" s="14" t="s">
        <v>210</v>
      </c>
      <c r="D292" s="14" t="s">
        <v>572</v>
      </c>
      <c r="E292" s="14" t="s">
        <v>61</v>
      </c>
      <c r="F292" s="14" t="s">
        <v>20</v>
      </c>
      <c r="G292" s="14" t="s">
        <v>4</v>
      </c>
      <c r="H292" s="14" t="s">
        <v>5</v>
      </c>
      <c r="I292" s="15">
        <v>4</v>
      </c>
      <c r="J292" s="15">
        <v>12</v>
      </c>
      <c r="K292" s="14">
        <v>1500</v>
      </c>
      <c r="L292" s="14">
        <v>1500</v>
      </c>
      <c r="M292" s="15">
        <v>0</v>
      </c>
      <c r="N292" s="15">
        <v>0</v>
      </c>
      <c r="O292" s="14">
        <v>0</v>
      </c>
      <c r="P292" s="15">
        <v>0</v>
      </c>
      <c r="Q292" s="15" t="s">
        <v>12</v>
      </c>
      <c r="R292" s="14">
        <f>I292*J292*80</f>
        <v>3840</v>
      </c>
      <c r="S292" s="14">
        <f>M292*N292*500</f>
        <v>0</v>
      </c>
      <c r="T292" s="14">
        <f t="shared" si="4"/>
        <v>3840</v>
      </c>
      <c r="U292" s="16" t="s">
        <v>1581</v>
      </c>
    </row>
    <row r="293" spans="1:21" s="17" customFormat="1" ht="11.25">
      <c r="A293" s="12">
        <v>288</v>
      </c>
      <c r="B293" s="13" t="s">
        <v>587</v>
      </c>
      <c r="C293" s="14" t="s">
        <v>210</v>
      </c>
      <c r="D293" s="14" t="s">
        <v>572</v>
      </c>
      <c r="E293" s="14" t="s">
        <v>61</v>
      </c>
      <c r="F293" s="14" t="s">
        <v>20</v>
      </c>
      <c r="G293" s="14" t="s">
        <v>4</v>
      </c>
      <c r="H293" s="14" t="s">
        <v>5</v>
      </c>
      <c r="I293" s="15">
        <v>4</v>
      </c>
      <c r="J293" s="15">
        <v>12</v>
      </c>
      <c r="K293" s="14">
        <v>1500</v>
      </c>
      <c r="L293" s="14">
        <v>1500</v>
      </c>
      <c r="M293" s="15">
        <v>0</v>
      </c>
      <c r="N293" s="15">
        <v>0</v>
      </c>
      <c r="O293" s="14">
        <v>0</v>
      </c>
      <c r="P293" s="15">
        <v>0</v>
      </c>
      <c r="Q293" s="15" t="s">
        <v>12</v>
      </c>
      <c r="R293" s="14">
        <f>I293*J293*80</f>
        <v>3840</v>
      </c>
      <c r="S293" s="14">
        <f>M293*N293*500</f>
        <v>0</v>
      </c>
      <c r="T293" s="14">
        <f t="shared" si="4"/>
        <v>3840</v>
      </c>
      <c r="U293" s="16" t="s">
        <v>1581</v>
      </c>
    </row>
    <row r="294" spans="1:21" s="17" customFormat="1" ht="11.25">
      <c r="A294" s="12">
        <v>289</v>
      </c>
      <c r="B294" s="13" t="s">
        <v>588</v>
      </c>
      <c r="C294" s="14" t="s">
        <v>210</v>
      </c>
      <c r="D294" s="14" t="s">
        <v>572</v>
      </c>
      <c r="E294" s="14" t="s">
        <v>61</v>
      </c>
      <c r="F294" s="14" t="s">
        <v>20</v>
      </c>
      <c r="G294" s="14" t="s">
        <v>4</v>
      </c>
      <c r="H294" s="14" t="s">
        <v>5</v>
      </c>
      <c r="I294" s="15">
        <v>4</v>
      </c>
      <c r="J294" s="15">
        <v>12</v>
      </c>
      <c r="K294" s="14">
        <v>1500</v>
      </c>
      <c r="L294" s="14">
        <v>1500</v>
      </c>
      <c r="M294" s="15">
        <v>0</v>
      </c>
      <c r="N294" s="15">
        <v>0</v>
      </c>
      <c r="O294" s="14">
        <v>0</v>
      </c>
      <c r="P294" s="15">
        <v>0</v>
      </c>
      <c r="Q294" s="15" t="s">
        <v>12</v>
      </c>
      <c r="R294" s="14">
        <f>I294*J294*80</f>
        <v>3840</v>
      </c>
      <c r="S294" s="14">
        <f>M294*N294*500</f>
        <v>0</v>
      </c>
      <c r="T294" s="14">
        <f t="shared" si="4"/>
        <v>3840</v>
      </c>
      <c r="U294" s="16" t="s">
        <v>1581</v>
      </c>
    </row>
    <row r="295" spans="1:21" s="17" customFormat="1" ht="11.25">
      <c r="A295" s="12">
        <v>290</v>
      </c>
      <c r="B295" s="13" t="s">
        <v>589</v>
      </c>
      <c r="C295" s="14" t="s">
        <v>210</v>
      </c>
      <c r="D295" s="14" t="s">
        <v>572</v>
      </c>
      <c r="E295" s="14" t="s">
        <v>61</v>
      </c>
      <c r="F295" s="14" t="s">
        <v>20</v>
      </c>
      <c r="G295" s="14" t="s">
        <v>4</v>
      </c>
      <c r="H295" s="14" t="s">
        <v>5</v>
      </c>
      <c r="I295" s="15">
        <v>4</v>
      </c>
      <c r="J295" s="15">
        <v>12</v>
      </c>
      <c r="K295" s="14">
        <v>1500</v>
      </c>
      <c r="L295" s="14">
        <v>1500</v>
      </c>
      <c r="M295" s="15">
        <v>0</v>
      </c>
      <c r="N295" s="15">
        <v>0</v>
      </c>
      <c r="O295" s="14">
        <v>0</v>
      </c>
      <c r="P295" s="15">
        <v>0</v>
      </c>
      <c r="Q295" s="15" t="s">
        <v>12</v>
      </c>
      <c r="R295" s="14">
        <f>I295*J295*80</f>
        <v>3840</v>
      </c>
      <c r="S295" s="14">
        <f>M295*N295*500</f>
        <v>0</v>
      </c>
      <c r="T295" s="14">
        <f t="shared" si="4"/>
        <v>3840</v>
      </c>
      <c r="U295" s="16" t="s">
        <v>1581</v>
      </c>
    </row>
    <row r="296" spans="1:21" s="17" customFormat="1" ht="22.5">
      <c r="A296" s="12">
        <v>291</v>
      </c>
      <c r="B296" s="13" t="s">
        <v>590</v>
      </c>
      <c r="C296" s="14" t="s">
        <v>210</v>
      </c>
      <c r="D296" s="14" t="s">
        <v>572</v>
      </c>
      <c r="E296" s="14" t="s">
        <v>61</v>
      </c>
      <c r="F296" s="14" t="s">
        <v>20</v>
      </c>
      <c r="G296" s="14" t="s">
        <v>4</v>
      </c>
      <c r="H296" s="14" t="s">
        <v>5</v>
      </c>
      <c r="I296" s="15">
        <v>4</v>
      </c>
      <c r="J296" s="15">
        <v>12</v>
      </c>
      <c r="K296" s="14">
        <v>1500</v>
      </c>
      <c r="L296" s="14">
        <v>1500</v>
      </c>
      <c r="M296" s="15">
        <v>0</v>
      </c>
      <c r="N296" s="15">
        <v>0</v>
      </c>
      <c r="O296" s="14">
        <v>0</v>
      </c>
      <c r="P296" s="15">
        <v>0</v>
      </c>
      <c r="Q296" s="15" t="s">
        <v>12</v>
      </c>
      <c r="R296" s="14">
        <f>I296*J296*80</f>
        <v>3840</v>
      </c>
      <c r="S296" s="14">
        <f>M296*N296*500</f>
        <v>0</v>
      </c>
      <c r="T296" s="14">
        <f t="shared" si="4"/>
        <v>3840</v>
      </c>
      <c r="U296" s="16" t="s">
        <v>1581</v>
      </c>
    </row>
    <row r="297" spans="1:21" s="17" customFormat="1" ht="22.5">
      <c r="A297" s="12">
        <v>292</v>
      </c>
      <c r="B297" s="13" t="s">
        <v>591</v>
      </c>
      <c r="C297" s="14" t="s">
        <v>210</v>
      </c>
      <c r="D297" s="14" t="s">
        <v>572</v>
      </c>
      <c r="E297" s="14" t="s">
        <v>61</v>
      </c>
      <c r="F297" s="14" t="s">
        <v>20</v>
      </c>
      <c r="G297" s="14" t="s">
        <v>4</v>
      </c>
      <c r="H297" s="14" t="s">
        <v>5</v>
      </c>
      <c r="I297" s="15">
        <v>4</v>
      </c>
      <c r="J297" s="15">
        <v>12</v>
      </c>
      <c r="K297" s="14">
        <v>1500</v>
      </c>
      <c r="L297" s="14">
        <v>1500</v>
      </c>
      <c r="M297" s="15">
        <v>0</v>
      </c>
      <c r="N297" s="15">
        <v>0</v>
      </c>
      <c r="O297" s="14">
        <v>0</v>
      </c>
      <c r="P297" s="15">
        <v>0</v>
      </c>
      <c r="Q297" s="15" t="s">
        <v>12</v>
      </c>
      <c r="R297" s="14">
        <f>I297*J297*80</f>
        <v>3840</v>
      </c>
      <c r="S297" s="14">
        <f>M297*N297*500</f>
        <v>0</v>
      </c>
      <c r="T297" s="14">
        <f t="shared" si="4"/>
        <v>3840</v>
      </c>
      <c r="U297" s="16" t="s">
        <v>1581</v>
      </c>
    </row>
    <row r="298" spans="1:21" s="17" customFormat="1" ht="11.25">
      <c r="A298" s="12">
        <v>293</v>
      </c>
      <c r="B298" s="13" t="s">
        <v>592</v>
      </c>
      <c r="C298" s="14" t="s">
        <v>210</v>
      </c>
      <c r="D298" s="14" t="s">
        <v>572</v>
      </c>
      <c r="E298" s="14" t="s">
        <v>61</v>
      </c>
      <c r="F298" s="14" t="s">
        <v>20</v>
      </c>
      <c r="G298" s="14" t="s">
        <v>4</v>
      </c>
      <c r="H298" s="14" t="s">
        <v>5</v>
      </c>
      <c r="I298" s="15">
        <v>4</v>
      </c>
      <c r="J298" s="15">
        <v>12</v>
      </c>
      <c r="K298" s="14">
        <v>1500</v>
      </c>
      <c r="L298" s="14">
        <v>1500</v>
      </c>
      <c r="M298" s="15">
        <v>0</v>
      </c>
      <c r="N298" s="15">
        <v>0</v>
      </c>
      <c r="O298" s="14">
        <v>0</v>
      </c>
      <c r="P298" s="15">
        <v>0</v>
      </c>
      <c r="Q298" s="15" t="s">
        <v>12</v>
      </c>
      <c r="R298" s="14">
        <f>I298*J298*80</f>
        <v>3840</v>
      </c>
      <c r="S298" s="14">
        <f>M298*N298*500</f>
        <v>0</v>
      </c>
      <c r="T298" s="14">
        <f t="shared" si="4"/>
        <v>3840</v>
      </c>
      <c r="U298" s="16" t="s">
        <v>1581</v>
      </c>
    </row>
    <row r="299" spans="1:21" s="17" customFormat="1" ht="22.5">
      <c r="A299" s="12">
        <v>294</v>
      </c>
      <c r="B299" s="13" t="s">
        <v>593</v>
      </c>
      <c r="C299" s="14" t="s">
        <v>1</v>
      </c>
      <c r="D299" s="14" t="s">
        <v>594</v>
      </c>
      <c r="E299" s="14" t="s">
        <v>61</v>
      </c>
      <c r="F299" s="14" t="s">
        <v>25</v>
      </c>
      <c r="G299" s="14" t="s">
        <v>4</v>
      </c>
      <c r="H299" s="14" t="s">
        <v>5</v>
      </c>
      <c r="I299" s="15">
        <v>52</v>
      </c>
      <c r="J299" s="15">
        <v>12</v>
      </c>
      <c r="K299" s="14">
        <v>1680.81</v>
      </c>
      <c r="L299" s="14">
        <v>665.81</v>
      </c>
      <c r="M299" s="15">
        <v>0</v>
      </c>
      <c r="N299" s="15">
        <v>0</v>
      </c>
      <c r="O299" s="14">
        <v>0</v>
      </c>
      <c r="P299" s="15">
        <v>0</v>
      </c>
      <c r="Q299" s="15" t="s">
        <v>595</v>
      </c>
      <c r="R299" s="14">
        <f>I299*J299*80</f>
        <v>49920</v>
      </c>
      <c r="S299" s="14">
        <f>M299*N299*500</f>
        <v>0</v>
      </c>
      <c r="T299" s="14">
        <f t="shared" si="4"/>
        <v>49920</v>
      </c>
      <c r="U299" s="16" t="s">
        <v>1581</v>
      </c>
    </row>
    <row r="300" spans="1:21" s="17" customFormat="1" ht="22.5">
      <c r="A300" s="12">
        <v>295</v>
      </c>
      <c r="B300" s="13" t="s">
        <v>596</v>
      </c>
      <c r="C300" s="14" t="s">
        <v>1</v>
      </c>
      <c r="D300" s="14" t="s">
        <v>597</v>
      </c>
      <c r="E300" s="14" t="s">
        <v>61</v>
      </c>
      <c r="F300" s="14" t="s">
        <v>25</v>
      </c>
      <c r="G300" s="14" t="s">
        <v>29</v>
      </c>
      <c r="H300" s="14" t="s">
        <v>26</v>
      </c>
      <c r="I300" s="15">
        <v>48</v>
      </c>
      <c r="J300" s="15">
        <v>12</v>
      </c>
      <c r="K300" s="14">
        <v>1824.21</v>
      </c>
      <c r="L300" s="14">
        <v>1824.21</v>
      </c>
      <c r="M300" s="15">
        <v>2</v>
      </c>
      <c r="N300" s="15">
        <v>12</v>
      </c>
      <c r="O300" s="14">
        <v>3417.5</v>
      </c>
      <c r="P300" s="15">
        <v>3417.5</v>
      </c>
      <c r="Q300" s="15" t="s">
        <v>12</v>
      </c>
      <c r="R300" s="14">
        <f>I300*J300*80</f>
        <v>46080</v>
      </c>
      <c r="S300" s="14">
        <f>M300*N300*500</f>
        <v>12000</v>
      </c>
      <c r="T300" s="14">
        <f t="shared" si="4"/>
        <v>58080</v>
      </c>
      <c r="U300" s="16" t="s">
        <v>1581</v>
      </c>
    </row>
    <row r="301" spans="1:21" s="17" customFormat="1" ht="22.5">
      <c r="A301" s="12">
        <v>296</v>
      </c>
      <c r="B301" s="13" t="s">
        <v>598</v>
      </c>
      <c r="C301" s="14" t="s">
        <v>18</v>
      </c>
      <c r="D301" s="14" t="s">
        <v>599</v>
      </c>
      <c r="E301" s="14" t="s">
        <v>61</v>
      </c>
      <c r="F301" s="14" t="s">
        <v>29</v>
      </c>
      <c r="G301" s="14" t="s">
        <v>29</v>
      </c>
      <c r="H301" s="14" t="s">
        <v>26</v>
      </c>
      <c r="I301" s="15">
        <v>21</v>
      </c>
      <c r="J301" s="15">
        <v>12</v>
      </c>
      <c r="K301" s="14">
        <v>2440.48</v>
      </c>
      <c r="L301" s="14">
        <v>2440.48</v>
      </c>
      <c r="M301" s="15">
        <v>0</v>
      </c>
      <c r="N301" s="15">
        <v>0</v>
      </c>
      <c r="O301" s="14">
        <v>0</v>
      </c>
      <c r="P301" s="15">
        <v>0</v>
      </c>
      <c r="Q301" s="15" t="s">
        <v>12</v>
      </c>
      <c r="R301" s="14">
        <f>I301*J301*80</f>
        <v>20160</v>
      </c>
      <c r="S301" s="14">
        <f>M301*N301*500</f>
        <v>0</v>
      </c>
      <c r="T301" s="14">
        <f t="shared" si="4"/>
        <v>20160</v>
      </c>
      <c r="U301" s="16" t="s">
        <v>1581</v>
      </c>
    </row>
    <row r="302" spans="1:21" s="17" customFormat="1" ht="22.5">
      <c r="A302" s="12">
        <v>297</v>
      </c>
      <c r="B302" s="13" t="s">
        <v>600</v>
      </c>
      <c r="C302" s="14" t="s">
        <v>1</v>
      </c>
      <c r="D302" s="14" t="s">
        <v>601</v>
      </c>
      <c r="E302" s="14" t="s">
        <v>61</v>
      </c>
      <c r="F302" s="14" t="s">
        <v>29</v>
      </c>
      <c r="G302" s="14" t="s">
        <v>38</v>
      </c>
      <c r="H302" s="14" t="s">
        <v>11</v>
      </c>
      <c r="I302" s="15">
        <v>25</v>
      </c>
      <c r="J302" s="15">
        <v>12</v>
      </c>
      <c r="K302" s="14">
        <v>1668.2</v>
      </c>
      <c r="L302" s="14">
        <v>1668.2</v>
      </c>
      <c r="M302" s="15">
        <v>0</v>
      </c>
      <c r="N302" s="15">
        <v>0</v>
      </c>
      <c r="O302" s="14">
        <v>0</v>
      </c>
      <c r="P302" s="15">
        <v>0</v>
      </c>
      <c r="Q302" s="15" t="s">
        <v>12</v>
      </c>
      <c r="R302" s="14">
        <f>I302*J302*80</f>
        <v>24000</v>
      </c>
      <c r="S302" s="14">
        <f>M302*N302*500</f>
        <v>0</v>
      </c>
      <c r="T302" s="14">
        <f t="shared" si="4"/>
        <v>24000</v>
      </c>
      <c r="U302" s="16" t="s">
        <v>1581</v>
      </c>
    </row>
    <row r="303" spans="1:21" s="17" customFormat="1" ht="22.5">
      <c r="A303" s="12">
        <v>298</v>
      </c>
      <c r="B303" s="13" t="s">
        <v>602</v>
      </c>
      <c r="C303" s="14" t="s">
        <v>1</v>
      </c>
      <c r="D303" s="14" t="s">
        <v>603</v>
      </c>
      <c r="E303" s="14" t="s">
        <v>61</v>
      </c>
      <c r="F303" s="14" t="s">
        <v>34</v>
      </c>
      <c r="G303" s="14" t="s">
        <v>3</v>
      </c>
      <c r="H303" s="14" t="s">
        <v>26</v>
      </c>
      <c r="I303" s="15">
        <v>26</v>
      </c>
      <c r="J303" s="15">
        <v>12</v>
      </c>
      <c r="K303" s="14">
        <v>956.19</v>
      </c>
      <c r="L303" s="14">
        <v>956.19</v>
      </c>
      <c r="M303" s="15">
        <v>0</v>
      </c>
      <c r="N303" s="15">
        <v>0</v>
      </c>
      <c r="O303" s="14">
        <v>0</v>
      </c>
      <c r="P303" s="15">
        <v>0</v>
      </c>
      <c r="Q303" s="15" t="s">
        <v>12</v>
      </c>
      <c r="R303" s="14">
        <f>I303*J303*80</f>
        <v>24960</v>
      </c>
      <c r="S303" s="14">
        <f>M303*N303*500</f>
        <v>0</v>
      </c>
      <c r="T303" s="14">
        <f t="shared" si="4"/>
        <v>24960</v>
      </c>
      <c r="U303" s="16" t="s">
        <v>1581</v>
      </c>
    </row>
    <row r="304" spans="1:21" s="17" customFormat="1" ht="22.5">
      <c r="A304" s="12">
        <v>299</v>
      </c>
      <c r="B304" s="13" t="s">
        <v>604</v>
      </c>
      <c r="C304" s="14" t="s">
        <v>1</v>
      </c>
      <c r="D304" s="14" t="s">
        <v>605</v>
      </c>
      <c r="E304" s="14" t="s">
        <v>61</v>
      </c>
      <c r="F304" s="14" t="s">
        <v>34</v>
      </c>
      <c r="G304" s="14" t="s">
        <v>25</v>
      </c>
      <c r="H304" s="14" t="s">
        <v>11</v>
      </c>
      <c r="I304" s="15">
        <v>15</v>
      </c>
      <c r="J304" s="15">
        <v>12</v>
      </c>
      <c r="K304" s="14">
        <v>1075.2</v>
      </c>
      <c r="L304" s="14">
        <v>1075.2</v>
      </c>
      <c r="M304" s="15">
        <v>0</v>
      </c>
      <c r="N304" s="15">
        <v>0</v>
      </c>
      <c r="O304" s="14">
        <v>0</v>
      </c>
      <c r="P304" s="15">
        <v>0</v>
      </c>
      <c r="Q304" s="15" t="s">
        <v>606</v>
      </c>
      <c r="R304" s="14">
        <f>I304*J304*80</f>
        <v>14400</v>
      </c>
      <c r="S304" s="14">
        <f>M304*N304*500</f>
        <v>0</v>
      </c>
      <c r="T304" s="14">
        <f t="shared" si="4"/>
        <v>14400</v>
      </c>
      <c r="U304" s="16" t="s">
        <v>1581</v>
      </c>
    </row>
    <row r="305" spans="1:21" s="17" customFormat="1" ht="22.5">
      <c r="A305" s="12">
        <v>300</v>
      </c>
      <c r="B305" s="13" t="s">
        <v>607</v>
      </c>
      <c r="C305" s="14" t="s">
        <v>1</v>
      </c>
      <c r="D305" s="14" t="s">
        <v>608</v>
      </c>
      <c r="E305" s="14" t="s">
        <v>61</v>
      </c>
      <c r="F305" s="14" t="s">
        <v>38</v>
      </c>
      <c r="G305" s="14" t="s">
        <v>4</v>
      </c>
      <c r="H305" s="14" t="s">
        <v>5</v>
      </c>
      <c r="I305" s="15">
        <v>24</v>
      </c>
      <c r="J305" s="15">
        <v>12</v>
      </c>
      <c r="K305" s="14">
        <v>945</v>
      </c>
      <c r="L305" s="14">
        <v>945</v>
      </c>
      <c r="M305" s="15">
        <v>10</v>
      </c>
      <c r="N305" s="15">
        <v>12</v>
      </c>
      <c r="O305" s="14">
        <v>964</v>
      </c>
      <c r="P305" s="15">
        <v>964</v>
      </c>
      <c r="Q305" s="15" t="s">
        <v>609</v>
      </c>
      <c r="R305" s="14">
        <f>I305*J305*80</f>
        <v>23040</v>
      </c>
      <c r="S305" s="14">
        <f>M305*N305*500</f>
        <v>60000</v>
      </c>
      <c r="T305" s="14">
        <f t="shared" si="4"/>
        <v>83040</v>
      </c>
      <c r="U305" s="16" t="s">
        <v>1581</v>
      </c>
    </row>
    <row r="306" spans="1:21" s="17" customFormat="1" ht="33.75">
      <c r="A306" s="12">
        <v>301</v>
      </c>
      <c r="B306" s="13" t="s">
        <v>610</v>
      </c>
      <c r="C306" s="14" t="s">
        <v>1</v>
      </c>
      <c r="D306" s="14" t="s">
        <v>608</v>
      </c>
      <c r="E306" s="14" t="s">
        <v>61</v>
      </c>
      <c r="F306" s="14" t="s">
        <v>38</v>
      </c>
      <c r="G306" s="14" t="s">
        <v>4</v>
      </c>
      <c r="H306" s="14" t="s">
        <v>5</v>
      </c>
      <c r="I306" s="15">
        <v>64</v>
      </c>
      <c r="J306" s="15">
        <v>12</v>
      </c>
      <c r="K306" s="14">
        <v>1184</v>
      </c>
      <c r="L306" s="14">
        <v>1184</v>
      </c>
      <c r="M306" s="15">
        <v>0</v>
      </c>
      <c r="N306" s="15">
        <v>0</v>
      </c>
      <c r="O306" s="14">
        <v>0</v>
      </c>
      <c r="P306" s="15">
        <v>0</v>
      </c>
      <c r="Q306" s="15" t="s">
        <v>609</v>
      </c>
      <c r="R306" s="14">
        <f>I306*J306*80</f>
        <v>61440</v>
      </c>
      <c r="S306" s="14">
        <f>M306*N306*500</f>
        <v>0</v>
      </c>
      <c r="T306" s="14">
        <f t="shared" si="4"/>
        <v>61440</v>
      </c>
      <c r="U306" s="16" t="s">
        <v>1581</v>
      </c>
    </row>
    <row r="307" spans="1:21" s="17" customFormat="1" ht="22.5">
      <c r="A307" s="12">
        <v>302</v>
      </c>
      <c r="B307" s="13" t="s">
        <v>611</v>
      </c>
      <c r="C307" s="14" t="s">
        <v>1</v>
      </c>
      <c r="D307" s="14" t="s">
        <v>612</v>
      </c>
      <c r="E307" s="14" t="s">
        <v>61</v>
      </c>
      <c r="F307" s="14" t="s">
        <v>54</v>
      </c>
      <c r="G307" s="14" t="s">
        <v>34</v>
      </c>
      <c r="H307" s="14" t="s">
        <v>11</v>
      </c>
      <c r="I307" s="15">
        <v>98</v>
      </c>
      <c r="J307" s="15">
        <v>12</v>
      </c>
      <c r="K307" s="14">
        <v>1012.02</v>
      </c>
      <c r="L307" s="14">
        <v>1012.02</v>
      </c>
      <c r="M307" s="15">
        <v>2</v>
      </c>
      <c r="N307" s="15">
        <v>12</v>
      </c>
      <c r="O307" s="14">
        <v>2227.5</v>
      </c>
      <c r="P307" s="15">
        <v>2227.5</v>
      </c>
      <c r="Q307" s="15" t="s">
        <v>12</v>
      </c>
      <c r="R307" s="14">
        <f>I307*J307*80</f>
        <v>94080</v>
      </c>
      <c r="S307" s="14">
        <f>M307*N307*500</f>
        <v>12000</v>
      </c>
      <c r="T307" s="14">
        <f t="shared" si="4"/>
        <v>106080</v>
      </c>
      <c r="U307" s="16" t="s">
        <v>1581</v>
      </c>
    </row>
    <row r="308" spans="1:21" s="17" customFormat="1" ht="22.5">
      <c r="A308" s="12">
        <v>303</v>
      </c>
      <c r="B308" s="13" t="s">
        <v>613</v>
      </c>
      <c r="C308" s="14" t="s">
        <v>1</v>
      </c>
      <c r="D308" s="14" t="s">
        <v>614</v>
      </c>
      <c r="E308" s="14" t="s">
        <v>61</v>
      </c>
      <c r="F308" s="14" t="s">
        <v>54</v>
      </c>
      <c r="G308" s="14" t="s">
        <v>64</v>
      </c>
      <c r="H308" s="14" t="s">
        <v>11</v>
      </c>
      <c r="I308" s="15">
        <v>30</v>
      </c>
      <c r="J308" s="15">
        <v>12</v>
      </c>
      <c r="K308" s="14">
        <v>1461</v>
      </c>
      <c r="L308" s="14">
        <v>1461</v>
      </c>
      <c r="M308" s="15">
        <v>0</v>
      </c>
      <c r="N308" s="15">
        <v>0</v>
      </c>
      <c r="O308" s="14">
        <v>0</v>
      </c>
      <c r="P308" s="15">
        <v>0</v>
      </c>
      <c r="Q308" s="15" t="s">
        <v>12</v>
      </c>
      <c r="R308" s="14">
        <f>I308*J308*80</f>
        <v>28800</v>
      </c>
      <c r="S308" s="14">
        <f>M308*N308*500</f>
        <v>0</v>
      </c>
      <c r="T308" s="14">
        <f t="shared" si="4"/>
        <v>28800</v>
      </c>
      <c r="U308" s="16" t="s">
        <v>1581</v>
      </c>
    </row>
    <row r="309" spans="1:21" s="17" customFormat="1" ht="22.5">
      <c r="A309" s="12">
        <v>304</v>
      </c>
      <c r="B309" s="13" t="s">
        <v>615</v>
      </c>
      <c r="C309" s="14" t="s">
        <v>1</v>
      </c>
      <c r="D309" s="14" t="s">
        <v>616</v>
      </c>
      <c r="E309" s="14" t="s">
        <v>61</v>
      </c>
      <c r="F309" s="14" t="s">
        <v>54</v>
      </c>
      <c r="G309" s="14" t="s">
        <v>48</v>
      </c>
      <c r="H309" s="14" t="s">
        <v>26</v>
      </c>
      <c r="I309" s="15">
        <v>40</v>
      </c>
      <c r="J309" s="15">
        <v>12</v>
      </c>
      <c r="K309" s="14">
        <v>1034.75</v>
      </c>
      <c r="L309" s="14">
        <v>1034.75</v>
      </c>
      <c r="M309" s="15">
        <v>0</v>
      </c>
      <c r="N309" s="15">
        <v>0</v>
      </c>
      <c r="O309" s="14">
        <v>0</v>
      </c>
      <c r="P309" s="15">
        <v>0</v>
      </c>
      <c r="Q309" s="15" t="s">
        <v>114</v>
      </c>
      <c r="R309" s="14">
        <f>I309*J309*80</f>
        <v>38400</v>
      </c>
      <c r="S309" s="14">
        <f>M309*N309*500</f>
        <v>0</v>
      </c>
      <c r="T309" s="14">
        <f t="shared" si="4"/>
        <v>38400</v>
      </c>
      <c r="U309" s="16" t="s">
        <v>1581</v>
      </c>
    </row>
    <row r="310" spans="1:21" s="17" customFormat="1" ht="22.5">
      <c r="A310" s="12">
        <v>305</v>
      </c>
      <c r="B310" s="13" t="s">
        <v>617</v>
      </c>
      <c r="C310" s="14" t="s">
        <v>1</v>
      </c>
      <c r="D310" s="14" t="s">
        <v>618</v>
      </c>
      <c r="E310" s="14" t="s">
        <v>61</v>
      </c>
      <c r="F310" s="14" t="s">
        <v>54</v>
      </c>
      <c r="G310" s="14" t="s">
        <v>61</v>
      </c>
      <c r="H310" s="14" t="s">
        <v>26</v>
      </c>
      <c r="I310" s="15">
        <v>20</v>
      </c>
      <c r="J310" s="15">
        <v>12</v>
      </c>
      <c r="K310" s="14">
        <v>1341.05</v>
      </c>
      <c r="L310" s="14">
        <v>1341.05</v>
      </c>
      <c r="M310" s="15">
        <v>0</v>
      </c>
      <c r="N310" s="15">
        <v>0</v>
      </c>
      <c r="O310" s="14">
        <v>0</v>
      </c>
      <c r="P310" s="15">
        <v>0</v>
      </c>
      <c r="Q310" s="15" t="s">
        <v>12</v>
      </c>
      <c r="R310" s="14">
        <f>I310*J310*80</f>
        <v>19200</v>
      </c>
      <c r="S310" s="14">
        <f>M310*N310*500</f>
        <v>0</v>
      </c>
      <c r="T310" s="14">
        <f t="shared" si="4"/>
        <v>19200</v>
      </c>
      <c r="U310" s="16" t="s">
        <v>1581</v>
      </c>
    </row>
    <row r="311" spans="1:21" s="17" customFormat="1" ht="22.5">
      <c r="A311" s="12">
        <v>306</v>
      </c>
      <c r="B311" s="13" t="s">
        <v>619</v>
      </c>
      <c r="C311" s="14" t="s">
        <v>1</v>
      </c>
      <c r="D311" s="14" t="s">
        <v>620</v>
      </c>
      <c r="E311" s="14" t="s">
        <v>61</v>
      </c>
      <c r="F311" s="14" t="s">
        <v>58</v>
      </c>
      <c r="G311" s="14" t="s">
        <v>4</v>
      </c>
      <c r="H311" s="14" t="s">
        <v>5</v>
      </c>
      <c r="I311" s="15">
        <v>28</v>
      </c>
      <c r="J311" s="15">
        <v>11</v>
      </c>
      <c r="K311" s="14">
        <v>1319</v>
      </c>
      <c r="L311" s="14">
        <v>1319</v>
      </c>
      <c r="M311" s="15">
        <v>2</v>
      </c>
      <c r="N311" s="15">
        <v>11</v>
      </c>
      <c r="O311" s="14">
        <v>1932</v>
      </c>
      <c r="P311" s="15">
        <v>1932</v>
      </c>
      <c r="Q311" s="15" t="s">
        <v>621</v>
      </c>
      <c r="R311" s="14">
        <f>I311*J311*80</f>
        <v>24640</v>
      </c>
      <c r="S311" s="14">
        <f>M311*N311*500</f>
        <v>11000</v>
      </c>
      <c r="T311" s="14">
        <f t="shared" si="4"/>
        <v>35640</v>
      </c>
      <c r="U311" s="16" t="s">
        <v>1581</v>
      </c>
    </row>
    <row r="312" spans="1:21" s="17" customFormat="1" ht="22.5">
      <c r="A312" s="12">
        <v>307</v>
      </c>
      <c r="B312" s="13" t="s">
        <v>622</v>
      </c>
      <c r="C312" s="14" t="s">
        <v>1</v>
      </c>
      <c r="D312" s="14" t="s">
        <v>623</v>
      </c>
      <c r="E312" s="14" t="s">
        <v>61</v>
      </c>
      <c r="F312" s="14" t="s">
        <v>61</v>
      </c>
      <c r="G312" s="14" t="s">
        <v>4</v>
      </c>
      <c r="H312" s="14" t="s">
        <v>5</v>
      </c>
      <c r="I312" s="15">
        <v>24</v>
      </c>
      <c r="J312" s="15">
        <v>12</v>
      </c>
      <c r="K312" s="14">
        <v>1860.74</v>
      </c>
      <c r="L312" s="14">
        <v>1860.74</v>
      </c>
      <c r="M312" s="15">
        <v>0</v>
      </c>
      <c r="N312" s="15">
        <v>0</v>
      </c>
      <c r="O312" s="14">
        <v>0</v>
      </c>
      <c r="P312" s="15">
        <v>0</v>
      </c>
      <c r="Q312" s="15" t="s">
        <v>624</v>
      </c>
      <c r="R312" s="14">
        <f>I312*J312*80</f>
        <v>23040</v>
      </c>
      <c r="S312" s="14">
        <f>M312*N312*500</f>
        <v>0</v>
      </c>
      <c r="T312" s="14">
        <f t="shared" si="4"/>
        <v>23040</v>
      </c>
      <c r="U312" s="16" t="s">
        <v>1581</v>
      </c>
    </row>
    <row r="313" spans="1:21" s="17" customFormat="1" ht="22.5">
      <c r="A313" s="12">
        <v>308</v>
      </c>
      <c r="B313" s="13" t="s">
        <v>625</v>
      </c>
      <c r="C313" s="14" t="s">
        <v>1</v>
      </c>
      <c r="D313" s="14" t="s">
        <v>626</v>
      </c>
      <c r="E313" s="14" t="s">
        <v>61</v>
      </c>
      <c r="F313" s="14" t="s">
        <v>61</v>
      </c>
      <c r="G313" s="14" t="s">
        <v>20</v>
      </c>
      <c r="H313" s="14" t="s">
        <v>11</v>
      </c>
      <c r="I313" s="15">
        <v>48</v>
      </c>
      <c r="J313" s="15">
        <v>12</v>
      </c>
      <c r="K313" s="14">
        <v>1969.62</v>
      </c>
      <c r="L313" s="14">
        <v>1969.62</v>
      </c>
      <c r="M313" s="15">
        <v>0</v>
      </c>
      <c r="N313" s="15">
        <v>0</v>
      </c>
      <c r="O313" s="14">
        <v>0</v>
      </c>
      <c r="P313" s="15">
        <v>0</v>
      </c>
      <c r="Q313" s="15" t="s">
        <v>267</v>
      </c>
      <c r="R313" s="14">
        <f>I313*J313*80</f>
        <v>46080</v>
      </c>
      <c r="S313" s="14">
        <f>M313*N313*500</f>
        <v>0</v>
      </c>
      <c r="T313" s="14">
        <f t="shared" si="4"/>
        <v>46080</v>
      </c>
      <c r="U313" s="16" t="s">
        <v>1581</v>
      </c>
    </row>
    <row r="314" spans="1:21" s="17" customFormat="1" ht="22.5">
      <c r="A314" s="12">
        <v>309</v>
      </c>
      <c r="B314" s="13" t="s">
        <v>627</v>
      </c>
      <c r="C314" s="14" t="s">
        <v>18</v>
      </c>
      <c r="D314" s="14" t="s">
        <v>628</v>
      </c>
      <c r="E314" s="14" t="s">
        <v>61</v>
      </c>
      <c r="F314" s="14" t="s">
        <v>61</v>
      </c>
      <c r="G314" s="14" t="s">
        <v>25</v>
      </c>
      <c r="H314" s="14" t="s">
        <v>26</v>
      </c>
      <c r="I314" s="15">
        <v>30</v>
      </c>
      <c r="J314" s="15">
        <v>12</v>
      </c>
      <c r="K314" s="14">
        <v>1188.6</v>
      </c>
      <c r="L314" s="14">
        <v>1188.6</v>
      </c>
      <c r="M314" s="15">
        <v>0</v>
      </c>
      <c r="N314" s="15">
        <v>0</v>
      </c>
      <c r="O314" s="14">
        <v>0</v>
      </c>
      <c r="P314" s="15">
        <v>0</v>
      </c>
      <c r="Q314" s="15" t="s">
        <v>12</v>
      </c>
      <c r="R314" s="14">
        <f>I314*J314*80</f>
        <v>28800</v>
      </c>
      <c r="S314" s="14">
        <f>M314*N314*500</f>
        <v>0</v>
      </c>
      <c r="T314" s="14">
        <f t="shared" si="4"/>
        <v>28800</v>
      </c>
      <c r="U314" s="16" t="s">
        <v>1581</v>
      </c>
    </row>
    <row r="315" spans="1:21" s="17" customFormat="1" ht="22.5">
      <c r="A315" s="12">
        <v>310</v>
      </c>
      <c r="B315" s="13" t="s">
        <v>629</v>
      </c>
      <c r="C315" s="14" t="s">
        <v>1</v>
      </c>
      <c r="D315" s="14" t="s">
        <v>630</v>
      </c>
      <c r="E315" s="14" t="s">
        <v>61</v>
      </c>
      <c r="F315" s="14" t="s">
        <v>81</v>
      </c>
      <c r="G315" s="14" t="s">
        <v>51</v>
      </c>
      <c r="H315" s="14" t="s">
        <v>26</v>
      </c>
      <c r="I315" s="15">
        <v>24</v>
      </c>
      <c r="J315" s="15">
        <v>12</v>
      </c>
      <c r="K315" s="14">
        <v>796.25</v>
      </c>
      <c r="L315" s="14">
        <v>796.25</v>
      </c>
      <c r="M315" s="15">
        <v>0</v>
      </c>
      <c r="N315" s="15">
        <v>0</v>
      </c>
      <c r="O315" s="14">
        <v>0</v>
      </c>
      <c r="P315" s="15">
        <v>0</v>
      </c>
      <c r="Q315" s="15" t="s">
        <v>12</v>
      </c>
      <c r="R315" s="14">
        <f>I315*J315*80</f>
        <v>23040</v>
      </c>
      <c r="S315" s="14">
        <f>M315*N315*500</f>
        <v>0</v>
      </c>
      <c r="T315" s="14">
        <f t="shared" si="4"/>
        <v>23040</v>
      </c>
      <c r="U315" s="16" t="s">
        <v>1581</v>
      </c>
    </row>
    <row r="316" spans="1:21" s="17" customFormat="1" ht="22.5">
      <c r="A316" s="12">
        <v>311</v>
      </c>
      <c r="B316" s="13" t="s">
        <v>631</v>
      </c>
      <c r="C316" s="14" t="s">
        <v>1</v>
      </c>
      <c r="D316" s="14" t="s">
        <v>632</v>
      </c>
      <c r="E316" s="14" t="s">
        <v>61</v>
      </c>
      <c r="F316" s="14" t="s">
        <v>84</v>
      </c>
      <c r="G316" s="14" t="s">
        <v>25</v>
      </c>
      <c r="H316" s="14" t="s">
        <v>26</v>
      </c>
      <c r="I316" s="15">
        <v>17</v>
      </c>
      <c r="J316" s="15">
        <v>12</v>
      </c>
      <c r="K316" s="14">
        <v>1711.95</v>
      </c>
      <c r="L316" s="14">
        <v>1711.95</v>
      </c>
      <c r="M316" s="15">
        <v>0</v>
      </c>
      <c r="N316" s="15">
        <v>0</v>
      </c>
      <c r="O316" s="14">
        <v>0</v>
      </c>
      <c r="P316" s="15">
        <v>0</v>
      </c>
      <c r="Q316" s="15" t="s">
        <v>398</v>
      </c>
      <c r="R316" s="14">
        <f>I316*J316*80</f>
        <v>16320</v>
      </c>
      <c r="S316" s="14">
        <f>M316*N316*500</f>
        <v>0</v>
      </c>
      <c r="T316" s="14">
        <f t="shared" si="4"/>
        <v>16320</v>
      </c>
      <c r="U316" s="16" t="s">
        <v>1581</v>
      </c>
    </row>
    <row r="317" spans="1:21" s="17" customFormat="1" ht="11.25">
      <c r="A317" s="12">
        <v>312</v>
      </c>
      <c r="B317" s="13" t="s">
        <v>633</v>
      </c>
      <c r="C317" s="14" t="s">
        <v>1</v>
      </c>
      <c r="D317" s="14" t="s">
        <v>634</v>
      </c>
      <c r="E317" s="14" t="s">
        <v>61</v>
      </c>
      <c r="F317" s="14" t="s">
        <v>225</v>
      </c>
      <c r="G317" s="14" t="s">
        <v>3</v>
      </c>
      <c r="H317" s="14" t="s">
        <v>5</v>
      </c>
      <c r="I317" s="15">
        <v>8</v>
      </c>
      <c r="J317" s="15">
        <v>12</v>
      </c>
      <c r="K317" s="14">
        <v>938.54</v>
      </c>
      <c r="L317" s="14">
        <v>938.54</v>
      </c>
      <c r="M317" s="15">
        <v>0</v>
      </c>
      <c r="N317" s="15">
        <v>0</v>
      </c>
      <c r="O317" s="14">
        <v>0</v>
      </c>
      <c r="P317" s="15">
        <v>0</v>
      </c>
      <c r="Q317" s="15" t="s">
        <v>635</v>
      </c>
      <c r="R317" s="14">
        <f>I317*J317*80</f>
        <v>7680</v>
      </c>
      <c r="S317" s="14">
        <f>M317*N317*500</f>
        <v>0</v>
      </c>
      <c r="T317" s="14">
        <f t="shared" si="4"/>
        <v>7680</v>
      </c>
      <c r="U317" s="16" t="s">
        <v>1581</v>
      </c>
    </row>
    <row r="318" spans="1:21" s="17" customFormat="1" ht="22.5">
      <c r="A318" s="12">
        <v>313</v>
      </c>
      <c r="B318" s="13" t="s">
        <v>636</v>
      </c>
      <c r="C318" s="14" t="s">
        <v>1</v>
      </c>
      <c r="D318" s="14" t="s">
        <v>637</v>
      </c>
      <c r="E318" s="14" t="s">
        <v>61</v>
      </c>
      <c r="F318" s="14" t="s">
        <v>225</v>
      </c>
      <c r="G318" s="14" t="s">
        <v>29</v>
      </c>
      <c r="H318" s="14" t="s">
        <v>26</v>
      </c>
      <c r="I318" s="15">
        <v>70</v>
      </c>
      <c r="J318" s="15">
        <v>12</v>
      </c>
      <c r="K318" s="14">
        <v>862.54</v>
      </c>
      <c r="L318" s="14">
        <v>862.54</v>
      </c>
      <c r="M318" s="15">
        <v>0</v>
      </c>
      <c r="N318" s="15">
        <v>0</v>
      </c>
      <c r="O318" s="14">
        <v>0</v>
      </c>
      <c r="P318" s="15">
        <v>0</v>
      </c>
      <c r="Q318" s="15" t="s">
        <v>12</v>
      </c>
      <c r="R318" s="14">
        <f>I318*J318*80</f>
        <v>67200</v>
      </c>
      <c r="S318" s="14">
        <f>M318*N318*500</f>
        <v>0</v>
      </c>
      <c r="T318" s="14">
        <f t="shared" si="4"/>
        <v>67200</v>
      </c>
      <c r="U318" s="16" t="s">
        <v>1581</v>
      </c>
    </row>
    <row r="319" spans="1:21" s="17" customFormat="1" ht="22.5">
      <c r="A319" s="12">
        <v>314</v>
      </c>
      <c r="B319" s="13" t="s">
        <v>638</v>
      </c>
      <c r="C319" s="14" t="s">
        <v>1</v>
      </c>
      <c r="D319" s="14" t="s">
        <v>639</v>
      </c>
      <c r="E319" s="14" t="s">
        <v>61</v>
      </c>
      <c r="F319" s="14" t="s">
        <v>90</v>
      </c>
      <c r="G319" s="14" t="s">
        <v>3</v>
      </c>
      <c r="H319" s="14" t="s">
        <v>11</v>
      </c>
      <c r="I319" s="15">
        <v>75</v>
      </c>
      <c r="J319" s="15">
        <v>12</v>
      </c>
      <c r="K319" s="14">
        <v>1827</v>
      </c>
      <c r="L319" s="14">
        <v>1827</v>
      </c>
      <c r="M319" s="15">
        <v>0</v>
      </c>
      <c r="N319" s="15">
        <v>0</v>
      </c>
      <c r="O319" s="14">
        <v>0</v>
      </c>
      <c r="P319" s="15">
        <v>0</v>
      </c>
      <c r="Q319" s="15" t="s">
        <v>640</v>
      </c>
      <c r="R319" s="14">
        <f>I319*J319*80</f>
        <v>72000</v>
      </c>
      <c r="S319" s="14">
        <f>M319*N319*500</f>
        <v>0</v>
      </c>
      <c r="T319" s="14">
        <f t="shared" si="4"/>
        <v>72000</v>
      </c>
      <c r="U319" s="16" t="s">
        <v>1581</v>
      </c>
    </row>
    <row r="320" spans="1:21" s="17" customFormat="1" ht="22.5">
      <c r="A320" s="12">
        <v>315</v>
      </c>
      <c r="B320" s="13" t="s">
        <v>641</v>
      </c>
      <c r="C320" s="14" t="s">
        <v>18</v>
      </c>
      <c r="D320" s="14" t="s">
        <v>642</v>
      </c>
      <c r="E320" s="14" t="s">
        <v>61</v>
      </c>
      <c r="F320" s="14" t="s">
        <v>104</v>
      </c>
      <c r="G320" s="14" t="s">
        <v>25</v>
      </c>
      <c r="H320" s="14" t="s">
        <v>11</v>
      </c>
      <c r="I320" s="15">
        <v>26</v>
      </c>
      <c r="J320" s="15">
        <v>12</v>
      </c>
      <c r="K320" s="14">
        <v>939</v>
      </c>
      <c r="L320" s="14">
        <v>939</v>
      </c>
      <c r="M320" s="15">
        <v>0</v>
      </c>
      <c r="N320" s="15">
        <v>0</v>
      </c>
      <c r="O320" s="14">
        <v>0</v>
      </c>
      <c r="P320" s="15">
        <v>0</v>
      </c>
      <c r="Q320" s="15" t="s">
        <v>12</v>
      </c>
      <c r="R320" s="14">
        <f>I320*J320*80</f>
        <v>24960</v>
      </c>
      <c r="S320" s="14">
        <f>M320*N320*500</f>
        <v>0</v>
      </c>
      <c r="T320" s="14">
        <f t="shared" si="4"/>
        <v>24960</v>
      </c>
      <c r="U320" s="16" t="s">
        <v>1581</v>
      </c>
    </row>
    <row r="321" spans="1:21" s="17" customFormat="1" ht="22.5">
      <c r="A321" s="12">
        <v>316</v>
      </c>
      <c r="B321" s="13" t="s">
        <v>643</v>
      </c>
      <c r="C321" s="14" t="s">
        <v>1</v>
      </c>
      <c r="D321" s="14" t="s">
        <v>644</v>
      </c>
      <c r="E321" s="14" t="s">
        <v>61</v>
      </c>
      <c r="F321" s="14" t="s">
        <v>104</v>
      </c>
      <c r="G321" s="14" t="s">
        <v>29</v>
      </c>
      <c r="H321" s="14" t="s">
        <v>11</v>
      </c>
      <c r="I321" s="15">
        <v>41</v>
      </c>
      <c r="J321" s="15">
        <v>12</v>
      </c>
      <c r="K321" s="14">
        <v>1552</v>
      </c>
      <c r="L321" s="14">
        <v>1552</v>
      </c>
      <c r="M321" s="15">
        <v>0</v>
      </c>
      <c r="N321" s="15">
        <v>0</v>
      </c>
      <c r="O321" s="14">
        <v>0</v>
      </c>
      <c r="P321" s="15">
        <v>0</v>
      </c>
      <c r="Q321" s="15" t="s">
        <v>12</v>
      </c>
      <c r="R321" s="14">
        <f>I321*J321*80</f>
        <v>39360</v>
      </c>
      <c r="S321" s="14">
        <f>M321*N321*500</f>
        <v>0</v>
      </c>
      <c r="T321" s="14">
        <f t="shared" si="4"/>
        <v>39360</v>
      </c>
      <c r="U321" s="16" t="s">
        <v>1581</v>
      </c>
    </row>
    <row r="322" spans="1:21" s="17" customFormat="1" ht="22.5">
      <c r="A322" s="12">
        <v>317</v>
      </c>
      <c r="B322" s="13" t="s">
        <v>645</v>
      </c>
      <c r="C322" s="14" t="s">
        <v>1</v>
      </c>
      <c r="D322" s="14" t="s">
        <v>644</v>
      </c>
      <c r="E322" s="14" t="s">
        <v>61</v>
      </c>
      <c r="F322" s="14" t="s">
        <v>104</v>
      </c>
      <c r="G322" s="14" t="s">
        <v>29</v>
      </c>
      <c r="H322" s="14" t="s">
        <v>11</v>
      </c>
      <c r="I322" s="15">
        <v>30</v>
      </c>
      <c r="J322" s="15">
        <v>12</v>
      </c>
      <c r="K322" s="14">
        <v>974</v>
      </c>
      <c r="L322" s="14">
        <v>974</v>
      </c>
      <c r="M322" s="15">
        <v>0</v>
      </c>
      <c r="N322" s="15">
        <v>0</v>
      </c>
      <c r="O322" s="14">
        <v>0</v>
      </c>
      <c r="P322" s="15">
        <v>0</v>
      </c>
      <c r="Q322" s="15" t="s">
        <v>12</v>
      </c>
      <c r="R322" s="14">
        <f>I322*J322*80</f>
        <v>28800</v>
      </c>
      <c r="S322" s="14">
        <f>M322*N322*500</f>
        <v>0</v>
      </c>
      <c r="T322" s="14">
        <f t="shared" si="4"/>
        <v>28800</v>
      </c>
      <c r="U322" s="16" t="s">
        <v>1581</v>
      </c>
    </row>
    <row r="323" spans="1:21" s="17" customFormat="1" ht="22.5">
      <c r="A323" s="12">
        <v>318</v>
      </c>
      <c r="B323" s="13" t="s">
        <v>646</v>
      </c>
      <c r="C323" s="14" t="s">
        <v>1</v>
      </c>
      <c r="D323" s="14" t="s">
        <v>647</v>
      </c>
      <c r="E323" s="14" t="s">
        <v>61</v>
      </c>
      <c r="F323" s="14" t="s">
        <v>104</v>
      </c>
      <c r="G323" s="14" t="s">
        <v>54</v>
      </c>
      <c r="H323" s="14" t="s">
        <v>26</v>
      </c>
      <c r="I323" s="15">
        <v>50</v>
      </c>
      <c r="J323" s="15">
        <v>12</v>
      </c>
      <c r="K323" s="14">
        <v>1125.72</v>
      </c>
      <c r="L323" s="14">
        <v>1125.72</v>
      </c>
      <c r="M323" s="15">
        <v>0</v>
      </c>
      <c r="N323" s="15">
        <v>0</v>
      </c>
      <c r="O323" s="14">
        <v>0</v>
      </c>
      <c r="P323" s="15">
        <v>0</v>
      </c>
      <c r="Q323" s="15" t="s">
        <v>12</v>
      </c>
      <c r="R323" s="14">
        <f>I323*J323*80</f>
        <v>48000</v>
      </c>
      <c r="S323" s="14">
        <f>M323*N323*500</f>
        <v>0</v>
      </c>
      <c r="T323" s="14">
        <f t="shared" si="4"/>
        <v>48000</v>
      </c>
      <c r="U323" s="16" t="s">
        <v>1581</v>
      </c>
    </row>
    <row r="324" spans="1:21" s="17" customFormat="1" ht="22.5">
      <c r="A324" s="12">
        <v>319</v>
      </c>
      <c r="B324" s="13" t="s">
        <v>648</v>
      </c>
      <c r="C324" s="14" t="s">
        <v>18</v>
      </c>
      <c r="D324" s="14" t="s">
        <v>649</v>
      </c>
      <c r="E324" s="14" t="s">
        <v>61</v>
      </c>
      <c r="F324" s="14" t="s">
        <v>113</v>
      </c>
      <c r="G324" s="14" t="s">
        <v>54</v>
      </c>
      <c r="H324" s="14" t="s">
        <v>26</v>
      </c>
      <c r="I324" s="15">
        <v>15</v>
      </c>
      <c r="J324" s="15">
        <v>12</v>
      </c>
      <c r="K324" s="14">
        <v>1506.63</v>
      </c>
      <c r="L324" s="14">
        <v>270</v>
      </c>
      <c r="M324" s="15">
        <v>0</v>
      </c>
      <c r="N324" s="15">
        <v>0</v>
      </c>
      <c r="O324" s="14">
        <v>0</v>
      </c>
      <c r="P324" s="15">
        <v>0</v>
      </c>
      <c r="Q324" s="15" t="s">
        <v>12</v>
      </c>
      <c r="R324" s="14">
        <f>I324*J324*80</f>
        <v>14400</v>
      </c>
      <c r="S324" s="14">
        <f>M324*N324*500</f>
        <v>0</v>
      </c>
      <c r="T324" s="14">
        <f t="shared" si="4"/>
        <v>14400</v>
      </c>
      <c r="U324" s="16" t="s">
        <v>1581</v>
      </c>
    </row>
    <row r="325" spans="1:21" s="17" customFormat="1" ht="22.5">
      <c r="A325" s="12">
        <v>320</v>
      </c>
      <c r="B325" s="13" t="s">
        <v>650</v>
      </c>
      <c r="C325" s="14" t="s">
        <v>1</v>
      </c>
      <c r="D325" s="14" t="s">
        <v>651</v>
      </c>
      <c r="E325" s="14" t="s">
        <v>61</v>
      </c>
      <c r="F325" s="14" t="s">
        <v>124</v>
      </c>
      <c r="G325" s="14" t="s">
        <v>3</v>
      </c>
      <c r="H325" s="14" t="s">
        <v>5</v>
      </c>
      <c r="I325" s="15">
        <v>120</v>
      </c>
      <c r="J325" s="15">
        <v>12</v>
      </c>
      <c r="K325" s="14">
        <v>1318</v>
      </c>
      <c r="L325" s="14">
        <v>1318</v>
      </c>
      <c r="M325" s="15">
        <v>0</v>
      </c>
      <c r="N325" s="15">
        <v>0</v>
      </c>
      <c r="O325" s="14">
        <v>0</v>
      </c>
      <c r="P325" s="15">
        <v>0</v>
      </c>
      <c r="Q325" s="15" t="s">
        <v>105</v>
      </c>
      <c r="R325" s="14">
        <f>I325*J325*80</f>
        <v>115200</v>
      </c>
      <c r="S325" s="14">
        <f>M325*N325*500</f>
        <v>0</v>
      </c>
      <c r="T325" s="14">
        <f t="shared" si="4"/>
        <v>115200</v>
      </c>
      <c r="U325" s="16" t="s">
        <v>1581</v>
      </c>
    </row>
    <row r="326" spans="1:21" s="17" customFormat="1" ht="22.5">
      <c r="A326" s="12">
        <v>321</v>
      </c>
      <c r="B326" s="13" t="s">
        <v>652</v>
      </c>
      <c r="C326" s="14" t="s">
        <v>1</v>
      </c>
      <c r="D326" s="14" t="s">
        <v>653</v>
      </c>
      <c r="E326" s="14" t="s">
        <v>61</v>
      </c>
      <c r="F326" s="14" t="s">
        <v>124</v>
      </c>
      <c r="G326" s="14" t="s">
        <v>25</v>
      </c>
      <c r="H326" s="14" t="s">
        <v>26</v>
      </c>
      <c r="I326" s="15">
        <v>32</v>
      </c>
      <c r="J326" s="15">
        <v>12</v>
      </c>
      <c r="K326" s="14">
        <v>1497.44</v>
      </c>
      <c r="L326" s="14">
        <v>1497.44</v>
      </c>
      <c r="M326" s="15">
        <v>0</v>
      </c>
      <c r="N326" s="15">
        <v>0</v>
      </c>
      <c r="O326" s="14">
        <v>0</v>
      </c>
      <c r="P326" s="15">
        <v>0</v>
      </c>
      <c r="Q326" s="15" t="s">
        <v>654</v>
      </c>
      <c r="R326" s="14">
        <f>I326*J326*80</f>
        <v>30720</v>
      </c>
      <c r="S326" s="14">
        <f>M326*N326*500</f>
        <v>0</v>
      </c>
      <c r="T326" s="14">
        <f t="shared" si="4"/>
        <v>30720</v>
      </c>
      <c r="U326" s="16" t="s">
        <v>1581</v>
      </c>
    </row>
    <row r="327" spans="1:21" s="17" customFormat="1" ht="11.25">
      <c r="A327" s="12">
        <v>322</v>
      </c>
      <c r="B327" s="13" t="s">
        <v>655</v>
      </c>
      <c r="C327" s="14" t="s">
        <v>1</v>
      </c>
      <c r="D327" s="14" t="s">
        <v>656</v>
      </c>
      <c r="E327" s="14" t="s">
        <v>61</v>
      </c>
      <c r="F327" s="14" t="s">
        <v>129</v>
      </c>
      <c r="G327" s="14" t="s">
        <v>4</v>
      </c>
      <c r="H327" s="14" t="s">
        <v>5</v>
      </c>
      <c r="I327" s="15">
        <v>20</v>
      </c>
      <c r="J327" s="15">
        <v>12</v>
      </c>
      <c r="K327" s="14">
        <v>2500</v>
      </c>
      <c r="L327" s="14">
        <v>2500</v>
      </c>
      <c r="M327" s="15">
        <v>0</v>
      </c>
      <c r="N327" s="15">
        <v>0</v>
      </c>
      <c r="O327" s="14">
        <v>0</v>
      </c>
      <c r="P327" s="15">
        <v>0</v>
      </c>
      <c r="Q327" s="15" t="s">
        <v>299</v>
      </c>
      <c r="R327" s="14">
        <f>I327*J327*80</f>
        <v>19200</v>
      </c>
      <c r="S327" s="14">
        <f>M327*N327*500</f>
        <v>0</v>
      </c>
      <c r="T327" s="14">
        <f aca="true" t="shared" si="5" ref="T327:T390">R327+S327</f>
        <v>19200</v>
      </c>
      <c r="U327" s="16" t="s">
        <v>1581</v>
      </c>
    </row>
    <row r="328" spans="1:21" s="17" customFormat="1" ht="33.75">
      <c r="A328" s="12">
        <v>323</v>
      </c>
      <c r="B328" s="13" t="s">
        <v>657</v>
      </c>
      <c r="C328" s="14" t="s">
        <v>1</v>
      </c>
      <c r="D328" s="14" t="s">
        <v>658</v>
      </c>
      <c r="E328" s="14" t="s">
        <v>61</v>
      </c>
      <c r="F328" s="14" t="s">
        <v>129</v>
      </c>
      <c r="G328" s="14" t="s">
        <v>3</v>
      </c>
      <c r="H328" s="14" t="s">
        <v>11</v>
      </c>
      <c r="I328" s="15">
        <v>39</v>
      </c>
      <c r="J328" s="15">
        <v>12</v>
      </c>
      <c r="K328" s="14">
        <v>1602.72</v>
      </c>
      <c r="L328" s="14">
        <v>1602.72</v>
      </c>
      <c r="M328" s="15">
        <v>0</v>
      </c>
      <c r="N328" s="15">
        <v>0</v>
      </c>
      <c r="O328" s="14">
        <v>0</v>
      </c>
      <c r="P328" s="15">
        <v>0</v>
      </c>
      <c r="Q328" s="15" t="s">
        <v>12</v>
      </c>
      <c r="R328" s="14">
        <f>I328*J328*80</f>
        <v>37440</v>
      </c>
      <c r="S328" s="14">
        <f>M328*N328*500</f>
        <v>0</v>
      </c>
      <c r="T328" s="14">
        <f t="shared" si="5"/>
        <v>37440</v>
      </c>
      <c r="U328" s="16" t="s">
        <v>1581</v>
      </c>
    </row>
    <row r="329" spans="1:21" s="17" customFormat="1" ht="33.75">
      <c r="A329" s="12">
        <v>324</v>
      </c>
      <c r="B329" s="13" t="s">
        <v>659</v>
      </c>
      <c r="C329" s="14" t="s">
        <v>18</v>
      </c>
      <c r="D329" s="14" t="s">
        <v>658</v>
      </c>
      <c r="E329" s="14" t="s">
        <v>61</v>
      </c>
      <c r="F329" s="14" t="s">
        <v>129</v>
      </c>
      <c r="G329" s="14" t="s">
        <v>3</v>
      </c>
      <c r="H329" s="14" t="s">
        <v>11</v>
      </c>
      <c r="I329" s="15">
        <v>16</v>
      </c>
      <c r="J329" s="15">
        <v>12</v>
      </c>
      <c r="K329" s="14">
        <v>1602.69</v>
      </c>
      <c r="L329" s="14">
        <v>1602.69</v>
      </c>
      <c r="M329" s="15">
        <v>0</v>
      </c>
      <c r="N329" s="15">
        <v>0</v>
      </c>
      <c r="O329" s="14">
        <v>0</v>
      </c>
      <c r="P329" s="15">
        <v>0</v>
      </c>
      <c r="Q329" s="15" t="s">
        <v>12</v>
      </c>
      <c r="R329" s="14">
        <f>I329*J329*80</f>
        <v>15360</v>
      </c>
      <c r="S329" s="14">
        <f>M329*N329*500</f>
        <v>0</v>
      </c>
      <c r="T329" s="14">
        <f t="shared" si="5"/>
        <v>15360</v>
      </c>
      <c r="U329" s="16" t="s">
        <v>1581</v>
      </c>
    </row>
    <row r="330" spans="1:21" s="17" customFormat="1" ht="22.5">
      <c r="A330" s="12">
        <v>325</v>
      </c>
      <c r="B330" s="13" t="s">
        <v>660</v>
      </c>
      <c r="C330" s="14" t="s">
        <v>1</v>
      </c>
      <c r="D330" s="14" t="s">
        <v>661</v>
      </c>
      <c r="E330" s="14" t="s">
        <v>61</v>
      </c>
      <c r="F330" s="14" t="s">
        <v>129</v>
      </c>
      <c r="G330" s="14" t="s">
        <v>20</v>
      </c>
      <c r="H330" s="14" t="s">
        <v>26</v>
      </c>
      <c r="I330" s="15">
        <v>19</v>
      </c>
      <c r="J330" s="15">
        <v>12</v>
      </c>
      <c r="K330" s="14">
        <v>1650</v>
      </c>
      <c r="L330" s="14">
        <v>700</v>
      </c>
      <c r="M330" s="15">
        <v>0</v>
      </c>
      <c r="N330" s="15">
        <v>0</v>
      </c>
      <c r="O330" s="14">
        <v>0</v>
      </c>
      <c r="P330" s="15">
        <v>0</v>
      </c>
      <c r="Q330" s="15" t="s">
        <v>12</v>
      </c>
      <c r="R330" s="14">
        <f>I330*J330*80</f>
        <v>18240</v>
      </c>
      <c r="S330" s="14">
        <f>M330*N330*500</f>
        <v>0</v>
      </c>
      <c r="T330" s="14">
        <f t="shared" si="5"/>
        <v>18240</v>
      </c>
      <c r="U330" s="16" t="s">
        <v>1581</v>
      </c>
    </row>
    <row r="331" spans="1:21" s="17" customFormat="1" ht="22.5">
      <c r="A331" s="12">
        <v>326</v>
      </c>
      <c r="B331" s="13" t="s">
        <v>662</v>
      </c>
      <c r="C331" s="14" t="s">
        <v>18</v>
      </c>
      <c r="D331" s="14" t="s">
        <v>663</v>
      </c>
      <c r="E331" s="14" t="s">
        <v>61</v>
      </c>
      <c r="F331" s="14" t="s">
        <v>134</v>
      </c>
      <c r="G331" s="14" t="s">
        <v>20</v>
      </c>
      <c r="H331" s="14" t="s">
        <v>26</v>
      </c>
      <c r="I331" s="15">
        <v>18</v>
      </c>
      <c r="J331" s="15">
        <v>12</v>
      </c>
      <c r="K331" s="14">
        <v>930</v>
      </c>
      <c r="L331" s="14">
        <v>930</v>
      </c>
      <c r="M331" s="15">
        <v>0</v>
      </c>
      <c r="N331" s="15">
        <v>0</v>
      </c>
      <c r="O331" s="14">
        <v>0</v>
      </c>
      <c r="P331" s="15">
        <v>0</v>
      </c>
      <c r="Q331" s="15" t="s">
        <v>12</v>
      </c>
      <c r="R331" s="14">
        <f>I331*J331*80</f>
        <v>17280</v>
      </c>
      <c r="S331" s="14">
        <f>M331*N331*500</f>
        <v>0</v>
      </c>
      <c r="T331" s="14">
        <f t="shared" si="5"/>
        <v>17280</v>
      </c>
      <c r="U331" s="16" t="s">
        <v>1581</v>
      </c>
    </row>
    <row r="332" spans="1:21" s="17" customFormat="1" ht="22.5">
      <c r="A332" s="12">
        <v>327</v>
      </c>
      <c r="B332" s="13" t="s">
        <v>664</v>
      </c>
      <c r="C332" s="14" t="s">
        <v>18</v>
      </c>
      <c r="D332" s="14" t="s">
        <v>665</v>
      </c>
      <c r="E332" s="14" t="s">
        <v>61</v>
      </c>
      <c r="F332" s="14" t="s">
        <v>134</v>
      </c>
      <c r="G332" s="14" t="s">
        <v>25</v>
      </c>
      <c r="H332" s="14" t="s">
        <v>26</v>
      </c>
      <c r="I332" s="15">
        <v>30</v>
      </c>
      <c r="J332" s="15">
        <v>12</v>
      </c>
      <c r="K332" s="14">
        <v>780.13</v>
      </c>
      <c r="L332" s="14">
        <v>780.13</v>
      </c>
      <c r="M332" s="15">
        <v>0</v>
      </c>
      <c r="N332" s="15">
        <v>0</v>
      </c>
      <c r="O332" s="14">
        <v>0</v>
      </c>
      <c r="P332" s="15">
        <v>0</v>
      </c>
      <c r="Q332" s="15" t="s">
        <v>12</v>
      </c>
      <c r="R332" s="14">
        <f>I332*J332*80</f>
        <v>28800</v>
      </c>
      <c r="S332" s="14">
        <f>M332*N332*500</f>
        <v>0</v>
      </c>
      <c r="T332" s="14">
        <f t="shared" si="5"/>
        <v>28800</v>
      </c>
      <c r="U332" s="16" t="s">
        <v>1581</v>
      </c>
    </row>
    <row r="333" spans="1:21" s="17" customFormat="1" ht="22.5">
      <c r="A333" s="12">
        <v>328</v>
      </c>
      <c r="B333" s="13" t="s">
        <v>666</v>
      </c>
      <c r="C333" s="14" t="s">
        <v>18</v>
      </c>
      <c r="D333" s="14" t="s">
        <v>667</v>
      </c>
      <c r="E333" s="14" t="s">
        <v>61</v>
      </c>
      <c r="F333" s="14" t="s">
        <v>134</v>
      </c>
      <c r="G333" s="14" t="s">
        <v>29</v>
      </c>
      <c r="H333" s="14" t="s">
        <v>11</v>
      </c>
      <c r="I333" s="15">
        <v>22</v>
      </c>
      <c r="J333" s="15">
        <v>12</v>
      </c>
      <c r="K333" s="14">
        <v>1089</v>
      </c>
      <c r="L333" s="14">
        <v>1089</v>
      </c>
      <c r="M333" s="15">
        <v>1</v>
      </c>
      <c r="N333" s="15">
        <v>12</v>
      </c>
      <c r="O333" s="14">
        <v>1089</v>
      </c>
      <c r="P333" s="15">
        <v>1089</v>
      </c>
      <c r="Q333" s="15" t="s">
        <v>12</v>
      </c>
      <c r="R333" s="14">
        <f>I333*J333*80</f>
        <v>21120</v>
      </c>
      <c r="S333" s="14">
        <f>M333*N333*500</f>
        <v>6000</v>
      </c>
      <c r="T333" s="14">
        <f t="shared" si="5"/>
        <v>27120</v>
      </c>
      <c r="U333" s="16" t="s">
        <v>1581</v>
      </c>
    </row>
    <row r="334" spans="1:21" s="17" customFormat="1" ht="22.5">
      <c r="A334" s="12">
        <v>329</v>
      </c>
      <c r="B334" s="13" t="s">
        <v>668</v>
      </c>
      <c r="C334" s="14" t="s">
        <v>210</v>
      </c>
      <c r="D334" s="14" t="s">
        <v>669</v>
      </c>
      <c r="E334" s="14" t="s">
        <v>61</v>
      </c>
      <c r="F334" s="14" t="s">
        <v>134</v>
      </c>
      <c r="G334" s="14" t="s">
        <v>38</v>
      </c>
      <c r="H334" s="14" t="s">
        <v>26</v>
      </c>
      <c r="I334" s="15">
        <v>5</v>
      </c>
      <c r="J334" s="15">
        <v>12</v>
      </c>
      <c r="K334" s="14">
        <v>1178.8</v>
      </c>
      <c r="L334" s="14">
        <v>1178.8</v>
      </c>
      <c r="M334" s="15">
        <v>0</v>
      </c>
      <c r="N334" s="15">
        <v>0</v>
      </c>
      <c r="O334" s="14">
        <v>0</v>
      </c>
      <c r="P334" s="15">
        <v>0</v>
      </c>
      <c r="Q334" s="15" t="s">
        <v>12</v>
      </c>
      <c r="R334" s="14">
        <f>I334*J334*80</f>
        <v>4800</v>
      </c>
      <c r="S334" s="14">
        <f>M334*N334*500</f>
        <v>0</v>
      </c>
      <c r="T334" s="14">
        <f t="shared" si="5"/>
        <v>4800</v>
      </c>
      <c r="U334" s="16" t="s">
        <v>1581</v>
      </c>
    </row>
    <row r="335" spans="1:21" s="17" customFormat="1" ht="22.5">
      <c r="A335" s="12">
        <v>330</v>
      </c>
      <c r="B335" s="13" t="s">
        <v>670</v>
      </c>
      <c r="C335" s="14" t="s">
        <v>210</v>
      </c>
      <c r="D335" s="14" t="s">
        <v>669</v>
      </c>
      <c r="E335" s="14" t="s">
        <v>61</v>
      </c>
      <c r="F335" s="14" t="s">
        <v>134</v>
      </c>
      <c r="G335" s="14" t="s">
        <v>38</v>
      </c>
      <c r="H335" s="14" t="s">
        <v>26</v>
      </c>
      <c r="I335" s="15">
        <v>5</v>
      </c>
      <c r="J335" s="15">
        <v>12</v>
      </c>
      <c r="K335" s="14">
        <v>1178.8</v>
      </c>
      <c r="L335" s="14">
        <v>1178.8</v>
      </c>
      <c r="M335" s="15">
        <v>0</v>
      </c>
      <c r="N335" s="15">
        <v>0</v>
      </c>
      <c r="O335" s="14">
        <v>0</v>
      </c>
      <c r="P335" s="15">
        <v>0</v>
      </c>
      <c r="Q335" s="15" t="s">
        <v>12</v>
      </c>
      <c r="R335" s="14">
        <f>I335*J335*80</f>
        <v>4800</v>
      </c>
      <c r="S335" s="14">
        <f>M335*N335*500</f>
        <v>0</v>
      </c>
      <c r="T335" s="14">
        <f t="shared" si="5"/>
        <v>4800</v>
      </c>
      <c r="U335" s="16" t="s">
        <v>1581</v>
      </c>
    </row>
    <row r="336" spans="1:21" s="17" customFormat="1" ht="22.5">
      <c r="A336" s="12">
        <v>331</v>
      </c>
      <c r="B336" s="13" t="s">
        <v>671</v>
      </c>
      <c r="C336" s="14" t="s">
        <v>1</v>
      </c>
      <c r="D336" s="14" t="s">
        <v>672</v>
      </c>
      <c r="E336" s="14" t="s">
        <v>61</v>
      </c>
      <c r="F336" s="14" t="s">
        <v>144</v>
      </c>
      <c r="G336" s="14" t="s">
        <v>20</v>
      </c>
      <c r="H336" s="14" t="s">
        <v>11</v>
      </c>
      <c r="I336" s="15">
        <v>81</v>
      </c>
      <c r="J336" s="15">
        <v>12</v>
      </c>
      <c r="K336" s="14">
        <v>918.52</v>
      </c>
      <c r="L336" s="14">
        <v>918.52</v>
      </c>
      <c r="M336" s="15">
        <v>0</v>
      </c>
      <c r="N336" s="15">
        <v>0</v>
      </c>
      <c r="O336" s="14">
        <v>0</v>
      </c>
      <c r="P336" s="15">
        <v>0</v>
      </c>
      <c r="Q336" s="15" t="s">
        <v>114</v>
      </c>
      <c r="R336" s="14">
        <f>I336*J336*80</f>
        <v>77760</v>
      </c>
      <c r="S336" s="14">
        <f>M336*N336*500</f>
        <v>0</v>
      </c>
      <c r="T336" s="14">
        <f t="shared" si="5"/>
        <v>77760</v>
      </c>
      <c r="U336" s="16" t="s">
        <v>1581</v>
      </c>
    </row>
    <row r="337" spans="1:21" s="17" customFormat="1" ht="33.75">
      <c r="A337" s="12">
        <v>332</v>
      </c>
      <c r="B337" s="13" t="s">
        <v>673</v>
      </c>
      <c r="C337" s="14" t="s">
        <v>18</v>
      </c>
      <c r="D337" s="14" t="s">
        <v>674</v>
      </c>
      <c r="E337" s="14" t="s">
        <v>61</v>
      </c>
      <c r="F337" s="14" t="s">
        <v>144</v>
      </c>
      <c r="G337" s="14" t="s">
        <v>29</v>
      </c>
      <c r="H337" s="14" t="s">
        <v>26</v>
      </c>
      <c r="I337" s="15">
        <v>8</v>
      </c>
      <c r="J337" s="15">
        <v>12</v>
      </c>
      <c r="K337" s="14">
        <v>906.25</v>
      </c>
      <c r="L337" s="14">
        <v>906.25</v>
      </c>
      <c r="M337" s="15">
        <v>0</v>
      </c>
      <c r="N337" s="15">
        <v>0</v>
      </c>
      <c r="O337" s="14">
        <v>0</v>
      </c>
      <c r="P337" s="15">
        <v>0</v>
      </c>
      <c r="Q337" s="15" t="s">
        <v>12</v>
      </c>
      <c r="R337" s="14">
        <f>I337*J337*80</f>
        <v>7680</v>
      </c>
      <c r="S337" s="14">
        <f>M337*N337*500</f>
        <v>0</v>
      </c>
      <c r="T337" s="14">
        <f t="shared" si="5"/>
        <v>7680</v>
      </c>
      <c r="U337" s="16" t="s">
        <v>1581</v>
      </c>
    </row>
    <row r="338" spans="1:21" s="17" customFormat="1" ht="22.5">
      <c r="A338" s="12">
        <v>333</v>
      </c>
      <c r="B338" s="13" t="s">
        <v>675</v>
      </c>
      <c r="C338" s="14" t="s">
        <v>1</v>
      </c>
      <c r="D338" s="14" t="s">
        <v>676</v>
      </c>
      <c r="E338" s="14" t="s">
        <v>61</v>
      </c>
      <c r="F338" s="14" t="s">
        <v>152</v>
      </c>
      <c r="G338" s="14" t="s">
        <v>4</v>
      </c>
      <c r="H338" s="14" t="s">
        <v>5</v>
      </c>
      <c r="I338" s="15">
        <v>40</v>
      </c>
      <c r="J338" s="15">
        <v>12</v>
      </c>
      <c r="K338" s="14">
        <v>1338.75</v>
      </c>
      <c r="L338" s="14">
        <v>975.75</v>
      </c>
      <c r="M338" s="15">
        <v>0</v>
      </c>
      <c r="N338" s="15">
        <v>0</v>
      </c>
      <c r="O338" s="14">
        <v>0</v>
      </c>
      <c r="P338" s="15">
        <v>0</v>
      </c>
      <c r="Q338" s="15" t="s">
        <v>12</v>
      </c>
      <c r="R338" s="14">
        <f>I338*J338*80</f>
        <v>38400</v>
      </c>
      <c r="S338" s="14">
        <f>M338*N338*500</f>
        <v>0</v>
      </c>
      <c r="T338" s="14">
        <f t="shared" si="5"/>
        <v>38400</v>
      </c>
      <c r="U338" s="16" t="s">
        <v>1581</v>
      </c>
    </row>
    <row r="339" spans="1:21" s="17" customFormat="1" ht="22.5">
      <c r="A339" s="12">
        <v>334</v>
      </c>
      <c r="B339" s="13" t="s">
        <v>677</v>
      </c>
      <c r="C339" s="14" t="s">
        <v>1</v>
      </c>
      <c r="D339" s="14" t="s">
        <v>678</v>
      </c>
      <c r="E339" s="14" t="s">
        <v>61</v>
      </c>
      <c r="F339" s="14" t="s">
        <v>152</v>
      </c>
      <c r="G339" s="14" t="s">
        <v>10</v>
      </c>
      <c r="H339" s="14" t="s">
        <v>11</v>
      </c>
      <c r="I339" s="15">
        <v>30</v>
      </c>
      <c r="J339" s="15">
        <v>12</v>
      </c>
      <c r="K339" s="14">
        <v>1237</v>
      </c>
      <c r="L339" s="14">
        <v>1237</v>
      </c>
      <c r="M339" s="15">
        <v>0</v>
      </c>
      <c r="N339" s="15">
        <v>0</v>
      </c>
      <c r="O339" s="14">
        <v>0</v>
      </c>
      <c r="P339" s="15">
        <v>0</v>
      </c>
      <c r="Q339" s="15" t="s">
        <v>12</v>
      </c>
      <c r="R339" s="14">
        <f>I339*J339*80</f>
        <v>28800</v>
      </c>
      <c r="S339" s="14">
        <f>M339*N339*500</f>
        <v>0</v>
      </c>
      <c r="T339" s="14">
        <f t="shared" si="5"/>
        <v>28800</v>
      </c>
      <c r="U339" s="16" t="s">
        <v>1581</v>
      </c>
    </row>
    <row r="340" spans="1:21" s="17" customFormat="1" ht="22.5">
      <c r="A340" s="12">
        <v>335</v>
      </c>
      <c r="B340" s="13" t="s">
        <v>679</v>
      </c>
      <c r="C340" s="14" t="s">
        <v>1</v>
      </c>
      <c r="D340" s="14" t="s">
        <v>680</v>
      </c>
      <c r="E340" s="14" t="s">
        <v>61</v>
      </c>
      <c r="F340" s="14" t="s">
        <v>152</v>
      </c>
      <c r="G340" s="14" t="s">
        <v>20</v>
      </c>
      <c r="H340" s="14" t="s">
        <v>26</v>
      </c>
      <c r="I340" s="15">
        <v>15</v>
      </c>
      <c r="J340" s="15">
        <v>11</v>
      </c>
      <c r="K340" s="14">
        <v>1100</v>
      </c>
      <c r="L340" s="14">
        <v>1100</v>
      </c>
      <c r="M340" s="15">
        <v>0</v>
      </c>
      <c r="N340" s="15">
        <v>0</v>
      </c>
      <c r="O340" s="14">
        <v>0</v>
      </c>
      <c r="P340" s="15">
        <v>0</v>
      </c>
      <c r="Q340" s="15" t="s">
        <v>12</v>
      </c>
      <c r="R340" s="14">
        <f>I340*J340*80</f>
        <v>13200</v>
      </c>
      <c r="S340" s="14">
        <f>M340*N340*500</f>
        <v>0</v>
      </c>
      <c r="T340" s="14">
        <f t="shared" si="5"/>
        <v>13200</v>
      </c>
      <c r="U340" s="16" t="s">
        <v>1581</v>
      </c>
    </row>
    <row r="341" spans="1:21" s="17" customFormat="1" ht="22.5">
      <c r="A341" s="12">
        <v>336</v>
      </c>
      <c r="B341" s="13" t="s">
        <v>681</v>
      </c>
      <c r="C341" s="14" t="s">
        <v>18</v>
      </c>
      <c r="D341" s="14" t="s">
        <v>682</v>
      </c>
      <c r="E341" s="14" t="s">
        <v>61</v>
      </c>
      <c r="F341" s="14" t="s">
        <v>155</v>
      </c>
      <c r="G341" s="14" t="s">
        <v>48</v>
      </c>
      <c r="H341" s="14" t="s">
        <v>26</v>
      </c>
      <c r="I341" s="15">
        <v>15</v>
      </c>
      <c r="J341" s="15">
        <v>12</v>
      </c>
      <c r="K341" s="14">
        <v>926</v>
      </c>
      <c r="L341" s="14">
        <v>926</v>
      </c>
      <c r="M341" s="15">
        <v>0</v>
      </c>
      <c r="N341" s="15">
        <v>0</v>
      </c>
      <c r="O341" s="14">
        <v>0</v>
      </c>
      <c r="P341" s="15">
        <v>0</v>
      </c>
      <c r="Q341" s="15" t="s">
        <v>12</v>
      </c>
      <c r="R341" s="14">
        <f>I341*J341*80</f>
        <v>14400</v>
      </c>
      <c r="S341" s="14">
        <f>M341*N341*500</f>
        <v>0</v>
      </c>
      <c r="T341" s="14">
        <f t="shared" si="5"/>
        <v>14400</v>
      </c>
      <c r="U341" s="16" t="s">
        <v>1581</v>
      </c>
    </row>
    <row r="342" spans="1:21" s="17" customFormat="1" ht="22.5">
      <c r="A342" s="12">
        <v>337</v>
      </c>
      <c r="B342" s="13" t="s">
        <v>683</v>
      </c>
      <c r="C342" s="14" t="s">
        <v>684</v>
      </c>
      <c r="D342" s="14" t="s">
        <v>685</v>
      </c>
      <c r="E342" s="14" t="s">
        <v>61</v>
      </c>
      <c r="F342" s="14" t="s">
        <v>155</v>
      </c>
      <c r="G342" s="14" t="s">
        <v>54</v>
      </c>
      <c r="H342" s="14" t="s">
        <v>26</v>
      </c>
      <c r="I342" s="15">
        <v>19</v>
      </c>
      <c r="J342" s="15">
        <v>12</v>
      </c>
      <c r="K342" s="14">
        <v>1184.21</v>
      </c>
      <c r="L342" s="14">
        <v>1184.21</v>
      </c>
      <c r="M342" s="15">
        <v>0</v>
      </c>
      <c r="N342" s="15">
        <v>0</v>
      </c>
      <c r="O342" s="14">
        <v>0</v>
      </c>
      <c r="P342" s="15">
        <v>0</v>
      </c>
      <c r="Q342" s="15" t="s">
        <v>12</v>
      </c>
      <c r="R342" s="14">
        <f>I342*J342*80</f>
        <v>18240</v>
      </c>
      <c r="S342" s="14">
        <f>M342*N342*500</f>
        <v>0</v>
      </c>
      <c r="T342" s="14">
        <f t="shared" si="5"/>
        <v>18240</v>
      </c>
      <c r="U342" s="16" t="s">
        <v>1581</v>
      </c>
    </row>
    <row r="343" spans="1:21" s="17" customFormat="1" ht="22.5">
      <c r="A343" s="12">
        <v>338</v>
      </c>
      <c r="B343" s="13" t="s">
        <v>686</v>
      </c>
      <c r="C343" s="14" t="s">
        <v>18</v>
      </c>
      <c r="D343" s="14" t="s">
        <v>687</v>
      </c>
      <c r="E343" s="14" t="s">
        <v>61</v>
      </c>
      <c r="F343" s="14" t="s">
        <v>688</v>
      </c>
      <c r="G343" s="14" t="s">
        <v>3</v>
      </c>
      <c r="H343" s="14" t="s">
        <v>26</v>
      </c>
      <c r="I343" s="15">
        <v>30</v>
      </c>
      <c r="J343" s="15">
        <v>12</v>
      </c>
      <c r="K343" s="14">
        <v>960.27</v>
      </c>
      <c r="L343" s="14">
        <v>960.27</v>
      </c>
      <c r="M343" s="15">
        <v>0</v>
      </c>
      <c r="N343" s="15">
        <v>0</v>
      </c>
      <c r="O343" s="14">
        <v>0</v>
      </c>
      <c r="P343" s="15">
        <v>0</v>
      </c>
      <c r="Q343" s="15" t="s">
        <v>12</v>
      </c>
      <c r="R343" s="14">
        <f>I343*J343*80</f>
        <v>28800</v>
      </c>
      <c r="S343" s="14">
        <f>M343*N343*500</f>
        <v>0</v>
      </c>
      <c r="T343" s="14">
        <f t="shared" si="5"/>
        <v>28800</v>
      </c>
      <c r="U343" s="16" t="s">
        <v>1581</v>
      </c>
    </row>
    <row r="344" spans="1:21" s="17" customFormat="1" ht="22.5">
      <c r="A344" s="12">
        <v>339</v>
      </c>
      <c r="B344" s="13" t="s">
        <v>689</v>
      </c>
      <c r="C344" s="14" t="s">
        <v>18</v>
      </c>
      <c r="D344" s="14" t="s">
        <v>687</v>
      </c>
      <c r="E344" s="14" t="s">
        <v>61</v>
      </c>
      <c r="F344" s="14" t="s">
        <v>688</v>
      </c>
      <c r="G344" s="14" t="s">
        <v>3</v>
      </c>
      <c r="H344" s="14" t="s">
        <v>26</v>
      </c>
      <c r="I344" s="15">
        <v>21</v>
      </c>
      <c r="J344" s="15">
        <v>12</v>
      </c>
      <c r="K344" s="14">
        <v>1070.33</v>
      </c>
      <c r="L344" s="14">
        <v>1070.33</v>
      </c>
      <c r="M344" s="15">
        <v>0</v>
      </c>
      <c r="N344" s="15">
        <v>0</v>
      </c>
      <c r="O344" s="14">
        <v>0</v>
      </c>
      <c r="P344" s="15">
        <v>0</v>
      </c>
      <c r="Q344" s="15" t="s">
        <v>12</v>
      </c>
      <c r="R344" s="14">
        <f>I344*J344*80</f>
        <v>20160</v>
      </c>
      <c r="S344" s="14">
        <f>M344*N344*500</f>
        <v>0</v>
      </c>
      <c r="T344" s="14">
        <f t="shared" si="5"/>
        <v>20160</v>
      </c>
      <c r="U344" s="16" t="s">
        <v>1581</v>
      </c>
    </row>
    <row r="345" spans="1:21" s="17" customFormat="1" ht="33.75">
      <c r="A345" s="12">
        <v>340</v>
      </c>
      <c r="B345" s="13" t="s">
        <v>690</v>
      </c>
      <c r="C345" s="14" t="s">
        <v>1</v>
      </c>
      <c r="D345" s="14" t="s">
        <v>691</v>
      </c>
      <c r="E345" s="14" t="s">
        <v>61</v>
      </c>
      <c r="F345" s="14" t="s">
        <v>692</v>
      </c>
      <c r="G345" s="14" t="s">
        <v>4</v>
      </c>
      <c r="H345" s="14" t="s">
        <v>5</v>
      </c>
      <c r="I345" s="15">
        <v>78</v>
      </c>
      <c r="J345" s="15">
        <v>12</v>
      </c>
      <c r="K345" s="14">
        <v>1234.5</v>
      </c>
      <c r="L345" s="14">
        <v>1234.5</v>
      </c>
      <c r="M345" s="15">
        <v>2</v>
      </c>
      <c r="N345" s="15">
        <v>12</v>
      </c>
      <c r="O345" s="14">
        <v>1594.5</v>
      </c>
      <c r="P345" s="15">
        <v>1234.5</v>
      </c>
      <c r="Q345" s="15" t="s">
        <v>693</v>
      </c>
      <c r="R345" s="14">
        <f>I345*J345*80</f>
        <v>74880</v>
      </c>
      <c r="S345" s="14">
        <f>M345*N345*500</f>
        <v>12000</v>
      </c>
      <c r="T345" s="14">
        <f t="shared" si="5"/>
        <v>86880</v>
      </c>
      <c r="U345" s="16" t="s">
        <v>1581</v>
      </c>
    </row>
    <row r="346" spans="1:21" s="17" customFormat="1" ht="22.5">
      <c r="A346" s="12">
        <v>341</v>
      </c>
      <c r="B346" s="13" t="s">
        <v>694</v>
      </c>
      <c r="C346" s="14" t="s">
        <v>1</v>
      </c>
      <c r="D346" s="14" t="s">
        <v>695</v>
      </c>
      <c r="E346" s="14" t="s">
        <v>61</v>
      </c>
      <c r="F346" s="14" t="s">
        <v>696</v>
      </c>
      <c r="G346" s="14" t="s">
        <v>4</v>
      </c>
      <c r="H346" s="14" t="s">
        <v>5</v>
      </c>
      <c r="I346" s="15">
        <v>50</v>
      </c>
      <c r="J346" s="15">
        <v>12</v>
      </c>
      <c r="K346" s="14">
        <v>1063.82</v>
      </c>
      <c r="L346" s="14">
        <v>1063.82</v>
      </c>
      <c r="M346" s="15">
        <v>0</v>
      </c>
      <c r="N346" s="15">
        <v>0</v>
      </c>
      <c r="O346" s="14">
        <v>0</v>
      </c>
      <c r="P346" s="15">
        <v>0</v>
      </c>
      <c r="Q346" s="15" t="s">
        <v>373</v>
      </c>
      <c r="R346" s="14">
        <f>I346*J346*80</f>
        <v>48000</v>
      </c>
      <c r="S346" s="14">
        <f>M346*N346*500</f>
        <v>0</v>
      </c>
      <c r="T346" s="14">
        <f t="shared" si="5"/>
        <v>48000</v>
      </c>
      <c r="U346" s="16" t="s">
        <v>1581</v>
      </c>
    </row>
    <row r="347" spans="1:21" s="17" customFormat="1" ht="22.5">
      <c r="A347" s="12">
        <v>342</v>
      </c>
      <c r="B347" s="13" t="s">
        <v>697</v>
      </c>
      <c r="C347" s="14" t="s">
        <v>18</v>
      </c>
      <c r="D347" s="14" t="s">
        <v>698</v>
      </c>
      <c r="E347" s="14" t="s">
        <v>61</v>
      </c>
      <c r="F347" s="14" t="s">
        <v>696</v>
      </c>
      <c r="G347" s="14" t="s">
        <v>3</v>
      </c>
      <c r="H347" s="14" t="s">
        <v>26</v>
      </c>
      <c r="I347" s="15">
        <v>18</v>
      </c>
      <c r="J347" s="15">
        <v>12</v>
      </c>
      <c r="K347" s="14">
        <v>725</v>
      </c>
      <c r="L347" s="14">
        <v>520</v>
      </c>
      <c r="M347" s="15">
        <v>0</v>
      </c>
      <c r="N347" s="15">
        <v>0</v>
      </c>
      <c r="O347" s="14">
        <v>0</v>
      </c>
      <c r="P347" s="15">
        <v>0</v>
      </c>
      <c r="Q347" s="15" t="s">
        <v>12</v>
      </c>
      <c r="R347" s="14">
        <f>I347*J347*80</f>
        <v>17280</v>
      </c>
      <c r="S347" s="14">
        <f>M347*N347*500</f>
        <v>0</v>
      </c>
      <c r="T347" s="14">
        <f t="shared" si="5"/>
        <v>17280</v>
      </c>
      <c r="U347" s="16" t="s">
        <v>1581</v>
      </c>
    </row>
    <row r="348" spans="1:21" s="17" customFormat="1" ht="22.5">
      <c r="A348" s="12">
        <v>343</v>
      </c>
      <c r="B348" s="13" t="s">
        <v>699</v>
      </c>
      <c r="C348" s="14" t="s">
        <v>18</v>
      </c>
      <c r="D348" s="14" t="s">
        <v>700</v>
      </c>
      <c r="E348" s="14" t="s">
        <v>61</v>
      </c>
      <c r="F348" s="14" t="s">
        <v>696</v>
      </c>
      <c r="G348" s="14" t="s">
        <v>25</v>
      </c>
      <c r="H348" s="14" t="s">
        <v>11</v>
      </c>
      <c r="I348" s="15">
        <v>16</v>
      </c>
      <c r="J348" s="15">
        <v>12</v>
      </c>
      <c r="K348" s="14">
        <v>1590</v>
      </c>
      <c r="L348" s="14">
        <v>1590</v>
      </c>
      <c r="M348" s="15">
        <v>0</v>
      </c>
      <c r="N348" s="15">
        <v>0</v>
      </c>
      <c r="O348" s="14">
        <v>0</v>
      </c>
      <c r="P348" s="15">
        <v>0</v>
      </c>
      <c r="Q348" s="15" t="s">
        <v>12</v>
      </c>
      <c r="R348" s="14">
        <f>I348*J348*80</f>
        <v>15360</v>
      </c>
      <c r="S348" s="14">
        <f>M348*N348*500</f>
        <v>0</v>
      </c>
      <c r="T348" s="14">
        <f t="shared" si="5"/>
        <v>15360</v>
      </c>
      <c r="U348" s="16" t="s">
        <v>1581</v>
      </c>
    </row>
    <row r="349" spans="1:21" s="17" customFormat="1" ht="22.5">
      <c r="A349" s="12">
        <v>344</v>
      </c>
      <c r="B349" s="13" t="s">
        <v>701</v>
      </c>
      <c r="C349" s="14" t="s">
        <v>1</v>
      </c>
      <c r="D349" s="14" t="s">
        <v>702</v>
      </c>
      <c r="E349" s="14" t="s">
        <v>61</v>
      </c>
      <c r="F349" s="14" t="s">
        <v>703</v>
      </c>
      <c r="G349" s="14" t="s">
        <v>3</v>
      </c>
      <c r="H349" s="14" t="s">
        <v>26</v>
      </c>
      <c r="I349" s="15">
        <v>25</v>
      </c>
      <c r="J349" s="15">
        <v>12</v>
      </c>
      <c r="K349" s="14">
        <v>1275.96</v>
      </c>
      <c r="L349" s="14">
        <v>1275.96</v>
      </c>
      <c r="M349" s="15">
        <v>0</v>
      </c>
      <c r="N349" s="15">
        <v>0</v>
      </c>
      <c r="O349" s="14">
        <v>0</v>
      </c>
      <c r="P349" s="15">
        <v>0</v>
      </c>
      <c r="Q349" s="15" t="s">
        <v>12</v>
      </c>
      <c r="R349" s="14">
        <f>I349*J349*80</f>
        <v>24000</v>
      </c>
      <c r="S349" s="14">
        <f>M349*N349*500</f>
        <v>0</v>
      </c>
      <c r="T349" s="14">
        <f t="shared" si="5"/>
        <v>24000</v>
      </c>
      <c r="U349" s="16" t="s">
        <v>1581</v>
      </c>
    </row>
    <row r="350" spans="1:21" s="17" customFormat="1" ht="22.5">
      <c r="A350" s="12">
        <v>345</v>
      </c>
      <c r="B350" s="13" t="s">
        <v>704</v>
      </c>
      <c r="C350" s="14" t="s">
        <v>1</v>
      </c>
      <c r="D350" s="14" t="s">
        <v>705</v>
      </c>
      <c r="E350" s="14" t="s">
        <v>61</v>
      </c>
      <c r="F350" s="14" t="s">
        <v>703</v>
      </c>
      <c r="G350" s="14" t="s">
        <v>25</v>
      </c>
      <c r="H350" s="14" t="s">
        <v>11</v>
      </c>
      <c r="I350" s="15">
        <v>22</v>
      </c>
      <c r="J350" s="15">
        <v>12</v>
      </c>
      <c r="K350" s="14">
        <v>2069.78</v>
      </c>
      <c r="L350" s="14">
        <v>2069.78</v>
      </c>
      <c r="M350" s="15">
        <v>0</v>
      </c>
      <c r="N350" s="15">
        <v>0</v>
      </c>
      <c r="O350" s="14">
        <v>0</v>
      </c>
      <c r="P350" s="15">
        <v>0</v>
      </c>
      <c r="Q350" s="15" t="s">
        <v>12</v>
      </c>
      <c r="R350" s="14">
        <f>I350*J350*80</f>
        <v>21120</v>
      </c>
      <c r="S350" s="14">
        <f>M350*N350*500</f>
        <v>0</v>
      </c>
      <c r="T350" s="14">
        <f t="shared" si="5"/>
        <v>21120</v>
      </c>
      <c r="U350" s="16" t="s">
        <v>1581</v>
      </c>
    </row>
    <row r="351" spans="1:21" s="17" customFormat="1" ht="22.5">
      <c r="A351" s="12">
        <v>346</v>
      </c>
      <c r="B351" s="13" t="s">
        <v>706</v>
      </c>
      <c r="C351" s="14" t="s">
        <v>1</v>
      </c>
      <c r="D351" s="14" t="s">
        <v>705</v>
      </c>
      <c r="E351" s="14" t="s">
        <v>61</v>
      </c>
      <c r="F351" s="14" t="s">
        <v>703</v>
      </c>
      <c r="G351" s="14" t="s">
        <v>25</v>
      </c>
      <c r="H351" s="14" t="s">
        <v>11</v>
      </c>
      <c r="I351" s="15">
        <v>20</v>
      </c>
      <c r="J351" s="15">
        <v>12</v>
      </c>
      <c r="K351" s="14">
        <v>2068.78</v>
      </c>
      <c r="L351" s="14">
        <v>2069.78</v>
      </c>
      <c r="M351" s="15">
        <v>0</v>
      </c>
      <c r="N351" s="15">
        <v>0</v>
      </c>
      <c r="O351" s="14">
        <v>0</v>
      </c>
      <c r="P351" s="15">
        <v>0</v>
      </c>
      <c r="Q351" s="15" t="s">
        <v>12</v>
      </c>
      <c r="R351" s="14">
        <f>I351*J351*80</f>
        <v>19200</v>
      </c>
      <c r="S351" s="14">
        <f>M351*N351*500</f>
        <v>0</v>
      </c>
      <c r="T351" s="14">
        <f t="shared" si="5"/>
        <v>19200</v>
      </c>
      <c r="U351" s="16" t="s">
        <v>1581</v>
      </c>
    </row>
    <row r="352" spans="1:21" s="17" customFormat="1" ht="22.5">
      <c r="A352" s="12">
        <v>347</v>
      </c>
      <c r="B352" s="13" t="s">
        <v>707</v>
      </c>
      <c r="C352" s="14" t="s">
        <v>1</v>
      </c>
      <c r="D352" s="14" t="s">
        <v>708</v>
      </c>
      <c r="E352" s="14" t="s">
        <v>61</v>
      </c>
      <c r="F352" s="14" t="s">
        <v>709</v>
      </c>
      <c r="G352" s="14" t="s">
        <v>4</v>
      </c>
      <c r="H352" s="14" t="s">
        <v>5</v>
      </c>
      <c r="I352" s="15">
        <v>32</v>
      </c>
      <c r="J352" s="15">
        <v>12</v>
      </c>
      <c r="K352" s="14">
        <v>1356.59</v>
      </c>
      <c r="L352" s="14">
        <v>1356.59</v>
      </c>
      <c r="M352" s="15">
        <v>0</v>
      </c>
      <c r="N352" s="15">
        <v>0</v>
      </c>
      <c r="O352" s="14">
        <v>0</v>
      </c>
      <c r="P352" s="15">
        <v>0</v>
      </c>
      <c r="Q352" s="15" t="s">
        <v>710</v>
      </c>
      <c r="R352" s="14">
        <f>I352*J352*80</f>
        <v>30720</v>
      </c>
      <c r="S352" s="14">
        <f>M352*N352*500</f>
        <v>0</v>
      </c>
      <c r="T352" s="14">
        <f t="shared" si="5"/>
        <v>30720</v>
      </c>
      <c r="U352" s="16" t="s">
        <v>1581</v>
      </c>
    </row>
    <row r="353" spans="1:21" s="17" customFormat="1" ht="22.5">
      <c r="A353" s="12">
        <v>348</v>
      </c>
      <c r="B353" s="13" t="s">
        <v>711</v>
      </c>
      <c r="C353" s="14" t="s">
        <v>1</v>
      </c>
      <c r="D353" s="14" t="s">
        <v>712</v>
      </c>
      <c r="E353" s="14" t="s">
        <v>61</v>
      </c>
      <c r="F353" s="14" t="s">
        <v>713</v>
      </c>
      <c r="G353" s="14" t="s">
        <v>20</v>
      </c>
      <c r="H353" s="14" t="s">
        <v>5</v>
      </c>
      <c r="I353" s="15">
        <v>20</v>
      </c>
      <c r="J353" s="15">
        <v>12</v>
      </c>
      <c r="K353" s="14">
        <v>1153.75</v>
      </c>
      <c r="L353" s="14">
        <v>1153.75</v>
      </c>
      <c r="M353" s="15">
        <v>0</v>
      </c>
      <c r="N353" s="15">
        <v>0</v>
      </c>
      <c r="O353" s="14">
        <v>0</v>
      </c>
      <c r="P353" s="15">
        <v>0</v>
      </c>
      <c r="Q353" s="15" t="s">
        <v>714</v>
      </c>
      <c r="R353" s="14">
        <f>I353*J353*80</f>
        <v>19200</v>
      </c>
      <c r="S353" s="14">
        <f>M353*N353*500</f>
        <v>0</v>
      </c>
      <c r="T353" s="14">
        <f t="shared" si="5"/>
        <v>19200</v>
      </c>
      <c r="U353" s="16" t="s">
        <v>1581</v>
      </c>
    </row>
    <row r="354" spans="1:21" s="17" customFormat="1" ht="22.5">
      <c r="A354" s="12">
        <v>349</v>
      </c>
      <c r="B354" s="13" t="s">
        <v>715</v>
      </c>
      <c r="C354" s="14" t="s">
        <v>1</v>
      </c>
      <c r="D354" s="14" t="s">
        <v>716</v>
      </c>
      <c r="E354" s="14" t="s">
        <v>61</v>
      </c>
      <c r="F354" s="14" t="s">
        <v>717</v>
      </c>
      <c r="G354" s="14" t="s">
        <v>29</v>
      </c>
      <c r="H354" s="14" t="s">
        <v>26</v>
      </c>
      <c r="I354" s="15">
        <v>10</v>
      </c>
      <c r="J354" s="15">
        <v>12</v>
      </c>
      <c r="K354" s="14">
        <v>1805</v>
      </c>
      <c r="L354" s="14">
        <v>1805</v>
      </c>
      <c r="M354" s="15">
        <v>0</v>
      </c>
      <c r="N354" s="15">
        <v>0</v>
      </c>
      <c r="O354" s="14">
        <v>0</v>
      </c>
      <c r="P354" s="15">
        <v>0</v>
      </c>
      <c r="Q354" s="15" t="s">
        <v>12</v>
      </c>
      <c r="R354" s="14">
        <f>I354*J354*80</f>
        <v>9600</v>
      </c>
      <c r="S354" s="14">
        <f>M354*N354*500</f>
        <v>0</v>
      </c>
      <c r="T354" s="14">
        <f t="shared" si="5"/>
        <v>9600</v>
      </c>
      <c r="U354" s="16" t="s">
        <v>1581</v>
      </c>
    </row>
    <row r="355" spans="1:21" s="17" customFormat="1" ht="22.5">
      <c r="A355" s="12">
        <v>350</v>
      </c>
      <c r="B355" s="13" t="s">
        <v>718</v>
      </c>
      <c r="C355" s="14" t="s">
        <v>18</v>
      </c>
      <c r="D355" s="14" t="s">
        <v>719</v>
      </c>
      <c r="E355" s="14" t="s">
        <v>61</v>
      </c>
      <c r="F355" s="14" t="s">
        <v>720</v>
      </c>
      <c r="G355" s="14" t="s">
        <v>10</v>
      </c>
      <c r="H355" s="14" t="s">
        <v>26</v>
      </c>
      <c r="I355" s="15">
        <v>30</v>
      </c>
      <c r="J355" s="15">
        <v>12</v>
      </c>
      <c r="K355" s="14">
        <v>1308</v>
      </c>
      <c r="L355" s="14">
        <v>1308</v>
      </c>
      <c r="M355" s="15">
        <v>0</v>
      </c>
      <c r="N355" s="15">
        <v>0</v>
      </c>
      <c r="O355" s="14">
        <v>0</v>
      </c>
      <c r="P355" s="15">
        <v>0</v>
      </c>
      <c r="Q355" s="15" t="s">
        <v>12</v>
      </c>
      <c r="R355" s="14">
        <f>I355*J355*80</f>
        <v>28800</v>
      </c>
      <c r="S355" s="14">
        <f>M355*N355*500</f>
        <v>0</v>
      </c>
      <c r="T355" s="14">
        <f t="shared" si="5"/>
        <v>28800</v>
      </c>
      <c r="U355" s="16" t="s">
        <v>1581</v>
      </c>
    </row>
    <row r="356" spans="1:21" s="17" customFormat="1" ht="22.5">
      <c r="A356" s="12">
        <v>351</v>
      </c>
      <c r="B356" s="13" t="s">
        <v>721</v>
      </c>
      <c r="C356" s="14" t="s">
        <v>1</v>
      </c>
      <c r="D356" s="14" t="s">
        <v>722</v>
      </c>
      <c r="E356" s="14" t="s">
        <v>61</v>
      </c>
      <c r="F356" s="14" t="s">
        <v>723</v>
      </c>
      <c r="G356" s="14" t="s">
        <v>29</v>
      </c>
      <c r="H356" s="14" t="s">
        <v>11</v>
      </c>
      <c r="I356" s="15">
        <v>15</v>
      </c>
      <c r="J356" s="15">
        <v>12</v>
      </c>
      <c r="K356" s="14">
        <v>1479</v>
      </c>
      <c r="L356" s="14">
        <v>1479</v>
      </c>
      <c r="M356" s="15">
        <v>0</v>
      </c>
      <c r="N356" s="15">
        <v>0</v>
      </c>
      <c r="O356" s="14">
        <v>0</v>
      </c>
      <c r="P356" s="15">
        <v>0</v>
      </c>
      <c r="Q356" s="15" t="s">
        <v>114</v>
      </c>
      <c r="R356" s="14">
        <f>I356*J356*80</f>
        <v>14400</v>
      </c>
      <c r="S356" s="14">
        <f>M356*N356*500</f>
        <v>0</v>
      </c>
      <c r="T356" s="14">
        <f t="shared" si="5"/>
        <v>14400</v>
      </c>
      <c r="U356" s="16" t="s">
        <v>1581</v>
      </c>
    </row>
    <row r="357" spans="1:21" s="17" customFormat="1" ht="22.5">
      <c r="A357" s="12">
        <v>352</v>
      </c>
      <c r="B357" s="13" t="s">
        <v>724</v>
      </c>
      <c r="C357" s="14" t="s">
        <v>1</v>
      </c>
      <c r="D357" s="14" t="s">
        <v>725</v>
      </c>
      <c r="E357" s="14" t="s">
        <v>61</v>
      </c>
      <c r="F357" s="14" t="s">
        <v>162</v>
      </c>
      <c r="G357" s="14" t="s">
        <v>4</v>
      </c>
      <c r="H357" s="14" t="s">
        <v>5</v>
      </c>
      <c r="I357" s="15">
        <v>85</v>
      </c>
      <c r="J357" s="15">
        <v>12</v>
      </c>
      <c r="K357" s="14">
        <v>1270</v>
      </c>
      <c r="L357" s="14">
        <v>1270</v>
      </c>
      <c r="M357" s="15">
        <v>4</v>
      </c>
      <c r="N357" s="15">
        <v>12</v>
      </c>
      <c r="O357" s="14">
        <v>1313</v>
      </c>
      <c r="P357" s="15">
        <v>1313</v>
      </c>
      <c r="Q357" s="15" t="s">
        <v>726</v>
      </c>
      <c r="R357" s="14">
        <f>I357*J357*80</f>
        <v>81600</v>
      </c>
      <c r="S357" s="14">
        <f>M357*N357*500</f>
        <v>24000</v>
      </c>
      <c r="T357" s="14">
        <f t="shared" si="5"/>
        <v>105600</v>
      </c>
      <c r="U357" s="16" t="s">
        <v>1581</v>
      </c>
    </row>
    <row r="358" spans="1:21" s="17" customFormat="1" ht="22.5">
      <c r="A358" s="12">
        <v>353</v>
      </c>
      <c r="B358" s="13" t="s">
        <v>727</v>
      </c>
      <c r="C358" s="14" t="s">
        <v>1</v>
      </c>
      <c r="D358" s="14" t="s">
        <v>725</v>
      </c>
      <c r="E358" s="14" t="s">
        <v>61</v>
      </c>
      <c r="F358" s="14" t="s">
        <v>162</v>
      </c>
      <c r="G358" s="14" t="s">
        <v>4</v>
      </c>
      <c r="H358" s="14" t="s">
        <v>5</v>
      </c>
      <c r="I358" s="15">
        <v>3</v>
      </c>
      <c r="J358" s="15">
        <v>12</v>
      </c>
      <c r="K358" s="14">
        <v>1142</v>
      </c>
      <c r="L358" s="14">
        <v>1142</v>
      </c>
      <c r="M358" s="15">
        <v>3</v>
      </c>
      <c r="N358" s="15">
        <v>12</v>
      </c>
      <c r="O358" s="14">
        <v>1182</v>
      </c>
      <c r="P358" s="15">
        <v>1182</v>
      </c>
      <c r="Q358" s="15" t="s">
        <v>726</v>
      </c>
      <c r="R358" s="14">
        <f>I358*J358*80</f>
        <v>2880</v>
      </c>
      <c r="S358" s="14">
        <f>M358*N358*500</f>
        <v>18000</v>
      </c>
      <c r="T358" s="14">
        <f t="shared" si="5"/>
        <v>20880</v>
      </c>
      <c r="U358" s="16" t="s">
        <v>1581</v>
      </c>
    </row>
    <row r="359" spans="1:21" s="17" customFormat="1" ht="22.5">
      <c r="A359" s="12">
        <v>354</v>
      </c>
      <c r="B359" s="13" t="s">
        <v>728</v>
      </c>
      <c r="C359" s="14" t="s">
        <v>1</v>
      </c>
      <c r="D359" s="14" t="s">
        <v>725</v>
      </c>
      <c r="E359" s="14" t="s">
        <v>61</v>
      </c>
      <c r="F359" s="14" t="s">
        <v>162</v>
      </c>
      <c r="G359" s="14" t="s">
        <v>4</v>
      </c>
      <c r="H359" s="14" t="s">
        <v>5</v>
      </c>
      <c r="I359" s="15">
        <v>36</v>
      </c>
      <c r="J359" s="15">
        <v>12</v>
      </c>
      <c r="K359" s="14">
        <v>1010</v>
      </c>
      <c r="L359" s="14">
        <v>1010</v>
      </c>
      <c r="M359" s="15">
        <v>1</v>
      </c>
      <c r="N359" s="15">
        <v>12</v>
      </c>
      <c r="O359" s="14">
        <v>1021</v>
      </c>
      <c r="P359" s="15">
        <v>1021</v>
      </c>
      <c r="Q359" s="15" t="s">
        <v>726</v>
      </c>
      <c r="R359" s="14">
        <f>I359*J359*80</f>
        <v>34560</v>
      </c>
      <c r="S359" s="14">
        <f>M359*N359*500</f>
        <v>6000</v>
      </c>
      <c r="T359" s="14">
        <f t="shared" si="5"/>
        <v>40560</v>
      </c>
      <c r="U359" s="16" t="s">
        <v>1581</v>
      </c>
    </row>
    <row r="360" spans="1:21" s="17" customFormat="1" ht="11.25">
      <c r="A360" s="12">
        <v>355</v>
      </c>
      <c r="B360" s="13" t="s">
        <v>729</v>
      </c>
      <c r="C360" s="14" t="s">
        <v>1</v>
      </c>
      <c r="D360" s="14" t="s">
        <v>730</v>
      </c>
      <c r="E360" s="14" t="s">
        <v>61</v>
      </c>
      <c r="F360" s="14" t="s">
        <v>171</v>
      </c>
      <c r="G360" s="14" t="s">
        <v>4</v>
      </c>
      <c r="H360" s="14" t="s">
        <v>5</v>
      </c>
      <c r="I360" s="15">
        <v>103</v>
      </c>
      <c r="J360" s="15">
        <v>12</v>
      </c>
      <c r="K360" s="14">
        <v>819</v>
      </c>
      <c r="L360" s="14">
        <v>819</v>
      </c>
      <c r="M360" s="15">
        <v>0</v>
      </c>
      <c r="N360" s="15">
        <v>0</v>
      </c>
      <c r="O360" s="14">
        <v>0</v>
      </c>
      <c r="P360" s="15">
        <v>0</v>
      </c>
      <c r="Q360" s="15" t="s">
        <v>731</v>
      </c>
      <c r="R360" s="14">
        <f>I360*J360*80</f>
        <v>98880</v>
      </c>
      <c r="S360" s="14">
        <f>M360*N360*500</f>
        <v>0</v>
      </c>
      <c r="T360" s="14">
        <f t="shared" si="5"/>
        <v>98880</v>
      </c>
      <c r="U360" s="16" t="s">
        <v>1581</v>
      </c>
    </row>
    <row r="361" spans="1:21" s="17" customFormat="1" ht="11.25">
      <c r="A361" s="12">
        <v>356</v>
      </c>
      <c r="B361" s="13" t="s">
        <v>732</v>
      </c>
      <c r="C361" s="14" t="s">
        <v>1</v>
      </c>
      <c r="D361" s="14" t="s">
        <v>730</v>
      </c>
      <c r="E361" s="14" t="s">
        <v>61</v>
      </c>
      <c r="F361" s="14" t="s">
        <v>171</v>
      </c>
      <c r="G361" s="14" t="s">
        <v>4</v>
      </c>
      <c r="H361" s="14" t="s">
        <v>5</v>
      </c>
      <c r="I361" s="15">
        <v>16</v>
      </c>
      <c r="J361" s="15">
        <v>12</v>
      </c>
      <c r="K361" s="14">
        <v>898</v>
      </c>
      <c r="L361" s="14">
        <v>898</v>
      </c>
      <c r="M361" s="15">
        <v>0</v>
      </c>
      <c r="N361" s="15">
        <v>0</v>
      </c>
      <c r="O361" s="14">
        <v>0</v>
      </c>
      <c r="P361" s="15">
        <v>0</v>
      </c>
      <c r="Q361" s="15" t="s">
        <v>731</v>
      </c>
      <c r="R361" s="14">
        <f>I361*J361*80</f>
        <v>15360</v>
      </c>
      <c r="S361" s="14">
        <f>M361*N361*500</f>
        <v>0</v>
      </c>
      <c r="T361" s="14">
        <f t="shared" si="5"/>
        <v>15360</v>
      </c>
      <c r="U361" s="16" t="s">
        <v>1581</v>
      </c>
    </row>
    <row r="362" spans="1:21" s="17" customFormat="1" ht="11.25">
      <c r="A362" s="12">
        <v>357</v>
      </c>
      <c r="B362" s="13" t="s">
        <v>733</v>
      </c>
      <c r="C362" s="14" t="s">
        <v>1</v>
      </c>
      <c r="D362" s="14" t="s">
        <v>730</v>
      </c>
      <c r="E362" s="14" t="s">
        <v>61</v>
      </c>
      <c r="F362" s="14" t="s">
        <v>171</v>
      </c>
      <c r="G362" s="14" t="s">
        <v>4</v>
      </c>
      <c r="H362" s="14" t="s">
        <v>5</v>
      </c>
      <c r="I362" s="15">
        <v>34</v>
      </c>
      <c r="J362" s="15">
        <v>12</v>
      </c>
      <c r="K362" s="14">
        <v>787</v>
      </c>
      <c r="L362" s="14">
        <v>787</v>
      </c>
      <c r="M362" s="15">
        <v>0</v>
      </c>
      <c r="N362" s="15">
        <v>0</v>
      </c>
      <c r="O362" s="14">
        <v>0</v>
      </c>
      <c r="P362" s="15">
        <v>0</v>
      </c>
      <c r="Q362" s="15" t="s">
        <v>731</v>
      </c>
      <c r="R362" s="14">
        <f>I362*J362*80</f>
        <v>32640</v>
      </c>
      <c r="S362" s="14">
        <f>M362*N362*500</f>
        <v>0</v>
      </c>
      <c r="T362" s="14">
        <f t="shared" si="5"/>
        <v>32640</v>
      </c>
      <c r="U362" s="16" t="s">
        <v>1581</v>
      </c>
    </row>
    <row r="363" spans="1:21" s="17" customFormat="1" ht="22.5">
      <c r="A363" s="12">
        <v>358</v>
      </c>
      <c r="B363" s="13" t="s">
        <v>734</v>
      </c>
      <c r="C363" s="14" t="s">
        <v>1</v>
      </c>
      <c r="D363" s="14" t="s">
        <v>730</v>
      </c>
      <c r="E363" s="14" t="s">
        <v>61</v>
      </c>
      <c r="F363" s="14" t="s">
        <v>171</v>
      </c>
      <c r="G363" s="14" t="s">
        <v>4</v>
      </c>
      <c r="H363" s="14" t="s">
        <v>5</v>
      </c>
      <c r="I363" s="15">
        <v>40</v>
      </c>
      <c r="J363" s="15">
        <v>12</v>
      </c>
      <c r="K363" s="14">
        <v>907</v>
      </c>
      <c r="L363" s="14">
        <v>907</v>
      </c>
      <c r="M363" s="15">
        <v>0</v>
      </c>
      <c r="N363" s="15">
        <v>0</v>
      </c>
      <c r="O363" s="14">
        <v>0</v>
      </c>
      <c r="P363" s="15">
        <v>0</v>
      </c>
      <c r="Q363" s="15" t="s">
        <v>731</v>
      </c>
      <c r="R363" s="14">
        <f>I363*J363*80</f>
        <v>38400</v>
      </c>
      <c r="S363" s="14">
        <f>M363*N363*500</f>
        <v>0</v>
      </c>
      <c r="T363" s="14">
        <f t="shared" si="5"/>
        <v>38400</v>
      </c>
      <c r="U363" s="16" t="s">
        <v>1581</v>
      </c>
    </row>
    <row r="364" spans="1:21" s="17" customFormat="1" ht="22.5">
      <c r="A364" s="12">
        <v>359</v>
      </c>
      <c r="B364" s="13" t="s">
        <v>735</v>
      </c>
      <c r="C364" s="14" t="s">
        <v>1</v>
      </c>
      <c r="D364" s="14" t="s">
        <v>730</v>
      </c>
      <c r="E364" s="14" t="s">
        <v>61</v>
      </c>
      <c r="F364" s="14" t="s">
        <v>171</v>
      </c>
      <c r="G364" s="14" t="s">
        <v>4</v>
      </c>
      <c r="H364" s="14" t="s">
        <v>5</v>
      </c>
      <c r="I364" s="15">
        <v>59</v>
      </c>
      <c r="J364" s="15">
        <v>12</v>
      </c>
      <c r="K364" s="14">
        <v>778</v>
      </c>
      <c r="L364" s="14">
        <v>778</v>
      </c>
      <c r="M364" s="15">
        <v>0</v>
      </c>
      <c r="N364" s="15">
        <v>0</v>
      </c>
      <c r="O364" s="14">
        <v>0</v>
      </c>
      <c r="P364" s="15">
        <v>0</v>
      </c>
      <c r="Q364" s="15" t="s">
        <v>731</v>
      </c>
      <c r="R364" s="14">
        <f>I364*J364*80</f>
        <v>56640</v>
      </c>
      <c r="S364" s="14">
        <f>M364*N364*500</f>
        <v>0</v>
      </c>
      <c r="T364" s="14">
        <f t="shared" si="5"/>
        <v>56640</v>
      </c>
      <c r="U364" s="16" t="s">
        <v>1581</v>
      </c>
    </row>
    <row r="365" spans="1:21" s="17" customFormat="1" ht="11.25">
      <c r="A365" s="12">
        <v>360</v>
      </c>
      <c r="B365" s="13" t="s">
        <v>736</v>
      </c>
      <c r="C365" s="14" t="s">
        <v>1</v>
      </c>
      <c r="D365" s="14" t="s">
        <v>730</v>
      </c>
      <c r="E365" s="14" t="s">
        <v>61</v>
      </c>
      <c r="F365" s="14" t="s">
        <v>171</v>
      </c>
      <c r="G365" s="14" t="s">
        <v>4</v>
      </c>
      <c r="H365" s="14" t="s">
        <v>5</v>
      </c>
      <c r="I365" s="15">
        <v>23</v>
      </c>
      <c r="J365" s="15">
        <v>12</v>
      </c>
      <c r="K365" s="14">
        <v>857</v>
      </c>
      <c r="L365" s="14">
        <v>857</v>
      </c>
      <c r="M365" s="15">
        <v>0</v>
      </c>
      <c r="N365" s="15">
        <v>0</v>
      </c>
      <c r="O365" s="14">
        <v>0</v>
      </c>
      <c r="P365" s="15">
        <v>0</v>
      </c>
      <c r="Q365" s="15" t="s">
        <v>731</v>
      </c>
      <c r="R365" s="14">
        <f>I365*J365*80</f>
        <v>22080</v>
      </c>
      <c r="S365" s="14">
        <f>M365*N365*500</f>
        <v>0</v>
      </c>
      <c r="T365" s="14">
        <f t="shared" si="5"/>
        <v>22080</v>
      </c>
      <c r="U365" s="16" t="s">
        <v>1581</v>
      </c>
    </row>
    <row r="366" spans="1:21" s="17" customFormat="1" ht="11.25">
      <c r="A366" s="12">
        <v>361</v>
      </c>
      <c r="B366" s="13" t="s">
        <v>737</v>
      </c>
      <c r="C366" s="14" t="s">
        <v>1</v>
      </c>
      <c r="D366" s="14" t="s">
        <v>730</v>
      </c>
      <c r="E366" s="14" t="s">
        <v>61</v>
      </c>
      <c r="F366" s="14" t="s">
        <v>171</v>
      </c>
      <c r="G366" s="14" t="s">
        <v>4</v>
      </c>
      <c r="H366" s="14" t="s">
        <v>5</v>
      </c>
      <c r="I366" s="15">
        <v>40</v>
      </c>
      <c r="J366" s="15">
        <v>12</v>
      </c>
      <c r="K366" s="14">
        <v>914</v>
      </c>
      <c r="L366" s="14">
        <v>914</v>
      </c>
      <c r="M366" s="15">
        <v>0</v>
      </c>
      <c r="N366" s="15">
        <v>0</v>
      </c>
      <c r="O366" s="14">
        <v>0</v>
      </c>
      <c r="P366" s="15">
        <v>0</v>
      </c>
      <c r="Q366" s="15" t="s">
        <v>731</v>
      </c>
      <c r="R366" s="14">
        <f>I366*J366*80</f>
        <v>38400</v>
      </c>
      <c r="S366" s="14">
        <f>M366*N366*500</f>
        <v>0</v>
      </c>
      <c r="T366" s="14">
        <f t="shared" si="5"/>
        <v>38400</v>
      </c>
      <c r="U366" s="16" t="s">
        <v>1581</v>
      </c>
    </row>
    <row r="367" spans="1:21" s="17" customFormat="1" ht="11.25">
      <c r="A367" s="12">
        <v>362</v>
      </c>
      <c r="B367" s="13" t="s">
        <v>738</v>
      </c>
      <c r="C367" s="14" t="s">
        <v>1</v>
      </c>
      <c r="D367" s="14" t="s">
        <v>730</v>
      </c>
      <c r="E367" s="14" t="s">
        <v>61</v>
      </c>
      <c r="F367" s="14" t="s">
        <v>171</v>
      </c>
      <c r="G367" s="14" t="s">
        <v>4</v>
      </c>
      <c r="H367" s="14" t="s">
        <v>5</v>
      </c>
      <c r="I367" s="15">
        <v>25</v>
      </c>
      <c r="J367" s="15">
        <v>12</v>
      </c>
      <c r="K367" s="14">
        <v>721</v>
      </c>
      <c r="L367" s="14">
        <v>721</v>
      </c>
      <c r="M367" s="15">
        <v>0</v>
      </c>
      <c r="N367" s="15">
        <v>0</v>
      </c>
      <c r="O367" s="14">
        <v>0</v>
      </c>
      <c r="P367" s="15">
        <v>0</v>
      </c>
      <c r="Q367" s="15" t="s">
        <v>731</v>
      </c>
      <c r="R367" s="14">
        <f>I367*J367*80</f>
        <v>24000</v>
      </c>
      <c r="S367" s="14">
        <f>M367*N367*500</f>
        <v>0</v>
      </c>
      <c r="T367" s="14">
        <f t="shared" si="5"/>
        <v>24000</v>
      </c>
      <c r="U367" s="16" t="s">
        <v>1581</v>
      </c>
    </row>
    <row r="368" spans="1:21" s="17" customFormat="1" ht="11.25">
      <c r="A368" s="12">
        <v>363</v>
      </c>
      <c r="B368" s="13" t="s">
        <v>739</v>
      </c>
      <c r="C368" s="14" t="s">
        <v>1</v>
      </c>
      <c r="D368" s="14" t="s">
        <v>730</v>
      </c>
      <c r="E368" s="14" t="s">
        <v>61</v>
      </c>
      <c r="F368" s="14" t="s">
        <v>171</v>
      </c>
      <c r="G368" s="14" t="s">
        <v>4</v>
      </c>
      <c r="H368" s="14" t="s">
        <v>5</v>
      </c>
      <c r="I368" s="15">
        <v>18</v>
      </c>
      <c r="J368" s="15">
        <v>12</v>
      </c>
      <c r="K368" s="14">
        <v>874</v>
      </c>
      <c r="L368" s="14">
        <v>874</v>
      </c>
      <c r="M368" s="15">
        <v>0</v>
      </c>
      <c r="N368" s="15">
        <v>0</v>
      </c>
      <c r="O368" s="14">
        <v>0</v>
      </c>
      <c r="P368" s="15">
        <v>0</v>
      </c>
      <c r="Q368" s="15" t="s">
        <v>731</v>
      </c>
      <c r="R368" s="14">
        <f>I368*J368*80</f>
        <v>17280</v>
      </c>
      <c r="S368" s="14">
        <f>M368*N368*500</f>
        <v>0</v>
      </c>
      <c r="T368" s="14">
        <f t="shared" si="5"/>
        <v>17280</v>
      </c>
      <c r="U368" s="16" t="s">
        <v>1581</v>
      </c>
    </row>
    <row r="369" spans="1:21" s="17" customFormat="1" ht="11.25">
      <c r="A369" s="12">
        <v>364</v>
      </c>
      <c r="B369" s="13" t="s">
        <v>740</v>
      </c>
      <c r="C369" s="14" t="s">
        <v>1</v>
      </c>
      <c r="D369" s="14" t="s">
        <v>730</v>
      </c>
      <c r="E369" s="14" t="s">
        <v>61</v>
      </c>
      <c r="F369" s="14" t="s">
        <v>171</v>
      </c>
      <c r="G369" s="14" t="s">
        <v>4</v>
      </c>
      <c r="H369" s="14" t="s">
        <v>5</v>
      </c>
      <c r="I369" s="15">
        <v>11</v>
      </c>
      <c r="J369" s="15">
        <v>12</v>
      </c>
      <c r="K369" s="14">
        <v>854</v>
      </c>
      <c r="L369" s="14">
        <v>854</v>
      </c>
      <c r="M369" s="15">
        <v>0</v>
      </c>
      <c r="N369" s="15">
        <v>0</v>
      </c>
      <c r="O369" s="14">
        <v>0</v>
      </c>
      <c r="P369" s="15">
        <v>0</v>
      </c>
      <c r="Q369" s="15" t="s">
        <v>731</v>
      </c>
      <c r="R369" s="14">
        <f>I369*J369*80</f>
        <v>10560</v>
      </c>
      <c r="S369" s="14">
        <f>M369*N369*500</f>
        <v>0</v>
      </c>
      <c r="T369" s="14">
        <f t="shared" si="5"/>
        <v>10560</v>
      </c>
      <c r="U369" s="16" t="s">
        <v>1581</v>
      </c>
    </row>
    <row r="370" spans="1:21" s="17" customFormat="1" ht="11.25">
      <c r="A370" s="12">
        <v>365</v>
      </c>
      <c r="B370" s="13" t="s">
        <v>741</v>
      </c>
      <c r="C370" s="14" t="s">
        <v>1</v>
      </c>
      <c r="D370" s="14" t="s">
        <v>730</v>
      </c>
      <c r="E370" s="14" t="s">
        <v>61</v>
      </c>
      <c r="F370" s="14" t="s">
        <v>171</v>
      </c>
      <c r="G370" s="14" t="s">
        <v>4</v>
      </c>
      <c r="H370" s="14" t="s">
        <v>5</v>
      </c>
      <c r="I370" s="15">
        <v>46</v>
      </c>
      <c r="J370" s="15">
        <v>12</v>
      </c>
      <c r="K370" s="14">
        <v>890</v>
      </c>
      <c r="L370" s="14">
        <v>890</v>
      </c>
      <c r="M370" s="15">
        <v>0</v>
      </c>
      <c r="N370" s="15">
        <v>0</v>
      </c>
      <c r="O370" s="14">
        <v>0</v>
      </c>
      <c r="P370" s="15">
        <v>0</v>
      </c>
      <c r="Q370" s="15" t="s">
        <v>731</v>
      </c>
      <c r="R370" s="14">
        <f>I370*J370*80</f>
        <v>44160</v>
      </c>
      <c r="S370" s="14">
        <f>M370*N370*500</f>
        <v>0</v>
      </c>
      <c r="T370" s="14">
        <f t="shared" si="5"/>
        <v>44160</v>
      </c>
      <c r="U370" s="16" t="s">
        <v>1581</v>
      </c>
    </row>
    <row r="371" spans="1:21" s="17" customFormat="1" ht="11.25">
      <c r="A371" s="12">
        <v>366</v>
      </c>
      <c r="B371" s="13" t="s">
        <v>742</v>
      </c>
      <c r="C371" s="14" t="s">
        <v>1</v>
      </c>
      <c r="D371" s="14" t="s">
        <v>730</v>
      </c>
      <c r="E371" s="14" t="s">
        <v>61</v>
      </c>
      <c r="F371" s="14" t="s">
        <v>171</v>
      </c>
      <c r="G371" s="14" t="s">
        <v>4</v>
      </c>
      <c r="H371" s="14" t="s">
        <v>5</v>
      </c>
      <c r="I371" s="15">
        <v>30</v>
      </c>
      <c r="J371" s="15">
        <v>12</v>
      </c>
      <c r="K371" s="14">
        <v>815</v>
      </c>
      <c r="L371" s="14">
        <v>815</v>
      </c>
      <c r="M371" s="15">
        <v>0</v>
      </c>
      <c r="N371" s="15">
        <v>0</v>
      </c>
      <c r="O371" s="14">
        <v>0</v>
      </c>
      <c r="P371" s="15">
        <v>0</v>
      </c>
      <c r="Q371" s="15" t="s">
        <v>731</v>
      </c>
      <c r="R371" s="14">
        <f>I371*J371*80</f>
        <v>28800</v>
      </c>
      <c r="S371" s="14">
        <f>M371*N371*500</f>
        <v>0</v>
      </c>
      <c r="T371" s="14">
        <f t="shared" si="5"/>
        <v>28800</v>
      </c>
      <c r="U371" s="16" t="s">
        <v>1581</v>
      </c>
    </row>
    <row r="372" spans="1:21" s="17" customFormat="1" ht="11.25">
      <c r="A372" s="12">
        <v>367</v>
      </c>
      <c r="B372" s="13" t="s">
        <v>743</v>
      </c>
      <c r="C372" s="14" t="s">
        <v>1</v>
      </c>
      <c r="D372" s="14" t="s">
        <v>730</v>
      </c>
      <c r="E372" s="14" t="s">
        <v>61</v>
      </c>
      <c r="F372" s="14" t="s">
        <v>171</v>
      </c>
      <c r="G372" s="14" t="s">
        <v>4</v>
      </c>
      <c r="H372" s="14" t="s">
        <v>5</v>
      </c>
      <c r="I372" s="15">
        <v>38</v>
      </c>
      <c r="J372" s="15">
        <v>12</v>
      </c>
      <c r="K372" s="14">
        <v>969</v>
      </c>
      <c r="L372" s="14">
        <v>969</v>
      </c>
      <c r="M372" s="15">
        <v>0</v>
      </c>
      <c r="N372" s="15">
        <v>0</v>
      </c>
      <c r="O372" s="14">
        <v>0</v>
      </c>
      <c r="P372" s="15">
        <v>0</v>
      </c>
      <c r="Q372" s="15" t="s">
        <v>731</v>
      </c>
      <c r="R372" s="14">
        <f>I372*J372*80</f>
        <v>36480</v>
      </c>
      <c r="S372" s="14">
        <f>M372*N372*500</f>
        <v>0</v>
      </c>
      <c r="T372" s="14">
        <f t="shared" si="5"/>
        <v>36480</v>
      </c>
      <c r="U372" s="16" t="s">
        <v>1581</v>
      </c>
    </row>
    <row r="373" spans="1:21" s="17" customFormat="1" ht="11.25">
      <c r="A373" s="12">
        <v>368</v>
      </c>
      <c r="B373" s="13" t="s">
        <v>744</v>
      </c>
      <c r="C373" s="14" t="s">
        <v>1</v>
      </c>
      <c r="D373" s="14" t="s">
        <v>730</v>
      </c>
      <c r="E373" s="14" t="s">
        <v>61</v>
      </c>
      <c r="F373" s="14" t="s">
        <v>171</v>
      </c>
      <c r="G373" s="14" t="s">
        <v>4</v>
      </c>
      <c r="H373" s="14" t="s">
        <v>5</v>
      </c>
      <c r="I373" s="15">
        <v>78</v>
      </c>
      <c r="J373" s="15">
        <v>12</v>
      </c>
      <c r="K373" s="14">
        <v>918</v>
      </c>
      <c r="L373" s="14">
        <v>918</v>
      </c>
      <c r="M373" s="15">
        <v>0</v>
      </c>
      <c r="N373" s="15">
        <v>0</v>
      </c>
      <c r="O373" s="14">
        <v>0</v>
      </c>
      <c r="P373" s="15">
        <v>0</v>
      </c>
      <c r="Q373" s="15" t="s">
        <v>731</v>
      </c>
      <c r="R373" s="14">
        <f>I373*J373*80</f>
        <v>74880</v>
      </c>
      <c r="S373" s="14">
        <f>M373*N373*500</f>
        <v>0</v>
      </c>
      <c r="T373" s="14">
        <f t="shared" si="5"/>
        <v>74880</v>
      </c>
      <c r="U373" s="16" t="s">
        <v>1581</v>
      </c>
    </row>
    <row r="374" spans="1:21" s="17" customFormat="1" ht="22.5">
      <c r="A374" s="12">
        <v>369</v>
      </c>
      <c r="B374" s="13" t="s">
        <v>745</v>
      </c>
      <c r="C374" s="14" t="s">
        <v>1</v>
      </c>
      <c r="D374" s="14" t="s">
        <v>730</v>
      </c>
      <c r="E374" s="14" t="s">
        <v>61</v>
      </c>
      <c r="F374" s="14" t="s">
        <v>171</v>
      </c>
      <c r="G374" s="14" t="s">
        <v>4</v>
      </c>
      <c r="H374" s="14" t="s">
        <v>5</v>
      </c>
      <c r="I374" s="15">
        <v>100</v>
      </c>
      <c r="J374" s="15">
        <v>12</v>
      </c>
      <c r="K374" s="14">
        <v>761</v>
      </c>
      <c r="L374" s="14">
        <v>761</v>
      </c>
      <c r="M374" s="15">
        <v>0</v>
      </c>
      <c r="N374" s="15">
        <v>0</v>
      </c>
      <c r="O374" s="14">
        <v>0</v>
      </c>
      <c r="P374" s="15">
        <v>0</v>
      </c>
      <c r="Q374" s="15" t="s">
        <v>731</v>
      </c>
      <c r="R374" s="14">
        <f>I374*J374*80</f>
        <v>96000</v>
      </c>
      <c r="S374" s="14">
        <f>M374*N374*500</f>
        <v>0</v>
      </c>
      <c r="T374" s="14">
        <f t="shared" si="5"/>
        <v>96000</v>
      </c>
      <c r="U374" s="16" t="s">
        <v>1581</v>
      </c>
    </row>
    <row r="375" spans="1:21" s="17" customFormat="1" ht="22.5">
      <c r="A375" s="12">
        <v>370</v>
      </c>
      <c r="B375" s="13" t="s">
        <v>746</v>
      </c>
      <c r="C375" s="14" t="s">
        <v>1</v>
      </c>
      <c r="D375" s="14" t="s">
        <v>730</v>
      </c>
      <c r="E375" s="14" t="s">
        <v>61</v>
      </c>
      <c r="F375" s="14" t="s">
        <v>171</v>
      </c>
      <c r="G375" s="14" t="s">
        <v>4</v>
      </c>
      <c r="H375" s="14" t="s">
        <v>5</v>
      </c>
      <c r="I375" s="15">
        <v>40</v>
      </c>
      <c r="J375" s="15">
        <v>12</v>
      </c>
      <c r="K375" s="14">
        <v>796</v>
      </c>
      <c r="L375" s="14">
        <v>796</v>
      </c>
      <c r="M375" s="15">
        <v>0</v>
      </c>
      <c r="N375" s="15">
        <v>0</v>
      </c>
      <c r="O375" s="14">
        <v>0</v>
      </c>
      <c r="P375" s="15">
        <v>0</v>
      </c>
      <c r="Q375" s="15" t="s">
        <v>731</v>
      </c>
      <c r="R375" s="14">
        <f>I375*J375*80</f>
        <v>38400</v>
      </c>
      <c r="S375" s="14">
        <f>M375*N375*500</f>
        <v>0</v>
      </c>
      <c r="T375" s="14">
        <f t="shared" si="5"/>
        <v>38400</v>
      </c>
      <c r="U375" s="16" t="s">
        <v>1581</v>
      </c>
    </row>
    <row r="376" spans="1:21" s="17" customFormat="1" ht="11.25">
      <c r="A376" s="12">
        <v>371</v>
      </c>
      <c r="B376" s="13" t="s">
        <v>747</v>
      </c>
      <c r="C376" s="14" t="s">
        <v>1</v>
      </c>
      <c r="D376" s="14" t="s">
        <v>730</v>
      </c>
      <c r="E376" s="14" t="s">
        <v>61</v>
      </c>
      <c r="F376" s="14" t="s">
        <v>171</v>
      </c>
      <c r="G376" s="14" t="s">
        <v>4</v>
      </c>
      <c r="H376" s="14" t="s">
        <v>5</v>
      </c>
      <c r="I376" s="15">
        <v>80</v>
      </c>
      <c r="J376" s="15">
        <v>12</v>
      </c>
      <c r="K376" s="14">
        <v>851</v>
      </c>
      <c r="L376" s="14">
        <v>851</v>
      </c>
      <c r="M376" s="15">
        <v>0</v>
      </c>
      <c r="N376" s="15">
        <v>0</v>
      </c>
      <c r="O376" s="14">
        <v>0</v>
      </c>
      <c r="P376" s="15">
        <v>0</v>
      </c>
      <c r="Q376" s="15" t="s">
        <v>731</v>
      </c>
      <c r="R376" s="14">
        <f>I376*J376*80</f>
        <v>76800</v>
      </c>
      <c r="S376" s="14">
        <f>M376*N376*500</f>
        <v>0</v>
      </c>
      <c r="T376" s="14">
        <f t="shared" si="5"/>
        <v>76800</v>
      </c>
      <c r="U376" s="16" t="s">
        <v>1581</v>
      </c>
    </row>
    <row r="377" spans="1:21" s="17" customFormat="1" ht="11.25">
      <c r="A377" s="12">
        <v>372</v>
      </c>
      <c r="B377" s="13" t="s">
        <v>748</v>
      </c>
      <c r="C377" s="14" t="s">
        <v>1</v>
      </c>
      <c r="D377" s="14" t="s">
        <v>730</v>
      </c>
      <c r="E377" s="14" t="s">
        <v>61</v>
      </c>
      <c r="F377" s="14" t="s">
        <v>171</v>
      </c>
      <c r="G377" s="14" t="s">
        <v>4</v>
      </c>
      <c r="H377" s="14" t="s">
        <v>5</v>
      </c>
      <c r="I377" s="15">
        <v>150</v>
      </c>
      <c r="J377" s="15">
        <v>12</v>
      </c>
      <c r="K377" s="14">
        <v>571</v>
      </c>
      <c r="L377" s="14">
        <v>571</v>
      </c>
      <c r="M377" s="15">
        <v>0</v>
      </c>
      <c r="N377" s="15">
        <v>0</v>
      </c>
      <c r="O377" s="14">
        <v>0</v>
      </c>
      <c r="P377" s="15">
        <v>0</v>
      </c>
      <c r="Q377" s="15" t="s">
        <v>731</v>
      </c>
      <c r="R377" s="14">
        <f>I377*J377*80</f>
        <v>144000</v>
      </c>
      <c r="S377" s="14">
        <f>M377*N377*500</f>
        <v>0</v>
      </c>
      <c r="T377" s="14">
        <f t="shared" si="5"/>
        <v>144000</v>
      </c>
      <c r="U377" s="16" t="s">
        <v>1581</v>
      </c>
    </row>
    <row r="378" spans="1:21" s="17" customFormat="1" ht="11.25">
      <c r="A378" s="12">
        <v>373</v>
      </c>
      <c r="B378" s="13" t="s">
        <v>749</v>
      </c>
      <c r="C378" s="14" t="s">
        <v>1</v>
      </c>
      <c r="D378" s="14" t="s">
        <v>730</v>
      </c>
      <c r="E378" s="14" t="s">
        <v>61</v>
      </c>
      <c r="F378" s="14" t="s">
        <v>171</v>
      </c>
      <c r="G378" s="14" t="s">
        <v>4</v>
      </c>
      <c r="H378" s="14" t="s">
        <v>5</v>
      </c>
      <c r="I378" s="15">
        <v>150</v>
      </c>
      <c r="J378" s="15">
        <v>12</v>
      </c>
      <c r="K378" s="14">
        <v>773</v>
      </c>
      <c r="L378" s="14">
        <v>773</v>
      </c>
      <c r="M378" s="15">
        <v>0</v>
      </c>
      <c r="N378" s="15">
        <v>0</v>
      </c>
      <c r="O378" s="14">
        <v>0</v>
      </c>
      <c r="P378" s="15">
        <v>0</v>
      </c>
      <c r="Q378" s="15" t="s">
        <v>731</v>
      </c>
      <c r="R378" s="14">
        <f>I378*J378*80</f>
        <v>144000</v>
      </c>
      <c r="S378" s="14">
        <f>M378*N378*500</f>
        <v>0</v>
      </c>
      <c r="T378" s="14">
        <f t="shared" si="5"/>
        <v>144000</v>
      </c>
      <c r="U378" s="16" t="s">
        <v>1581</v>
      </c>
    </row>
    <row r="379" spans="1:21" s="17" customFormat="1" ht="11.25">
      <c r="A379" s="12">
        <v>374</v>
      </c>
      <c r="B379" s="13" t="s">
        <v>750</v>
      </c>
      <c r="C379" s="14" t="s">
        <v>1</v>
      </c>
      <c r="D379" s="14" t="s">
        <v>730</v>
      </c>
      <c r="E379" s="14" t="s">
        <v>61</v>
      </c>
      <c r="F379" s="14" t="s">
        <v>171</v>
      </c>
      <c r="G379" s="14" t="s">
        <v>4</v>
      </c>
      <c r="H379" s="14" t="s">
        <v>5</v>
      </c>
      <c r="I379" s="15">
        <v>150</v>
      </c>
      <c r="J379" s="15">
        <v>12</v>
      </c>
      <c r="K379" s="14">
        <v>631</v>
      </c>
      <c r="L379" s="14">
        <v>631</v>
      </c>
      <c r="M379" s="15">
        <v>0</v>
      </c>
      <c r="N379" s="15">
        <v>0</v>
      </c>
      <c r="O379" s="14">
        <v>0</v>
      </c>
      <c r="P379" s="15">
        <v>0</v>
      </c>
      <c r="Q379" s="15" t="s">
        <v>731</v>
      </c>
      <c r="R379" s="14">
        <f>I379*J379*80</f>
        <v>144000</v>
      </c>
      <c r="S379" s="14">
        <f>M379*N379*500</f>
        <v>0</v>
      </c>
      <c r="T379" s="14">
        <f t="shared" si="5"/>
        <v>144000</v>
      </c>
      <c r="U379" s="16" t="s">
        <v>1581</v>
      </c>
    </row>
    <row r="380" spans="1:21" s="17" customFormat="1" ht="11.25">
      <c r="A380" s="12">
        <v>375</v>
      </c>
      <c r="B380" s="13" t="s">
        <v>751</v>
      </c>
      <c r="C380" s="14" t="s">
        <v>1</v>
      </c>
      <c r="D380" s="14" t="s">
        <v>730</v>
      </c>
      <c r="E380" s="14" t="s">
        <v>61</v>
      </c>
      <c r="F380" s="14" t="s">
        <v>171</v>
      </c>
      <c r="G380" s="14" t="s">
        <v>4</v>
      </c>
      <c r="H380" s="14" t="s">
        <v>5</v>
      </c>
      <c r="I380" s="15">
        <v>150</v>
      </c>
      <c r="J380" s="15">
        <v>12</v>
      </c>
      <c r="K380" s="14">
        <v>703</v>
      </c>
      <c r="L380" s="14">
        <v>703</v>
      </c>
      <c r="M380" s="15">
        <v>0</v>
      </c>
      <c r="N380" s="15">
        <v>0</v>
      </c>
      <c r="O380" s="14">
        <v>0</v>
      </c>
      <c r="P380" s="15">
        <v>0</v>
      </c>
      <c r="Q380" s="15" t="s">
        <v>731</v>
      </c>
      <c r="R380" s="14">
        <f>I380*J380*80</f>
        <v>144000</v>
      </c>
      <c r="S380" s="14">
        <f>M380*N380*500</f>
        <v>0</v>
      </c>
      <c r="T380" s="14">
        <f t="shared" si="5"/>
        <v>144000</v>
      </c>
      <c r="U380" s="16" t="s">
        <v>1581</v>
      </c>
    </row>
    <row r="381" spans="1:21" s="17" customFormat="1" ht="22.5">
      <c r="A381" s="12">
        <v>376</v>
      </c>
      <c r="B381" s="13" t="s">
        <v>752</v>
      </c>
      <c r="C381" s="14" t="s">
        <v>1</v>
      </c>
      <c r="D381" s="14" t="s">
        <v>730</v>
      </c>
      <c r="E381" s="14" t="s">
        <v>61</v>
      </c>
      <c r="F381" s="14" t="s">
        <v>171</v>
      </c>
      <c r="G381" s="14" t="s">
        <v>4</v>
      </c>
      <c r="H381" s="14" t="s">
        <v>5</v>
      </c>
      <c r="I381" s="15">
        <v>150</v>
      </c>
      <c r="J381" s="15">
        <v>12</v>
      </c>
      <c r="K381" s="14">
        <v>690</v>
      </c>
      <c r="L381" s="14">
        <v>690</v>
      </c>
      <c r="M381" s="15">
        <v>0</v>
      </c>
      <c r="N381" s="15">
        <v>0</v>
      </c>
      <c r="O381" s="14">
        <v>0</v>
      </c>
      <c r="P381" s="15">
        <v>0</v>
      </c>
      <c r="Q381" s="15" t="s">
        <v>731</v>
      </c>
      <c r="R381" s="14">
        <f>I381*J381*80</f>
        <v>144000</v>
      </c>
      <c r="S381" s="14">
        <f>M381*N381*500</f>
        <v>0</v>
      </c>
      <c r="T381" s="14">
        <f t="shared" si="5"/>
        <v>144000</v>
      </c>
      <c r="U381" s="16" t="s">
        <v>1581</v>
      </c>
    </row>
    <row r="382" spans="1:21" s="17" customFormat="1" ht="11.25">
      <c r="A382" s="12">
        <v>377</v>
      </c>
      <c r="B382" s="13" t="s">
        <v>753</v>
      </c>
      <c r="C382" s="14" t="s">
        <v>1</v>
      </c>
      <c r="D382" s="14" t="s">
        <v>730</v>
      </c>
      <c r="E382" s="14" t="s">
        <v>61</v>
      </c>
      <c r="F382" s="14" t="s">
        <v>171</v>
      </c>
      <c r="G382" s="14" t="s">
        <v>4</v>
      </c>
      <c r="H382" s="14" t="s">
        <v>5</v>
      </c>
      <c r="I382" s="15">
        <v>150</v>
      </c>
      <c r="J382" s="15">
        <v>12</v>
      </c>
      <c r="K382" s="14">
        <v>653</v>
      </c>
      <c r="L382" s="14">
        <v>653</v>
      </c>
      <c r="M382" s="15">
        <v>0</v>
      </c>
      <c r="N382" s="15">
        <v>0</v>
      </c>
      <c r="O382" s="14">
        <v>0</v>
      </c>
      <c r="P382" s="15">
        <v>0</v>
      </c>
      <c r="Q382" s="15" t="s">
        <v>731</v>
      </c>
      <c r="R382" s="14">
        <f>I382*J382*80</f>
        <v>144000</v>
      </c>
      <c r="S382" s="14">
        <f>M382*N382*500</f>
        <v>0</v>
      </c>
      <c r="T382" s="14">
        <f t="shared" si="5"/>
        <v>144000</v>
      </c>
      <c r="U382" s="16" t="s">
        <v>1581</v>
      </c>
    </row>
    <row r="383" spans="1:21" s="17" customFormat="1" ht="22.5">
      <c r="A383" s="12">
        <v>378</v>
      </c>
      <c r="B383" s="13" t="s">
        <v>754</v>
      </c>
      <c r="C383" s="14" t="s">
        <v>1</v>
      </c>
      <c r="D383" s="14" t="s">
        <v>730</v>
      </c>
      <c r="E383" s="14" t="s">
        <v>61</v>
      </c>
      <c r="F383" s="14" t="s">
        <v>171</v>
      </c>
      <c r="G383" s="14" t="s">
        <v>4</v>
      </c>
      <c r="H383" s="14" t="s">
        <v>5</v>
      </c>
      <c r="I383" s="15">
        <v>150</v>
      </c>
      <c r="J383" s="15">
        <v>12</v>
      </c>
      <c r="K383" s="14">
        <v>728</v>
      </c>
      <c r="L383" s="14">
        <v>728</v>
      </c>
      <c r="M383" s="15">
        <v>0</v>
      </c>
      <c r="N383" s="15">
        <v>0</v>
      </c>
      <c r="O383" s="14">
        <v>0</v>
      </c>
      <c r="P383" s="15">
        <v>0</v>
      </c>
      <c r="Q383" s="15" t="s">
        <v>731</v>
      </c>
      <c r="R383" s="14">
        <f>I383*J383*80</f>
        <v>144000</v>
      </c>
      <c r="S383" s="14">
        <f>M383*N383*500</f>
        <v>0</v>
      </c>
      <c r="T383" s="14">
        <f t="shared" si="5"/>
        <v>144000</v>
      </c>
      <c r="U383" s="16" t="s">
        <v>1581</v>
      </c>
    </row>
    <row r="384" spans="1:21" s="17" customFormat="1" ht="11.25">
      <c r="A384" s="12">
        <v>379</v>
      </c>
      <c r="B384" s="13" t="s">
        <v>755</v>
      </c>
      <c r="C384" s="14" t="s">
        <v>1</v>
      </c>
      <c r="D384" s="14" t="s">
        <v>730</v>
      </c>
      <c r="E384" s="14" t="s">
        <v>61</v>
      </c>
      <c r="F384" s="14" t="s">
        <v>171</v>
      </c>
      <c r="G384" s="14" t="s">
        <v>4</v>
      </c>
      <c r="H384" s="14" t="s">
        <v>5</v>
      </c>
      <c r="I384" s="15">
        <v>150</v>
      </c>
      <c r="J384" s="15">
        <v>12</v>
      </c>
      <c r="K384" s="14">
        <v>667</v>
      </c>
      <c r="L384" s="14">
        <v>667</v>
      </c>
      <c r="M384" s="15">
        <v>0</v>
      </c>
      <c r="N384" s="15">
        <v>0</v>
      </c>
      <c r="O384" s="14">
        <v>0</v>
      </c>
      <c r="P384" s="15">
        <v>0</v>
      </c>
      <c r="Q384" s="15" t="s">
        <v>731</v>
      </c>
      <c r="R384" s="14">
        <f>I384*J384*80</f>
        <v>144000</v>
      </c>
      <c r="S384" s="14">
        <f>M384*N384*500</f>
        <v>0</v>
      </c>
      <c r="T384" s="14">
        <f t="shared" si="5"/>
        <v>144000</v>
      </c>
      <c r="U384" s="16" t="s">
        <v>1581</v>
      </c>
    </row>
    <row r="385" spans="1:21" s="17" customFormat="1" ht="11.25">
      <c r="A385" s="12">
        <v>380</v>
      </c>
      <c r="B385" s="13" t="s">
        <v>756</v>
      </c>
      <c r="C385" s="14" t="s">
        <v>1</v>
      </c>
      <c r="D385" s="14" t="s">
        <v>730</v>
      </c>
      <c r="E385" s="14" t="s">
        <v>61</v>
      </c>
      <c r="F385" s="14" t="s">
        <v>171</v>
      </c>
      <c r="G385" s="14" t="s">
        <v>4</v>
      </c>
      <c r="H385" s="14" t="s">
        <v>5</v>
      </c>
      <c r="I385" s="15">
        <v>150</v>
      </c>
      <c r="J385" s="15">
        <v>12</v>
      </c>
      <c r="K385" s="14">
        <v>629</v>
      </c>
      <c r="L385" s="14">
        <v>629</v>
      </c>
      <c r="M385" s="15">
        <v>0</v>
      </c>
      <c r="N385" s="15">
        <v>0</v>
      </c>
      <c r="O385" s="14">
        <v>0</v>
      </c>
      <c r="P385" s="15">
        <v>0</v>
      </c>
      <c r="Q385" s="15" t="s">
        <v>731</v>
      </c>
      <c r="R385" s="14">
        <f>I385*J385*80</f>
        <v>144000</v>
      </c>
      <c r="S385" s="14">
        <f>M385*N385*500</f>
        <v>0</v>
      </c>
      <c r="T385" s="14">
        <f t="shared" si="5"/>
        <v>144000</v>
      </c>
      <c r="U385" s="16" t="s">
        <v>1581</v>
      </c>
    </row>
    <row r="386" spans="1:21" s="17" customFormat="1" ht="11.25">
      <c r="A386" s="12">
        <v>381</v>
      </c>
      <c r="B386" s="13" t="s">
        <v>757</v>
      </c>
      <c r="C386" s="14" t="s">
        <v>1</v>
      </c>
      <c r="D386" s="14" t="s">
        <v>730</v>
      </c>
      <c r="E386" s="14" t="s">
        <v>61</v>
      </c>
      <c r="F386" s="14" t="s">
        <v>171</v>
      </c>
      <c r="G386" s="14" t="s">
        <v>4</v>
      </c>
      <c r="H386" s="14" t="s">
        <v>5</v>
      </c>
      <c r="I386" s="15">
        <v>130</v>
      </c>
      <c r="J386" s="15">
        <v>12</v>
      </c>
      <c r="K386" s="14">
        <v>1081</v>
      </c>
      <c r="L386" s="14">
        <v>1081</v>
      </c>
      <c r="M386" s="15">
        <v>20</v>
      </c>
      <c r="N386" s="15">
        <v>12</v>
      </c>
      <c r="O386" s="14">
        <v>1081</v>
      </c>
      <c r="P386" s="15">
        <v>1081</v>
      </c>
      <c r="Q386" s="15" t="s">
        <v>731</v>
      </c>
      <c r="R386" s="14">
        <f>I386*J386*80</f>
        <v>124800</v>
      </c>
      <c r="S386" s="14">
        <f>M386*N386*500</f>
        <v>120000</v>
      </c>
      <c r="T386" s="14">
        <f t="shared" si="5"/>
        <v>244800</v>
      </c>
      <c r="U386" s="16" t="s">
        <v>1581</v>
      </c>
    </row>
    <row r="387" spans="1:21" s="17" customFormat="1" ht="22.5">
      <c r="A387" s="12">
        <v>382</v>
      </c>
      <c r="B387" s="13" t="s">
        <v>758</v>
      </c>
      <c r="C387" s="14" t="s">
        <v>1</v>
      </c>
      <c r="D387" s="14" t="s">
        <v>730</v>
      </c>
      <c r="E387" s="14" t="s">
        <v>61</v>
      </c>
      <c r="F387" s="14" t="s">
        <v>171</v>
      </c>
      <c r="G387" s="14" t="s">
        <v>4</v>
      </c>
      <c r="H387" s="14" t="s">
        <v>5</v>
      </c>
      <c r="I387" s="15">
        <v>0</v>
      </c>
      <c r="J387" s="15">
        <v>0</v>
      </c>
      <c r="K387" s="14">
        <v>0</v>
      </c>
      <c r="L387" s="14">
        <v>0</v>
      </c>
      <c r="M387" s="15">
        <v>10</v>
      </c>
      <c r="N387" s="15">
        <v>12</v>
      </c>
      <c r="O387" s="14">
        <v>832</v>
      </c>
      <c r="P387" s="15">
        <v>832</v>
      </c>
      <c r="Q387" s="15" t="s">
        <v>731</v>
      </c>
      <c r="R387" s="14">
        <f>I387*J387*80</f>
        <v>0</v>
      </c>
      <c r="S387" s="14">
        <f>M387*N387*500</f>
        <v>60000</v>
      </c>
      <c r="T387" s="14">
        <f t="shared" si="5"/>
        <v>60000</v>
      </c>
      <c r="U387" s="16" t="s">
        <v>1581</v>
      </c>
    </row>
    <row r="388" spans="1:21" s="17" customFormat="1" ht="11.25">
      <c r="A388" s="12">
        <v>383</v>
      </c>
      <c r="B388" s="13" t="s">
        <v>759</v>
      </c>
      <c r="C388" s="14" t="s">
        <v>1</v>
      </c>
      <c r="D388" s="14" t="s">
        <v>730</v>
      </c>
      <c r="E388" s="14" t="s">
        <v>61</v>
      </c>
      <c r="F388" s="14" t="s">
        <v>171</v>
      </c>
      <c r="G388" s="14" t="s">
        <v>4</v>
      </c>
      <c r="H388" s="14" t="s">
        <v>5</v>
      </c>
      <c r="I388" s="15">
        <v>0</v>
      </c>
      <c r="J388" s="15">
        <v>0</v>
      </c>
      <c r="K388" s="14">
        <v>0</v>
      </c>
      <c r="L388" s="14">
        <v>0</v>
      </c>
      <c r="M388" s="15">
        <v>12</v>
      </c>
      <c r="N388" s="15">
        <v>12</v>
      </c>
      <c r="O388" s="14">
        <v>975</v>
      </c>
      <c r="P388" s="15">
        <v>975</v>
      </c>
      <c r="Q388" s="15" t="s">
        <v>731</v>
      </c>
      <c r="R388" s="14">
        <f>I388*J388*80</f>
        <v>0</v>
      </c>
      <c r="S388" s="14">
        <f>M388*N388*500</f>
        <v>72000</v>
      </c>
      <c r="T388" s="14">
        <f t="shared" si="5"/>
        <v>72000</v>
      </c>
      <c r="U388" s="16" t="s">
        <v>1581</v>
      </c>
    </row>
    <row r="389" spans="1:21" s="17" customFormat="1" ht="11.25">
      <c r="A389" s="12">
        <v>384</v>
      </c>
      <c r="B389" s="13" t="s">
        <v>760</v>
      </c>
      <c r="C389" s="14" t="s">
        <v>210</v>
      </c>
      <c r="D389" s="14" t="s">
        <v>730</v>
      </c>
      <c r="E389" s="14" t="s">
        <v>61</v>
      </c>
      <c r="F389" s="14" t="s">
        <v>171</v>
      </c>
      <c r="G389" s="14" t="s">
        <v>4</v>
      </c>
      <c r="H389" s="14" t="s">
        <v>5</v>
      </c>
      <c r="I389" s="15">
        <v>5</v>
      </c>
      <c r="J389" s="15">
        <v>12</v>
      </c>
      <c r="K389" s="14">
        <v>1349</v>
      </c>
      <c r="L389" s="14">
        <v>1349</v>
      </c>
      <c r="M389" s="15">
        <v>0</v>
      </c>
      <c r="N389" s="15">
        <v>0</v>
      </c>
      <c r="O389" s="14">
        <v>0</v>
      </c>
      <c r="P389" s="15">
        <v>0</v>
      </c>
      <c r="Q389" s="15" t="s">
        <v>731</v>
      </c>
      <c r="R389" s="14">
        <f>I389*J389*80</f>
        <v>4800</v>
      </c>
      <c r="S389" s="14">
        <f>M389*N389*500</f>
        <v>0</v>
      </c>
      <c r="T389" s="14">
        <f t="shared" si="5"/>
        <v>4800</v>
      </c>
      <c r="U389" s="16" t="s">
        <v>1581</v>
      </c>
    </row>
    <row r="390" spans="1:21" s="17" customFormat="1" ht="22.5">
      <c r="A390" s="12">
        <v>385</v>
      </c>
      <c r="B390" s="13" t="s">
        <v>761</v>
      </c>
      <c r="C390" s="14" t="s">
        <v>210</v>
      </c>
      <c r="D390" s="14" t="s">
        <v>730</v>
      </c>
      <c r="E390" s="14" t="s">
        <v>61</v>
      </c>
      <c r="F390" s="14" t="s">
        <v>171</v>
      </c>
      <c r="G390" s="14" t="s">
        <v>4</v>
      </c>
      <c r="H390" s="14" t="s">
        <v>5</v>
      </c>
      <c r="I390" s="15">
        <v>5</v>
      </c>
      <c r="J390" s="15">
        <v>12</v>
      </c>
      <c r="K390" s="14">
        <v>878</v>
      </c>
      <c r="L390" s="14">
        <v>878</v>
      </c>
      <c r="M390" s="15">
        <v>0</v>
      </c>
      <c r="N390" s="15">
        <v>0</v>
      </c>
      <c r="O390" s="14">
        <v>0</v>
      </c>
      <c r="P390" s="15">
        <v>0</v>
      </c>
      <c r="Q390" s="15" t="s">
        <v>731</v>
      </c>
      <c r="R390" s="14">
        <f>I390*J390*80</f>
        <v>4800</v>
      </c>
      <c r="S390" s="14">
        <f>M390*N390*500</f>
        <v>0</v>
      </c>
      <c r="T390" s="14">
        <f t="shared" si="5"/>
        <v>4800</v>
      </c>
      <c r="U390" s="16" t="s">
        <v>1581</v>
      </c>
    </row>
    <row r="391" spans="1:21" s="17" customFormat="1" ht="22.5">
      <c r="A391" s="12">
        <v>386</v>
      </c>
      <c r="B391" s="13" t="s">
        <v>762</v>
      </c>
      <c r="C391" s="14" t="s">
        <v>210</v>
      </c>
      <c r="D391" s="14" t="s">
        <v>730</v>
      </c>
      <c r="E391" s="14" t="s">
        <v>61</v>
      </c>
      <c r="F391" s="14" t="s">
        <v>171</v>
      </c>
      <c r="G391" s="14" t="s">
        <v>4</v>
      </c>
      <c r="H391" s="14" t="s">
        <v>5</v>
      </c>
      <c r="I391" s="15">
        <v>5</v>
      </c>
      <c r="J391" s="15">
        <v>12</v>
      </c>
      <c r="K391" s="14">
        <v>878</v>
      </c>
      <c r="L391" s="14">
        <v>878</v>
      </c>
      <c r="M391" s="15">
        <v>0</v>
      </c>
      <c r="N391" s="15">
        <v>0</v>
      </c>
      <c r="O391" s="14">
        <v>0</v>
      </c>
      <c r="P391" s="15">
        <v>0</v>
      </c>
      <c r="Q391" s="15" t="s">
        <v>731</v>
      </c>
      <c r="R391" s="14">
        <f>I391*J391*80</f>
        <v>4800</v>
      </c>
      <c r="S391" s="14">
        <f>M391*N391*500</f>
        <v>0</v>
      </c>
      <c r="T391" s="14">
        <f aca="true" t="shared" si="6" ref="T391:T454">R391+S391</f>
        <v>4800</v>
      </c>
      <c r="U391" s="16" t="s">
        <v>1581</v>
      </c>
    </row>
    <row r="392" spans="1:21" s="17" customFormat="1" ht="22.5">
      <c r="A392" s="12">
        <v>387</v>
      </c>
      <c r="B392" s="13" t="s">
        <v>763</v>
      </c>
      <c r="C392" s="14" t="s">
        <v>210</v>
      </c>
      <c r="D392" s="14" t="s">
        <v>730</v>
      </c>
      <c r="E392" s="14" t="s">
        <v>61</v>
      </c>
      <c r="F392" s="14" t="s">
        <v>171</v>
      </c>
      <c r="G392" s="14" t="s">
        <v>4</v>
      </c>
      <c r="H392" s="14" t="s">
        <v>5</v>
      </c>
      <c r="I392" s="15">
        <v>5</v>
      </c>
      <c r="J392" s="15">
        <v>12</v>
      </c>
      <c r="K392" s="14">
        <v>878</v>
      </c>
      <c r="L392" s="14">
        <v>878</v>
      </c>
      <c r="M392" s="15">
        <v>0</v>
      </c>
      <c r="N392" s="15">
        <v>0</v>
      </c>
      <c r="O392" s="14">
        <v>0</v>
      </c>
      <c r="P392" s="15">
        <v>0</v>
      </c>
      <c r="Q392" s="15" t="s">
        <v>731</v>
      </c>
      <c r="R392" s="14">
        <f>I392*J392*80</f>
        <v>4800</v>
      </c>
      <c r="S392" s="14">
        <f>M392*N392*500</f>
        <v>0</v>
      </c>
      <c r="T392" s="14">
        <f t="shared" si="6"/>
        <v>4800</v>
      </c>
      <c r="U392" s="16" t="s">
        <v>1581</v>
      </c>
    </row>
    <row r="393" spans="1:21" s="17" customFormat="1" ht="22.5">
      <c r="A393" s="12">
        <v>388</v>
      </c>
      <c r="B393" s="13" t="s">
        <v>764</v>
      </c>
      <c r="C393" s="14" t="s">
        <v>210</v>
      </c>
      <c r="D393" s="14" t="s">
        <v>730</v>
      </c>
      <c r="E393" s="14" t="s">
        <v>61</v>
      </c>
      <c r="F393" s="14" t="s">
        <v>171</v>
      </c>
      <c r="G393" s="14" t="s">
        <v>4</v>
      </c>
      <c r="H393" s="14" t="s">
        <v>5</v>
      </c>
      <c r="I393" s="15">
        <v>5</v>
      </c>
      <c r="J393" s="15">
        <v>12</v>
      </c>
      <c r="K393" s="14">
        <v>878</v>
      </c>
      <c r="L393" s="14">
        <v>878</v>
      </c>
      <c r="M393" s="15">
        <v>0</v>
      </c>
      <c r="N393" s="15">
        <v>0</v>
      </c>
      <c r="O393" s="14">
        <v>0</v>
      </c>
      <c r="P393" s="15">
        <v>0</v>
      </c>
      <c r="Q393" s="15" t="s">
        <v>731</v>
      </c>
      <c r="R393" s="14">
        <f>I393*J393*80</f>
        <v>4800</v>
      </c>
      <c r="S393" s="14">
        <f>M393*N393*500</f>
        <v>0</v>
      </c>
      <c r="T393" s="14">
        <f t="shared" si="6"/>
        <v>4800</v>
      </c>
      <c r="U393" s="16" t="s">
        <v>1581</v>
      </c>
    </row>
    <row r="394" spans="1:21" s="17" customFormat="1" ht="11.25">
      <c r="A394" s="12">
        <v>389</v>
      </c>
      <c r="B394" s="13" t="s">
        <v>765</v>
      </c>
      <c r="C394" s="14" t="s">
        <v>210</v>
      </c>
      <c r="D394" s="14" t="s">
        <v>730</v>
      </c>
      <c r="E394" s="14" t="s">
        <v>61</v>
      </c>
      <c r="F394" s="14" t="s">
        <v>171</v>
      </c>
      <c r="G394" s="14" t="s">
        <v>4</v>
      </c>
      <c r="H394" s="14" t="s">
        <v>5</v>
      </c>
      <c r="I394" s="15">
        <v>5</v>
      </c>
      <c r="J394" s="15">
        <v>12</v>
      </c>
      <c r="K394" s="14">
        <v>1232</v>
      </c>
      <c r="L394" s="14">
        <v>1232</v>
      </c>
      <c r="M394" s="15">
        <v>0</v>
      </c>
      <c r="N394" s="15">
        <v>0</v>
      </c>
      <c r="O394" s="14">
        <v>0</v>
      </c>
      <c r="P394" s="15">
        <v>0</v>
      </c>
      <c r="Q394" s="15" t="s">
        <v>731</v>
      </c>
      <c r="R394" s="14">
        <f>I394*J394*80</f>
        <v>4800</v>
      </c>
      <c r="S394" s="14">
        <f>M394*N394*500</f>
        <v>0</v>
      </c>
      <c r="T394" s="14">
        <f t="shared" si="6"/>
        <v>4800</v>
      </c>
      <c r="U394" s="16" t="s">
        <v>1581</v>
      </c>
    </row>
    <row r="395" spans="1:21" s="17" customFormat="1" ht="22.5">
      <c r="A395" s="12">
        <v>390</v>
      </c>
      <c r="B395" s="13" t="s">
        <v>766</v>
      </c>
      <c r="C395" s="14" t="s">
        <v>210</v>
      </c>
      <c r="D395" s="14" t="s">
        <v>730</v>
      </c>
      <c r="E395" s="14" t="s">
        <v>61</v>
      </c>
      <c r="F395" s="14" t="s">
        <v>171</v>
      </c>
      <c r="G395" s="14" t="s">
        <v>4</v>
      </c>
      <c r="H395" s="14" t="s">
        <v>5</v>
      </c>
      <c r="I395" s="15">
        <v>5</v>
      </c>
      <c r="J395" s="15">
        <v>12</v>
      </c>
      <c r="K395" s="14">
        <v>768</v>
      </c>
      <c r="L395" s="14">
        <v>768</v>
      </c>
      <c r="M395" s="15">
        <v>0</v>
      </c>
      <c r="N395" s="15">
        <v>0</v>
      </c>
      <c r="O395" s="14">
        <v>0</v>
      </c>
      <c r="P395" s="15">
        <v>0</v>
      </c>
      <c r="Q395" s="15" t="s">
        <v>731</v>
      </c>
      <c r="R395" s="14">
        <f>I395*J395*80</f>
        <v>4800</v>
      </c>
      <c r="S395" s="14">
        <f>M395*N395*500</f>
        <v>0</v>
      </c>
      <c r="T395" s="14">
        <f t="shared" si="6"/>
        <v>4800</v>
      </c>
      <c r="U395" s="16" t="s">
        <v>1581</v>
      </c>
    </row>
    <row r="396" spans="1:21" s="17" customFormat="1" ht="11.25">
      <c r="A396" s="12">
        <v>391</v>
      </c>
      <c r="B396" s="13" t="s">
        <v>767</v>
      </c>
      <c r="C396" s="14" t="s">
        <v>210</v>
      </c>
      <c r="D396" s="14" t="s">
        <v>730</v>
      </c>
      <c r="E396" s="14" t="s">
        <v>61</v>
      </c>
      <c r="F396" s="14" t="s">
        <v>171</v>
      </c>
      <c r="G396" s="14" t="s">
        <v>4</v>
      </c>
      <c r="H396" s="14" t="s">
        <v>5</v>
      </c>
      <c r="I396" s="15">
        <v>5</v>
      </c>
      <c r="J396" s="15">
        <v>12</v>
      </c>
      <c r="K396" s="14">
        <v>1086</v>
      </c>
      <c r="L396" s="14">
        <v>1086</v>
      </c>
      <c r="M396" s="15">
        <v>0</v>
      </c>
      <c r="N396" s="15">
        <v>0</v>
      </c>
      <c r="O396" s="14">
        <v>0</v>
      </c>
      <c r="P396" s="15">
        <v>0</v>
      </c>
      <c r="Q396" s="15" t="s">
        <v>731</v>
      </c>
      <c r="R396" s="14">
        <f>I396*J396*80</f>
        <v>4800</v>
      </c>
      <c r="S396" s="14">
        <f>M396*N396*500</f>
        <v>0</v>
      </c>
      <c r="T396" s="14">
        <f t="shared" si="6"/>
        <v>4800</v>
      </c>
      <c r="U396" s="16" t="s">
        <v>1581</v>
      </c>
    </row>
    <row r="397" spans="1:21" s="17" customFormat="1" ht="11.25">
      <c r="A397" s="12">
        <v>392</v>
      </c>
      <c r="B397" s="13" t="s">
        <v>768</v>
      </c>
      <c r="C397" s="14" t="s">
        <v>210</v>
      </c>
      <c r="D397" s="14" t="s">
        <v>730</v>
      </c>
      <c r="E397" s="14" t="s">
        <v>61</v>
      </c>
      <c r="F397" s="14" t="s">
        <v>171</v>
      </c>
      <c r="G397" s="14" t="s">
        <v>4</v>
      </c>
      <c r="H397" s="14" t="s">
        <v>5</v>
      </c>
      <c r="I397" s="15">
        <v>5</v>
      </c>
      <c r="J397" s="15">
        <v>12</v>
      </c>
      <c r="K397" s="14">
        <v>1176</v>
      </c>
      <c r="L397" s="14">
        <v>1176</v>
      </c>
      <c r="M397" s="15">
        <v>0</v>
      </c>
      <c r="N397" s="15">
        <v>0</v>
      </c>
      <c r="O397" s="14">
        <v>0</v>
      </c>
      <c r="P397" s="15">
        <v>0</v>
      </c>
      <c r="Q397" s="15" t="s">
        <v>731</v>
      </c>
      <c r="R397" s="14">
        <f>I397*J397*80</f>
        <v>4800</v>
      </c>
      <c r="S397" s="14">
        <f>M397*N397*500</f>
        <v>0</v>
      </c>
      <c r="T397" s="14">
        <f t="shared" si="6"/>
        <v>4800</v>
      </c>
      <c r="U397" s="16" t="s">
        <v>1581</v>
      </c>
    </row>
    <row r="398" spans="1:21" s="17" customFormat="1" ht="22.5">
      <c r="A398" s="12">
        <v>393</v>
      </c>
      <c r="B398" s="13" t="s">
        <v>769</v>
      </c>
      <c r="C398" s="14" t="s">
        <v>1</v>
      </c>
      <c r="D398" s="14" t="s">
        <v>770</v>
      </c>
      <c r="E398" s="14" t="s">
        <v>84</v>
      </c>
      <c r="F398" s="14" t="s">
        <v>4</v>
      </c>
      <c r="G398" s="14" t="s">
        <v>4</v>
      </c>
      <c r="H398" s="14" t="s">
        <v>5</v>
      </c>
      <c r="I398" s="15">
        <v>12</v>
      </c>
      <c r="J398" s="15">
        <v>12</v>
      </c>
      <c r="K398" s="14">
        <v>1020</v>
      </c>
      <c r="L398" s="14">
        <v>1020</v>
      </c>
      <c r="M398" s="15">
        <v>0</v>
      </c>
      <c r="N398" s="15">
        <v>0</v>
      </c>
      <c r="O398" s="14">
        <v>0</v>
      </c>
      <c r="P398" s="15">
        <v>0</v>
      </c>
      <c r="Q398" s="15" t="s">
        <v>771</v>
      </c>
      <c r="R398" s="14">
        <f>I398*J398*80</f>
        <v>11520</v>
      </c>
      <c r="S398" s="14">
        <f>M398*N398*500</f>
        <v>0</v>
      </c>
      <c r="T398" s="14">
        <f t="shared" si="6"/>
        <v>11520</v>
      </c>
      <c r="U398" s="16" t="s">
        <v>1581</v>
      </c>
    </row>
    <row r="399" spans="1:21" s="17" customFormat="1" ht="22.5">
      <c r="A399" s="12">
        <v>394</v>
      </c>
      <c r="B399" s="13" t="s">
        <v>772</v>
      </c>
      <c r="C399" s="14" t="s">
        <v>1</v>
      </c>
      <c r="D399" s="14" t="s">
        <v>773</v>
      </c>
      <c r="E399" s="14" t="s">
        <v>84</v>
      </c>
      <c r="F399" s="14" t="s">
        <v>4</v>
      </c>
      <c r="G399" s="14" t="s">
        <v>10</v>
      </c>
      <c r="H399" s="14" t="s">
        <v>11</v>
      </c>
      <c r="I399" s="15">
        <v>50</v>
      </c>
      <c r="J399" s="15">
        <v>12</v>
      </c>
      <c r="K399" s="14">
        <v>881.08</v>
      </c>
      <c r="L399" s="14">
        <v>881.08</v>
      </c>
      <c r="M399" s="15">
        <v>0</v>
      </c>
      <c r="N399" s="15">
        <v>0</v>
      </c>
      <c r="O399" s="14">
        <v>0</v>
      </c>
      <c r="P399" s="15">
        <v>0</v>
      </c>
      <c r="Q399" s="15" t="s">
        <v>465</v>
      </c>
      <c r="R399" s="14">
        <f>I399*J399*80</f>
        <v>48000</v>
      </c>
      <c r="S399" s="14">
        <f>M399*N399*500</f>
        <v>0</v>
      </c>
      <c r="T399" s="14">
        <f t="shared" si="6"/>
        <v>48000</v>
      </c>
      <c r="U399" s="16" t="s">
        <v>1581</v>
      </c>
    </row>
    <row r="400" spans="1:21" s="17" customFormat="1" ht="22.5">
      <c r="A400" s="12">
        <v>395</v>
      </c>
      <c r="B400" s="13" t="s">
        <v>774</v>
      </c>
      <c r="C400" s="14" t="s">
        <v>18</v>
      </c>
      <c r="D400" s="14" t="s">
        <v>775</v>
      </c>
      <c r="E400" s="14" t="s">
        <v>84</v>
      </c>
      <c r="F400" s="14" t="s">
        <v>4</v>
      </c>
      <c r="G400" s="14" t="s">
        <v>25</v>
      </c>
      <c r="H400" s="14" t="s">
        <v>26</v>
      </c>
      <c r="I400" s="15">
        <v>27</v>
      </c>
      <c r="J400" s="15">
        <v>12</v>
      </c>
      <c r="K400" s="14">
        <v>1980</v>
      </c>
      <c r="L400" s="14">
        <v>1980</v>
      </c>
      <c r="M400" s="15">
        <v>0</v>
      </c>
      <c r="N400" s="15">
        <v>0</v>
      </c>
      <c r="O400" s="14">
        <v>0</v>
      </c>
      <c r="P400" s="15">
        <v>0</v>
      </c>
      <c r="Q400" s="15" t="s">
        <v>12</v>
      </c>
      <c r="R400" s="14">
        <f>I400*J400*80</f>
        <v>25920</v>
      </c>
      <c r="S400" s="14">
        <f>M400*N400*500</f>
        <v>0</v>
      </c>
      <c r="T400" s="14">
        <f t="shared" si="6"/>
        <v>25920</v>
      </c>
      <c r="U400" s="16" t="s">
        <v>1581</v>
      </c>
    </row>
    <row r="401" spans="1:21" s="17" customFormat="1" ht="11.25">
      <c r="A401" s="12">
        <v>396</v>
      </c>
      <c r="B401" s="13" t="s">
        <v>776</v>
      </c>
      <c r="C401" s="14" t="s">
        <v>1</v>
      </c>
      <c r="D401" s="14" t="s">
        <v>777</v>
      </c>
      <c r="E401" s="14" t="s">
        <v>84</v>
      </c>
      <c r="F401" s="14" t="s">
        <v>3</v>
      </c>
      <c r="G401" s="14" t="s">
        <v>10</v>
      </c>
      <c r="H401" s="14" t="s">
        <v>11</v>
      </c>
      <c r="I401" s="15">
        <v>65</v>
      </c>
      <c r="J401" s="15">
        <v>12</v>
      </c>
      <c r="K401" s="14">
        <v>597.76</v>
      </c>
      <c r="L401" s="14">
        <v>597.76</v>
      </c>
      <c r="M401" s="15">
        <v>0</v>
      </c>
      <c r="N401" s="15">
        <v>0</v>
      </c>
      <c r="O401" s="14">
        <v>0</v>
      </c>
      <c r="P401" s="15">
        <v>0</v>
      </c>
      <c r="Q401" s="15" t="s">
        <v>778</v>
      </c>
      <c r="R401" s="14">
        <f>I401*J401*80</f>
        <v>62400</v>
      </c>
      <c r="S401" s="14">
        <f>M401*N401*500</f>
        <v>0</v>
      </c>
      <c r="T401" s="14">
        <f t="shared" si="6"/>
        <v>62400</v>
      </c>
      <c r="U401" s="16" t="s">
        <v>1581</v>
      </c>
    </row>
    <row r="402" spans="1:21" s="17" customFormat="1" ht="22.5">
      <c r="A402" s="12">
        <v>397</v>
      </c>
      <c r="B402" s="13" t="s">
        <v>779</v>
      </c>
      <c r="C402" s="14" t="s">
        <v>1</v>
      </c>
      <c r="D402" s="14" t="s">
        <v>780</v>
      </c>
      <c r="E402" s="14" t="s">
        <v>84</v>
      </c>
      <c r="F402" s="14" t="s">
        <v>3</v>
      </c>
      <c r="G402" s="14" t="s">
        <v>20</v>
      </c>
      <c r="H402" s="14" t="s">
        <v>11</v>
      </c>
      <c r="I402" s="15">
        <v>27</v>
      </c>
      <c r="J402" s="15">
        <v>12</v>
      </c>
      <c r="K402" s="14">
        <v>1019.51</v>
      </c>
      <c r="L402" s="14">
        <v>1019.51</v>
      </c>
      <c r="M402" s="15">
        <v>4</v>
      </c>
      <c r="N402" s="15">
        <v>12</v>
      </c>
      <c r="O402" s="14">
        <v>2698.25</v>
      </c>
      <c r="P402" s="15">
        <v>2698.25</v>
      </c>
      <c r="Q402" s="15" t="s">
        <v>781</v>
      </c>
      <c r="R402" s="14">
        <f>I402*J402*80</f>
        <v>25920</v>
      </c>
      <c r="S402" s="14">
        <f>M402*N402*500</f>
        <v>24000</v>
      </c>
      <c r="T402" s="14">
        <f t="shared" si="6"/>
        <v>49920</v>
      </c>
      <c r="U402" s="16" t="s">
        <v>1581</v>
      </c>
    </row>
    <row r="403" spans="1:21" s="17" customFormat="1" ht="22.5">
      <c r="A403" s="12">
        <v>398</v>
      </c>
      <c r="B403" s="13" t="s">
        <v>782</v>
      </c>
      <c r="C403" s="14" t="s">
        <v>1</v>
      </c>
      <c r="D403" s="14" t="s">
        <v>783</v>
      </c>
      <c r="E403" s="14" t="s">
        <v>84</v>
      </c>
      <c r="F403" s="14" t="s">
        <v>10</v>
      </c>
      <c r="G403" s="14" t="s">
        <v>4</v>
      </c>
      <c r="H403" s="14" t="s">
        <v>5</v>
      </c>
      <c r="I403" s="15">
        <v>50</v>
      </c>
      <c r="J403" s="15">
        <v>9</v>
      </c>
      <c r="K403" s="14">
        <v>876</v>
      </c>
      <c r="L403" s="14">
        <v>876</v>
      </c>
      <c r="M403" s="15">
        <v>0</v>
      </c>
      <c r="N403" s="15">
        <v>0</v>
      </c>
      <c r="O403" s="14">
        <v>0</v>
      </c>
      <c r="P403" s="15">
        <v>0</v>
      </c>
      <c r="Q403" s="15" t="s">
        <v>784</v>
      </c>
      <c r="R403" s="14">
        <f>I403*J403*80</f>
        <v>36000</v>
      </c>
      <c r="S403" s="14">
        <f>M403*N403*500</f>
        <v>0</v>
      </c>
      <c r="T403" s="14">
        <f t="shared" si="6"/>
        <v>36000</v>
      </c>
      <c r="U403" s="16" t="s">
        <v>1581</v>
      </c>
    </row>
    <row r="404" spans="1:21" s="17" customFormat="1" ht="22.5">
      <c r="A404" s="12">
        <v>399</v>
      </c>
      <c r="B404" s="13" t="s">
        <v>785</v>
      </c>
      <c r="C404" s="14" t="s">
        <v>1</v>
      </c>
      <c r="D404" s="14" t="s">
        <v>786</v>
      </c>
      <c r="E404" s="14" t="s">
        <v>84</v>
      </c>
      <c r="F404" s="14" t="s">
        <v>20</v>
      </c>
      <c r="G404" s="14" t="s">
        <v>4</v>
      </c>
      <c r="H404" s="14" t="s">
        <v>11</v>
      </c>
      <c r="I404" s="15">
        <v>15</v>
      </c>
      <c r="J404" s="15">
        <v>12</v>
      </c>
      <c r="K404" s="14">
        <v>1291.39</v>
      </c>
      <c r="L404" s="14">
        <v>1291.39</v>
      </c>
      <c r="M404" s="15">
        <v>0</v>
      </c>
      <c r="N404" s="15">
        <v>0</v>
      </c>
      <c r="O404" s="14">
        <v>0</v>
      </c>
      <c r="P404" s="15">
        <v>0</v>
      </c>
      <c r="Q404" s="15" t="s">
        <v>787</v>
      </c>
      <c r="R404" s="14">
        <f>I404*J404*80</f>
        <v>14400</v>
      </c>
      <c r="S404" s="14">
        <f>M404*N404*500</f>
        <v>0</v>
      </c>
      <c r="T404" s="14">
        <f t="shared" si="6"/>
        <v>14400</v>
      </c>
      <c r="U404" s="16" t="s">
        <v>1581</v>
      </c>
    </row>
    <row r="405" spans="1:21" s="17" customFormat="1" ht="22.5">
      <c r="A405" s="12">
        <v>400</v>
      </c>
      <c r="B405" s="13" t="s">
        <v>788</v>
      </c>
      <c r="C405" s="14" t="s">
        <v>1</v>
      </c>
      <c r="D405" s="14" t="s">
        <v>789</v>
      </c>
      <c r="E405" s="14" t="s">
        <v>84</v>
      </c>
      <c r="F405" s="14" t="s">
        <v>20</v>
      </c>
      <c r="G405" s="14" t="s">
        <v>20</v>
      </c>
      <c r="H405" s="14" t="s">
        <v>11</v>
      </c>
      <c r="I405" s="15">
        <v>36</v>
      </c>
      <c r="J405" s="15">
        <v>12</v>
      </c>
      <c r="K405" s="14">
        <v>1312.88</v>
      </c>
      <c r="L405" s="14">
        <v>1312.88</v>
      </c>
      <c r="M405" s="15">
        <v>0</v>
      </c>
      <c r="N405" s="15">
        <v>0</v>
      </c>
      <c r="O405" s="14">
        <v>0</v>
      </c>
      <c r="P405" s="15">
        <v>0</v>
      </c>
      <c r="Q405" s="15" t="s">
        <v>790</v>
      </c>
      <c r="R405" s="14">
        <f>I405*J405*80</f>
        <v>34560</v>
      </c>
      <c r="S405" s="14">
        <f>M405*N405*500</f>
        <v>0</v>
      </c>
      <c r="T405" s="14">
        <f t="shared" si="6"/>
        <v>34560</v>
      </c>
      <c r="U405" s="16" t="s">
        <v>1581</v>
      </c>
    </row>
    <row r="406" spans="1:21" s="17" customFormat="1" ht="22.5">
      <c r="A406" s="12">
        <v>401</v>
      </c>
      <c r="B406" s="13" t="s">
        <v>791</v>
      </c>
      <c r="C406" s="14" t="s">
        <v>1</v>
      </c>
      <c r="D406" s="14" t="s">
        <v>792</v>
      </c>
      <c r="E406" s="14" t="s">
        <v>84</v>
      </c>
      <c r="F406" s="14" t="s">
        <v>25</v>
      </c>
      <c r="G406" s="14" t="s">
        <v>20</v>
      </c>
      <c r="H406" s="14" t="s">
        <v>26</v>
      </c>
      <c r="I406" s="15">
        <v>21</v>
      </c>
      <c r="J406" s="15">
        <v>12</v>
      </c>
      <c r="K406" s="14">
        <v>1200</v>
      </c>
      <c r="L406" s="14">
        <v>1200</v>
      </c>
      <c r="M406" s="15">
        <v>0</v>
      </c>
      <c r="N406" s="15">
        <v>0</v>
      </c>
      <c r="O406" s="14">
        <v>0</v>
      </c>
      <c r="P406" s="15">
        <v>0</v>
      </c>
      <c r="Q406" s="15" t="s">
        <v>12</v>
      </c>
      <c r="R406" s="14">
        <f>I406*J406*80</f>
        <v>20160</v>
      </c>
      <c r="S406" s="14">
        <f>M406*N406*500</f>
        <v>0</v>
      </c>
      <c r="T406" s="14">
        <f t="shared" si="6"/>
        <v>20160</v>
      </c>
      <c r="U406" s="16" t="s">
        <v>1581</v>
      </c>
    </row>
    <row r="407" spans="1:21" s="17" customFormat="1" ht="22.5">
      <c r="A407" s="12">
        <v>402</v>
      </c>
      <c r="B407" s="13" t="s">
        <v>793</v>
      </c>
      <c r="C407" s="14" t="s">
        <v>1</v>
      </c>
      <c r="D407" s="14" t="s">
        <v>794</v>
      </c>
      <c r="E407" s="14" t="s">
        <v>84</v>
      </c>
      <c r="F407" s="14" t="s">
        <v>29</v>
      </c>
      <c r="G407" s="14" t="s">
        <v>3</v>
      </c>
      <c r="H407" s="14" t="s">
        <v>11</v>
      </c>
      <c r="I407" s="15">
        <v>60</v>
      </c>
      <c r="J407" s="15">
        <v>12</v>
      </c>
      <c r="K407" s="14">
        <v>1069.95</v>
      </c>
      <c r="L407" s="14">
        <v>1069.95</v>
      </c>
      <c r="M407" s="15">
        <v>0</v>
      </c>
      <c r="N407" s="15">
        <v>0</v>
      </c>
      <c r="O407" s="14">
        <v>0</v>
      </c>
      <c r="P407" s="15">
        <v>0</v>
      </c>
      <c r="Q407" s="15" t="s">
        <v>795</v>
      </c>
      <c r="R407" s="14">
        <f>I407*J407*80</f>
        <v>57600</v>
      </c>
      <c r="S407" s="14">
        <f>M407*N407*500</f>
        <v>0</v>
      </c>
      <c r="T407" s="14">
        <f t="shared" si="6"/>
        <v>57600</v>
      </c>
      <c r="U407" s="16" t="s">
        <v>1581</v>
      </c>
    </row>
    <row r="408" spans="1:21" s="17" customFormat="1" ht="22.5">
      <c r="A408" s="12">
        <v>403</v>
      </c>
      <c r="B408" s="13" t="s">
        <v>796</v>
      </c>
      <c r="C408" s="14" t="s">
        <v>1</v>
      </c>
      <c r="D408" s="14" t="s">
        <v>797</v>
      </c>
      <c r="E408" s="14" t="s">
        <v>84</v>
      </c>
      <c r="F408" s="14" t="s">
        <v>34</v>
      </c>
      <c r="G408" s="14" t="s">
        <v>4</v>
      </c>
      <c r="H408" s="14" t="s">
        <v>11</v>
      </c>
      <c r="I408" s="15">
        <v>37</v>
      </c>
      <c r="J408" s="15">
        <v>12</v>
      </c>
      <c r="K408" s="14">
        <v>1068.93</v>
      </c>
      <c r="L408" s="14">
        <v>1068.93</v>
      </c>
      <c r="M408" s="15">
        <v>0</v>
      </c>
      <c r="N408" s="15">
        <v>0</v>
      </c>
      <c r="O408" s="14">
        <v>0</v>
      </c>
      <c r="P408" s="15">
        <v>0</v>
      </c>
      <c r="Q408" s="15" t="s">
        <v>114</v>
      </c>
      <c r="R408" s="14">
        <f>I408*J408*80</f>
        <v>35520</v>
      </c>
      <c r="S408" s="14">
        <f>M408*N408*500</f>
        <v>0</v>
      </c>
      <c r="T408" s="14">
        <f t="shared" si="6"/>
        <v>35520</v>
      </c>
      <c r="U408" s="16" t="s">
        <v>1581</v>
      </c>
    </row>
    <row r="409" spans="1:21" s="17" customFormat="1" ht="11.25">
      <c r="A409" s="12">
        <v>404</v>
      </c>
      <c r="B409" s="13" t="s">
        <v>798</v>
      </c>
      <c r="C409" s="14" t="s">
        <v>1</v>
      </c>
      <c r="D409" s="14" t="s">
        <v>799</v>
      </c>
      <c r="E409" s="14" t="s">
        <v>84</v>
      </c>
      <c r="F409" s="14" t="s">
        <v>34</v>
      </c>
      <c r="G409" s="14" t="s">
        <v>10</v>
      </c>
      <c r="H409" s="14" t="s">
        <v>11</v>
      </c>
      <c r="I409" s="15">
        <v>21</v>
      </c>
      <c r="J409" s="15">
        <v>12</v>
      </c>
      <c r="K409" s="14">
        <v>1487</v>
      </c>
      <c r="L409" s="14">
        <v>1487</v>
      </c>
      <c r="M409" s="15">
        <v>0</v>
      </c>
      <c r="N409" s="15">
        <v>0</v>
      </c>
      <c r="O409" s="14">
        <v>0</v>
      </c>
      <c r="P409" s="15">
        <v>0</v>
      </c>
      <c r="Q409" s="15" t="s">
        <v>12</v>
      </c>
      <c r="R409" s="14">
        <f>I409*J409*80</f>
        <v>20160</v>
      </c>
      <c r="S409" s="14">
        <f>M409*N409*500</f>
        <v>0</v>
      </c>
      <c r="T409" s="14">
        <f t="shared" si="6"/>
        <v>20160</v>
      </c>
      <c r="U409" s="16" t="s">
        <v>1581</v>
      </c>
    </row>
    <row r="410" spans="1:21" s="17" customFormat="1" ht="22.5">
      <c r="A410" s="12">
        <v>405</v>
      </c>
      <c r="B410" s="13" t="s">
        <v>800</v>
      </c>
      <c r="C410" s="14" t="s">
        <v>1</v>
      </c>
      <c r="D410" s="14" t="s">
        <v>801</v>
      </c>
      <c r="E410" s="14" t="s">
        <v>84</v>
      </c>
      <c r="F410" s="14" t="s">
        <v>34</v>
      </c>
      <c r="G410" s="14" t="s">
        <v>25</v>
      </c>
      <c r="H410" s="14" t="s">
        <v>11</v>
      </c>
      <c r="I410" s="15">
        <v>30</v>
      </c>
      <c r="J410" s="15">
        <v>12</v>
      </c>
      <c r="K410" s="14">
        <v>997</v>
      </c>
      <c r="L410" s="14">
        <v>997</v>
      </c>
      <c r="M410" s="15">
        <v>0</v>
      </c>
      <c r="N410" s="15">
        <v>0</v>
      </c>
      <c r="O410" s="14">
        <v>0</v>
      </c>
      <c r="P410" s="15">
        <v>0</v>
      </c>
      <c r="Q410" s="15" t="s">
        <v>802</v>
      </c>
      <c r="R410" s="14">
        <f>I410*J410*80</f>
        <v>28800</v>
      </c>
      <c r="S410" s="14">
        <f>M410*N410*500</f>
        <v>0</v>
      </c>
      <c r="T410" s="14">
        <f t="shared" si="6"/>
        <v>28800</v>
      </c>
      <c r="U410" s="16" t="s">
        <v>1581</v>
      </c>
    </row>
    <row r="411" spans="1:21" s="17" customFormat="1" ht="11.25">
      <c r="A411" s="12">
        <v>406</v>
      </c>
      <c r="B411" s="13" t="s">
        <v>803</v>
      </c>
      <c r="C411" s="14" t="s">
        <v>1</v>
      </c>
      <c r="D411" s="14" t="s">
        <v>804</v>
      </c>
      <c r="E411" s="14" t="s">
        <v>84</v>
      </c>
      <c r="F411" s="14" t="s">
        <v>34</v>
      </c>
      <c r="G411" s="14" t="s">
        <v>29</v>
      </c>
      <c r="H411" s="14" t="s">
        <v>11</v>
      </c>
      <c r="I411" s="15">
        <v>20</v>
      </c>
      <c r="J411" s="15">
        <v>12</v>
      </c>
      <c r="K411" s="14">
        <v>1001</v>
      </c>
      <c r="L411" s="14">
        <v>1001</v>
      </c>
      <c r="M411" s="15">
        <v>0</v>
      </c>
      <c r="N411" s="15">
        <v>0</v>
      </c>
      <c r="O411" s="14">
        <v>0</v>
      </c>
      <c r="P411" s="15">
        <v>0</v>
      </c>
      <c r="Q411" s="15" t="s">
        <v>12</v>
      </c>
      <c r="R411" s="14">
        <f>I411*J411*80</f>
        <v>19200</v>
      </c>
      <c r="S411" s="14">
        <f>M411*N411*500</f>
        <v>0</v>
      </c>
      <c r="T411" s="14">
        <f t="shared" si="6"/>
        <v>19200</v>
      </c>
      <c r="U411" s="16" t="s">
        <v>1581</v>
      </c>
    </row>
    <row r="412" spans="1:21" s="17" customFormat="1" ht="22.5">
      <c r="A412" s="12">
        <v>407</v>
      </c>
      <c r="B412" s="13" t="s">
        <v>805</v>
      </c>
      <c r="C412" s="14" t="s">
        <v>1</v>
      </c>
      <c r="D412" s="14" t="s">
        <v>804</v>
      </c>
      <c r="E412" s="14" t="s">
        <v>84</v>
      </c>
      <c r="F412" s="14" t="s">
        <v>34</v>
      </c>
      <c r="G412" s="14" t="s">
        <v>29</v>
      </c>
      <c r="H412" s="14" t="s">
        <v>11</v>
      </c>
      <c r="I412" s="15">
        <v>10</v>
      </c>
      <c r="J412" s="15">
        <v>12</v>
      </c>
      <c r="K412" s="14">
        <v>1303.08</v>
      </c>
      <c r="L412" s="14">
        <v>1303.08</v>
      </c>
      <c r="M412" s="15">
        <v>0</v>
      </c>
      <c r="N412" s="15">
        <v>0</v>
      </c>
      <c r="O412" s="14">
        <v>0</v>
      </c>
      <c r="P412" s="15">
        <v>0</v>
      </c>
      <c r="Q412" s="15" t="s">
        <v>12</v>
      </c>
      <c r="R412" s="14">
        <f>I412*J412*80</f>
        <v>9600</v>
      </c>
      <c r="S412" s="14">
        <f>M412*N412*500</f>
        <v>0</v>
      </c>
      <c r="T412" s="14">
        <f t="shared" si="6"/>
        <v>9600</v>
      </c>
      <c r="U412" s="16" t="s">
        <v>1581</v>
      </c>
    </row>
    <row r="413" spans="1:21" s="17" customFormat="1" ht="22.5">
      <c r="A413" s="12">
        <v>408</v>
      </c>
      <c r="B413" s="13" t="s">
        <v>806</v>
      </c>
      <c r="C413" s="14" t="s">
        <v>1</v>
      </c>
      <c r="D413" s="14" t="s">
        <v>804</v>
      </c>
      <c r="E413" s="14" t="s">
        <v>84</v>
      </c>
      <c r="F413" s="14" t="s">
        <v>34</v>
      </c>
      <c r="G413" s="14" t="s">
        <v>29</v>
      </c>
      <c r="H413" s="14" t="s">
        <v>11</v>
      </c>
      <c r="I413" s="15">
        <v>35</v>
      </c>
      <c r="J413" s="15">
        <v>12</v>
      </c>
      <c r="K413" s="14">
        <v>1299.05</v>
      </c>
      <c r="L413" s="14">
        <v>1299.05</v>
      </c>
      <c r="M413" s="15">
        <v>0</v>
      </c>
      <c r="N413" s="15">
        <v>0</v>
      </c>
      <c r="O413" s="14">
        <v>0</v>
      </c>
      <c r="P413" s="15">
        <v>0</v>
      </c>
      <c r="Q413" s="15" t="s">
        <v>12</v>
      </c>
      <c r="R413" s="14">
        <f>I413*J413*80</f>
        <v>33600</v>
      </c>
      <c r="S413" s="14">
        <f>M413*N413*500</f>
        <v>0</v>
      </c>
      <c r="T413" s="14">
        <f t="shared" si="6"/>
        <v>33600</v>
      </c>
      <c r="U413" s="16" t="s">
        <v>1581</v>
      </c>
    </row>
    <row r="414" spans="1:21" s="17" customFormat="1" ht="11.25">
      <c r="A414" s="12">
        <v>409</v>
      </c>
      <c r="B414" s="13" t="s">
        <v>807</v>
      </c>
      <c r="C414" s="14" t="s">
        <v>1</v>
      </c>
      <c r="D414" s="14" t="s">
        <v>808</v>
      </c>
      <c r="E414" s="14" t="s">
        <v>84</v>
      </c>
      <c r="F414" s="14" t="s">
        <v>34</v>
      </c>
      <c r="G414" s="14" t="s">
        <v>34</v>
      </c>
      <c r="H414" s="14" t="s">
        <v>11</v>
      </c>
      <c r="I414" s="15">
        <v>8</v>
      </c>
      <c r="J414" s="15">
        <v>12</v>
      </c>
      <c r="K414" s="14">
        <v>829</v>
      </c>
      <c r="L414" s="14">
        <v>829</v>
      </c>
      <c r="M414" s="15">
        <v>0</v>
      </c>
      <c r="N414" s="15">
        <v>0</v>
      </c>
      <c r="O414" s="14">
        <v>0</v>
      </c>
      <c r="P414" s="15">
        <v>0</v>
      </c>
      <c r="Q414" s="15" t="s">
        <v>809</v>
      </c>
      <c r="R414" s="14">
        <f>I414*J414*80</f>
        <v>7680</v>
      </c>
      <c r="S414" s="14">
        <f>M414*N414*500</f>
        <v>0</v>
      </c>
      <c r="T414" s="14">
        <f t="shared" si="6"/>
        <v>7680</v>
      </c>
      <c r="U414" s="16" t="s">
        <v>1581</v>
      </c>
    </row>
    <row r="415" spans="1:21" s="17" customFormat="1" ht="11.25">
      <c r="A415" s="12">
        <v>410</v>
      </c>
      <c r="B415" s="13" t="s">
        <v>810</v>
      </c>
      <c r="C415" s="14" t="s">
        <v>1</v>
      </c>
      <c r="D415" s="14" t="s">
        <v>811</v>
      </c>
      <c r="E415" s="14" t="s">
        <v>84</v>
      </c>
      <c r="F415" s="14" t="s">
        <v>38</v>
      </c>
      <c r="G415" s="14" t="s">
        <v>4</v>
      </c>
      <c r="H415" s="14" t="s">
        <v>11</v>
      </c>
      <c r="I415" s="15">
        <v>40</v>
      </c>
      <c r="J415" s="15">
        <v>12</v>
      </c>
      <c r="K415" s="14">
        <v>1397.5</v>
      </c>
      <c r="L415" s="14">
        <v>1397.5</v>
      </c>
      <c r="M415" s="15">
        <v>0</v>
      </c>
      <c r="N415" s="15">
        <v>0</v>
      </c>
      <c r="O415" s="14">
        <v>0</v>
      </c>
      <c r="P415" s="15">
        <v>0</v>
      </c>
      <c r="Q415" s="15" t="s">
        <v>12</v>
      </c>
      <c r="R415" s="14">
        <f>I415*J415*80</f>
        <v>38400</v>
      </c>
      <c r="S415" s="14">
        <f>M415*N415*500</f>
        <v>0</v>
      </c>
      <c r="T415" s="14">
        <f t="shared" si="6"/>
        <v>38400</v>
      </c>
      <c r="U415" s="16" t="s">
        <v>1581</v>
      </c>
    </row>
    <row r="416" spans="1:21" s="17" customFormat="1" ht="22.5">
      <c r="A416" s="12">
        <v>411</v>
      </c>
      <c r="B416" s="13" t="s">
        <v>812</v>
      </c>
      <c r="C416" s="14" t="s">
        <v>1</v>
      </c>
      <c r="D416" s="14" t="s">
        <v>813</v>
      </c>
      <c r="E416" s="14" t="s">
        <v>84</v>
      </c>
      <c r="F416" s="14" t="s">
        <v>38</v>
      </c>
      <c r="G416" s="14" t="s">
        <v>3</v>
      </c>
      <c r="H416" s="14" t="s">
        <v>11</v>
      </c>
      <c r="I416" s="15">
        <v>50</v>
      </c>
      <c r="J416" s="15">
        <v>12</v>
      </c>
      <c r="K416" s="14">
        <v>1183.33</v>
      </c>
      <c r="L416" s="14">
        <v>1183.33</v>
      </c>
      <c r="M416" s="15">
        <v>0</v>
      </c>
      <c r="N416" s="15">
        <v>0</v>
      </c>
      <c r="O416" s="14">
        <v>0</v>
      </c>
      <c r="P416" s="15">
        <v>0</v>
      </c>
      <c r="Q416" s="15" t="s">
        <v>12</v>
      </c>
      <c r="R416" s="14">
        <f>I416*J416*80</f>
        <v>48000</v>
      </c>
      <c r="S416" s="14">
        <f>M416*N416*500</f>
        <v>0</v>
      </c>
      <c r="T416" s="14">
        <f t="shared" si="6"/>
        <v>48000</v>
      </c>
      <c r="U416" s="16" t="s">
        <v>1581</v>
      </c>
    </row>
    <row r="417" spans="1:21" s="17" customFormat="1" ht="11.25">
      <c r="A417" s="12">
        <v>412</v>
      </c>
      <c r="B417" s="13" t="s">
        <v>814</v>
      </c>
      <c r="C417" s="14" t="s">
        <v>1</v>
      </c>
      <c r="D417" s="14" t="s">
        <v>815</v>
      </c>
      <c r="E417" s="14" t="s">
        <v>84</v>
      </c>
      <c r="F417" s="14" t="s">
        <v>38</v>
      </c>
      <c r="G417" s="14" t="s">
        <v>10</v>
      </c>
      <c r="H417" s="14" t="s">
        <v>11</v>
      </c>
      <c r="I417" s="15">
        <v>38</v>
      </c>
      <c r="J417" s="15">
        <v>12</v>
      </c>
      <c r="K417" s="14">
        <v>912.82</v>
      </c>
      <c r="L417" s="14">
        <v>912.82</v>
      </c>
      <c r="M417" s="15">
        <v>2</v>
      </c>
      <c r="N417" s="15">
        <v>12</v>
      </c>
      <c r="O417" s="14">
        <v>2197.58</v>
      </c>
      <c r="P417" s="15">
        <v>2197.58</v>
      </c>
      <c r="Q417" s="15" t="s">
        <v>12</v>
      </c>
      <c r="R417" s="14">
        <f>I417*J417*80</f>
        <v>36480</v>
      </c>
      <c r="S417" s="14">
        <f>M417*N417*500</f>
        <v>12000</v>
      </c>
      <c r="T417" s="14">
        <f t="shared" si="6"/>
        <v>48480</v>
      </c>
      <c r="U417" s="16" t="s">
        <v>1581</v>
      </c>
    </row>
    <row r="418" spans="1:21" s="17" customFormat="1" ht="22.5">
      <c r="A418" s="12">
        <v>413</v>
      </c>
      <c r="B418" s="13" t="s">
        <v>816</v>
      </c>
      <c r="C418" s="14" t="s">
        <v>1</v>
      </c>
      <c r="D418" s="14" t="s">
        <v>817</v>
      </c>
      <c r="E418" s="14" t="s">
        <v>84</v>
      </c>
      <c r="F418" s="14" t="s">
        <v>38</v>
      </c>
      <c r="G418" s="14" t="s">
        <v>20</v>
      </c>
      <c r="H418" s="14" t="s">
        <v>11</v>
      </c>
      <c r="I418" s="15">
        <v>50</v>
      </c>
      <c r="J418" s="15">
        <v>12</v>
      </c>
      <c r="K418" s="14">
        <v>1286.45</v>
      </c>
      <c r="L418" s="14">
        <v>1286.45</v>
      </c>
      <c r="M418" s="15">
        <v>0</v>
      </c>
      <c r="N418" s="15">
        <v>0</v>
      </c>
      <c r="O418" s="14">
        <v>0</v>
      </c>
      <c r="P418" s="15">
        <v>0</v>
      </c>
      <c r="Q418" s="15" t="s">
        <v>465</v>
      </c>
      <c r="R418" s="14">
        <f>I418*J418*80</f>
        <v>48000</v>
      </c>
      <c r="S418" s="14">
        <f>M418*N418*500</f>
        <v>0</v>
      </c>
      <c r="T418" s="14">
        <f t="shared" si="6"/>
        <v>48000</v>
      </c>
      <c r="U418" s="16" t="s">
        <v>1581</v>
      </c>
    </row>
    <row r="419" spans="1:21" s="17" customFormat="1" ht="22.5">
      <c r="A419" s="12">
        <v>414</v>
      </c>
      <c r="B419" s="13" t="s">
        <v>818</v>
      </c>
      <c r="C419" s="14" t="s">
        <v>1</v>
      </c>
      <c r="D419" s="14" t="s">
        <v>819</v>
      </c>
      <c r="E419" s="14" t="s">
        <v>84</v>
      </c>
      <c r="F419" s="14" t="s">
        <v>38</v>
      </c>
      <c r="G419" s="14" t="s">
        <v>29</v>
      </c>
      <c r="H419" s="14" t="s">
        <v>26</v>
      </c>
      <c r="I419" s="15">
        <v>20</v>
      </c>
      <c r="J419" s="15">
        <v>12</v>
      </c>
      <c r="K419" s="14">
        <v>1370</v>
      </c>
      <c r="L419" s="14">
        <v>1370</v>
      </c>
      <c r="M419" s="15">
        <v>4</v>
      </c>
      <c r="N419" s="15">
        <v>12</v>
      </c>
      <c r="O419" s="14">
        <v>2520</v>
      </c>
      <c r="P419" s="15">
        <v>2520</v>
      </c>
      <c r="Q419" s="15" t="s">
        <v>12</v>
      </c>
      <c r="R419" s="14">
        <f>I419*J419*80</f>
        <v>19200</v>
      </c>
      <c r="S419" s="14">
        <f>M419*N419*500</f>
        <v>24000</v>
      </c>
      <c r="T419" s="14">
        <f t="shared" si="6"/>
        <v>43200</v>
      </c>
      <c r="U419" s="16" t="s">
        <v>1581</v>
      </c>
    </row>
    <row r="420" spans="1:21" s="17" customFormat="1" ht="22.5">
      <c r="A420" s="12">
        <v>415</v>
      </c>
      <c r="B420" s="13" t="s">
        <v>820</v>
      </c>
      <c r="C420" s="14" t="s">
        <v>1</v>
      </c>
      <c r="D420" s="14" t="s">
        <v>821</v>
      </c>
      <c r="E420" s="14" t="s">
        <v>84</v>
      </c>
      <c r="F420" s="14" t="s">
        <v>64</v>
      </c>
      <c r="G420" s="14" t="s">
        <v>3</v>
      </c>
      <c r="H420" s="14" t="s">
        <v>26</v>
      </c>
      <c r="I420" s="15">
        <v>25</v>
      </c>
      <c r="J420" s="15">
        <v>12</v>
      </c>
      <c r="K420" s="14">
        <v>1296</v>
      </c>
      <c r="L420" s="14">
        <v>1296</v>
      </c>
      <c r="M420" s="15">
        <v>5</v>
      </c>
      <c r="N420" s="15">
        <v>12</v>
      </c>
      <c r="O420" s="14">
        <v>1792</v>
      </c>
      <c r="P420" s="15">
        <v>1792</v>
      </c>
      <c r="Q420" s="15" t="s">
        <v>502</v>
      </c>
      <c r="R420" s="14">
        <f>I420*J420*80</f>
        <v>24000</v>
      </c>
      <c r="S420" s="14">
        <f>M420*N420*500</f>
        <v>30000</v>
      </c>
      <c r="T420" s="14">
        <f t="shared" si="6"/>
        <v>54000</v>
      </c>
      <c r="U420" s="16" t="s">
        <v>1581</v>
      </c>
    </row>
    <row r="421" spans="1:21" s="17" customFormat="1" ht="22.5">
      <c r="A421" s="12">
        <v>416</v>
      </c>
      <c r="B421" s="13" t="s">
        <v>822</v>
      </c>
      <c r="C421" s="14" t="s">
        <v>1</v>
      </c>
      <c r="D421" s="14" t="s">
        <v>823</v>
      </c>
      <c r="E421" s="14" t="s">
        <v>84</v>
      </c>
      <c r="F421" s="14" t="s">
        <v>64</v>
      </c>
      <c r="G421" s="14" t="s">
        <v>20</v>
      </c>
      <c r="H421" s="14" t="s">
        <v>26</v>
      </c>
      <c r="I421" s="15">
        <v>32</v>
      </c>
      <c r="J421" s="15">
        <v>12</v>
      </c>
      <c r="K421" s="14">
        <v>1550</v>
      </c>
      <c r="L421" s="14">
        <v>1550</v>
      </c>
      <c r="M421" s="15">
        <v>0</v>
      </c>
      <c r="N421" s="15">
        <v>0</v>
      </c>
      <c r="O421" s="14">
        <v>0</v>
      </c>
      <c r="P421" s="15">
        <v>0</v>
      </c>
      <c r="Q421" s="15" t="s">
        <v>12</v>
      </c>
      <c r="R421" s="14">
        <f>I421*J421*80</f>
        <v>30720</v>
      </c>
      <c r="S421" s="14">
        <f>M421*N421*500</f>
        <v>0</v>
      </c>
      <c r="T421" s="14">
        <f t="shared" si="6"/>
        <v>30720</v>
      </c>
      <c r="U421" s="16" t="s">
        <v>1581</v>
      </c>
    </row>
    <row r="422" spans="1:21" s="17" customFormat="1" ht="22.5">
      <c r="A422" s="12">
        <v>417</v>
      </c>
      <c r="B422" s="13" t="s">
        <v>824</v>
      </c>
      <c r="C422" s="14" t="s">
        <v>1</v>
      </c>
      <c r="D422" s="14" t="s">
        <v>825</v>
      </c>
      <c r="E422" s="14" t="s">
        <v>84</v>
      </c>
      <c r="F422" s="14" t="s">
        <v>64</v>
      </c>
      <c r="G422" s="14" t="s">
        <v>38</v>
      </c>
      <c r="H422" s="14" t="s">
        <v>11</v>
      </c>
      <c r="I422" s="15">
        <v>47</v>
      </c>
      <c r="J422" s="15">
        <v>12</v>
      </c>
      <c r="K422" s="14">
        <v>992</v>
      </c>
      <c r="L422" s="14">
        <v>992</v>
      </c>
      <c r="M422" s="15">
        <v>0</v>
      </c>
      <c r="N422" s="15">
        <v>0</v>
      </c>
      <c r="O422" s="14">
        <v>0</v>
      </c>
      <c r="P422" s="15">
        <v>0</v>
      </c>
      <c r="Q422" s="15" t="s">
        <v>12</v>
      </c>
      <c r="R422" s="14">
        <f>I422*J422*80</f>
        <v>45120</v>
      </c>
      <c r="S422" s="14">
        <f>M422*N422*500</f>
        <v>0</v>
      </c>
      <c r="T422" s="14">
        <f t="shared" si="6"/>
        <v>45120</v>
      </c>
      <c r="U422" s="16" t="s">
        <v>1581</v>
      </c>
    </row>
    <row r="423" spans="1:21" s="17" customFormat="1" ht="22.5">
      <c r="A423" s="12">
        <v>418</v>
      </c>
      <c r="B423" s="13" t="s">
        <v>826</v>
      </c>
      <c r="C423" s="14" t="s">
        <v>1</v>
      </c>
      <c r="D423" s="14" t="s">
        <v>827</v>
      </c>
      <c r="E423" s="14" t="s">
        <v>84</v>
      </c>
      <c r="F423" s="14" t="s">
        <v>64</v>
      </c>
      <c r="G423" s="14" t="s">
        <v>48</v>
      </c>
      <c r="H423" s="14" t="s">
        <v>11</v>
      </c>
      <c r="I423" s="15">
        <v>32</v>
      </c>
      <c r="J423" s="15">
        <v>12</v>
      </c>
      <c r="K423" s="14">
        <v>2041.07</v>
      </c>
      <c r="L423" s="14">
        <v>2041.07</v>
      </c>
      <c r="M423" s="15">
        <v>0</v>
      </c>
      <c r="N423" s="15">
        <v>0</v>
      </c>
      <c r="O423" s="14">
        <v>0</v>
      </c>
      <c r="P423" s="15">
        <v>0</v>
      </c>
      <c r="Q423" s="15" t="s">
        <v>828</v>
      </c>
      <c r="R423" s="14">
        <f>I423*J423*80</f>
        <v>30720</v>
      </c>
      <c r="S423" s="14">
        <f>M423*N423*500</f>
        <v>0</v>
      </c>
      <c r="T423" s="14">
        <f t="shared" si="6"/>
        <v>30720</v>
      </c>
      <c r="U423" s="16" t="s">
        <v>1581</v>
      </c>
    </row>
    <row r="424" spans="1:21" s="17" customFormat="1" ht="22.5">
      <c r="A424" s="12">
        <v>419</v>
      </c>
      <c r="B424" s="13" t="s">
        <v>829</v>
      </c>
      <c r="C424" s="14" t="s">
        <v>1</v>
      </c>
      <c r="D424" s="14" t="s">
        <v>830</v>
      </c>
      <c r="E424" s="14" t="s">
        <v>84</v>
      </c>
      <c r="F424" s="14" t="s">
        <v>51</v>
      </c>
      <c r="G424" s="14" t="s">
        <v>25</v>
      </c>
      <c r="H424" s="14" t="s">
        <v>11</v>
      </c>
      <c r="I424" s="15">
        <v>96</v>
      </c>
      <c r="J424" s="15">
        <v>12</v>
      </c>
      <c r="K424" s="14">
        <v>1384</v>
      </c>
      <c r="L424" s="14">
        <v>1384</v>
      </c>
      <c r="M424" s="15">
        <v>0</v>
      </c>
      <c r="N424" s="15">
        <v>0</v>
      </c>
      <c r="O424" s="14">
        <v>0</v>
      </c>
      <c r="P424" s="15">
        <v>0</v>
      </c>
      <c r="Q424" s="15" t="s">
        <v>831</v>
      </c>
      <c r="R424" s="14">
        <f>I424*J424*80</f>
        <v>92160</v>
      </c>
      <c r="S424" s="14">
        <f>M424*N424*500</f>
        <v>0</v>
      </c>
      <c r="T424" s="14">
        <f t="shared" si="6"/>
        <v>92160</v>
      </c>
      <c r="U424" s="16" t="s">
        <v>1581</v>
      </c>
    </row>
    <row r="425" spans="1:21" s="17" customFormat="1" ht="22.5">
      <c r="A425" s="12">
        <v>420</v>
      </c>
      <c r="B425" s="13" t="s">
        <v>832</v>
      </c>
      <c r="C425" s="14" t="s">
        <v>1</v>
      </c>
      <c r="D425" s="14" t="s">
        <v>833</v>
      </c>
      <c r="E425" s="14" t="s">
        <v>84</v>
      </c>
      <c r="F425" s="14" t="s">
        <v>51</v>
      </c>
      <c r="G425" s="14" t="s">
        <v>29</v>
      </c>
      <c r="H425" s="14" t="s">
        <v>11</v>
      </c>
      <c r="I425" s="15">
        <v>20</v>
      </c>
      <c r="J425" s="15">
        <v>12</v>
      </c>
      <c r="K425" s="14">
        <v>2129</v>
      </c>
      <c r="L425" s="14">
        <v>2129</v>
      </c>
      <c r="M425" s="15">
        <v>0</v>
      </c>
      <c r="N425" s="15">
        <v>0</v>
      </c>
      <c r="O425" s="14">
        <v>0</v>
      </c>
      <c r="P425" s="15">
        <v>0</v>
      </c>
      <c r="Q425" s="15" t="s">
        <v>12</v>
      </c>
      <c r="R425" s="14">
        <f>I425*J425*80</f>
        <v>19200</v>
      </c>
      <c r="S425" s="14">
        <f>M425*N425*500</f>
        <v>0</v>
      </c>
      <c r="T425" s="14">
        <f t="shared" si="6"/>
        <v>19200</v>
      </c>
      <c r="U425" s="16" t="s">
        <v>1581</v>
      </c>
    </row>
    <row r="426" spans="1:21" s="17" customFormat="1" ht="22.5">
      <c r="A426" s="12">
        <v>421</v>
      </c>
      <c r="B426" s="13" t="s">
        <v>834</v>
      </c>
      <c r="C426" s="14" t="s">
        <v>1</v>
      </c>
      <c r="D426" s="14" t="s">
        <v>835</v>
      </c>
      <c r="E426" s="14" t="s">
        <v>84</v>
      </c>
      <c r="F426" s="14" t="s">
        <v>51</v>
      </c>
      <c r="G426" s="14" t="s">
        <v>34</v>
      </c>
      <c r="H426" s="14" t="s">
        <v>11</v>
      </c>
      <c r="I426" s="15">
        <v>45</v>
      </c>
      <c r="J426" s="15">
        <v>12</v>
      </c>
      <c r="K426" s="14">
        <v>2450.55</v>
      </c>
      <c r="L426" s="14">
        <v>2450.55</v>
      </c>
      <c r="M426" s="15">
        <v>0</v>
      </c>
      <c r="N426" s="15">
        <v>0</v>
      </c>
      <c r="O426" s="14">
        <v>0</v>
      </c>
      <c r="P426" s="15">
        <v>0</v>
      </c>
      <c r="Q426" s="15" t="s">
        <v>12</v>
      </c>
      <c r="R426" s="14">
        <f>I426*J426*80</f>
        <v>43200</v>
      </c>
      <c r="S426" s="14">
        <f>M426*N426*500</f>
        <v>0</v>
      </c>
      <c r="T426" s="14">
        <f t="shared" si="6"/>
        <v>43200</v>
      </c>
      <c r="U426" s="16" t="s">
        <v>1581</v>
      </c>
    </row>
    <row r="427" spans="1:21" s="17" customFormat="1" ht="11.25">
      <c r="A427" s="12">
        <v>422</v>
      </c>
      <c r="B427" s="13" t="s">
        <v>836</v>
      </c>
      <c r="C427" s="14" t="s">
        <v>1</v>
      </c>
      <c r="D427" s="14" t="s">
        <v>837</v>
      </c>
      <c r="E427" s="14" t="s">
        <v>84</v>
      </c>
      <c r="F427" s="14" t="s">
        <v>158</v>
      </c>
      <c r="G427" s="14" t="s">
        <v>4</v>
      </c>
      <c r="H427" s="14" t="s">
        <v>5</v>
      </c>
      <c r="I427" s="15">
        <v>50</v>
      </c>
      <c r="J427" s="15">
        <v>12</v>
      </c>
      <c r="K427" s="14">
        <v>1157.23</v>
      </c>
      <c r="L427" s="14">
        <v>1157.23</v>
      </c>
      <c r="M427" s="15">
        <v>0</v>
      </c>
      <c r="N427" s="15">
        <v>0</v>
      </c>
      <c r="O427" s="14">
        <v>0</v>
      </c>
      <c r="P427" s="15">
        <v>0</v>
      </c>
      <c r="Q427" s="15" t="s">
        <v>838</v>
      </c>
      <c r="R427" s="14">
        <f>I427*J427*80</f>
        <v>48000</v>
      </c>
      <c r="S427" s="14">
        <f>M427*N427*500</f>
        <v>0</v>
      </c>
      <c r="T427" s="14">
        <f t="shared" si="6"/>
        <v>48000</v>
      </c>
      <c r="U427" s="16" t="s">
        <v>1581</v>
      </c>
    </row>
    <row r="428" spans="1:21" s="17" customFormat="1" ht="22.5">
      <c r="A428" s="12">
        <v>423</v>
      </c>
      <c r="B428" s="13" t="s">
        <v>839</v>
      </c>
      <c r="C428" s="14" t="s">
        <v>1</v>
      </c>
      <c r="D428" s="14" t="s">
        <v>837</v>
      </c>
      <c r="E428" s="14" t="s">
        <v>84</v>
      </c>
      <c r="F428" s="14" t="s">
        <v>158</v>
      </c>
      <c r="G428" s="14" t="s">
        <v>4</v>
      </c>
      <c r="H428" s="14" t="s">
        <v>5</v>
      </c>
      <c r="I428" s="15">
        <v>25</v>
      </c>
      <c r="J428" s="15">
        <v>12</v>
      </c>
      <c r="K428" s="14">
        <v>1117.67</v>
      </c>
      <c r="L428" s="14">
        <v>1117.67</v>
      </c>
      <c r="M428" s="15">
        <v>0</v>
      </c>
      <c r="N428" s="15">
        <v>0</v>
      </c>
      <c r="O428" s="14">
        <v>0</v>
      </c>
      <c r="P428" s="15">
        <v>0</v>
      </c>
      <c r="Q428" s="15" t="s">
        <v>838</v>
      </c>
      <c r="R428" s="14">
        <f>I428*J428*80</f>
        <v>24000</v>
      </c>
      <c r="S428" s="14">
        <f>M428*N428*500</f>
        <v>0</v>
      </c>
      <c r="T428" s="14">
        <f t="shared" si="6"/>
        <v>24000</v>
      </c>
      <c r="U428" s="16" t="s">
        <v>1581</v>
      </c>
    </row>
    <row r="429" spans="1:21" s="17" customFormat="1" ht="22.5">
      <c r="A429" s="12">
        <v>424</v>
      </c>
      <c r="B429" s="13" t="s">
        <v>840</v>
      </c>
      <c r="C429" s="14" t="s">
        <v>1</v>
      </c>
      <c r="D429" s="14" t="s">
        <v>841</v>
      </c>
      <c r="E429" s="14" t="s">
        <v>90</v>
      </c>
      <c r="F429" s="14" t="s">
        <v>4</v>
      </c>
      <c r="G429" s="14" t="s">
        <v>38</v>
      </c>
      <c r="H429" s="14" t="s">
        <v>11</v>
      </c>
      <c r="I429" s="15">
        <v>45</v>
      </c>
      <c r="J429" s="15">
        <v>12</v>
      </c>
      <c r="K429" s="14">
        <v>2081.48</v>
      </c>
      <c r="L429" s="14">
        <v>2081.48</v>
      </c>
      <c r="M429" s="15">
        <v>0</v>
      </c>
      <c r="N429" s="15">
        <v>0</v>
      </c>
      <c r="O429" s="14" t="e">
        <v>#NULL!</v>
      </c>
      <c r="P429" s="15" t="e">
        <v>#NULL!</v>
      </c>
      <c r="Q429" s="15" t="s">
        <v>439</v>
      </c>
      <c r="R429" s="14">
        <f>I429*J429*80</f>
        <v>43200</v>
      </c>
      <c r="S429" s="14">
        <f>M429*N429*500</f>
        <v>0</v>
      </c>
      <c r="T429" s="14">
        <f t="shared" si="6"/>
        <v>43200</v>
      </c>
      <c r="U429" s="16" t="s">
        <v>1581</v>
      </c>
    </row>
    <row r="430" spans="1:21" s="17" customFormat="1" ht="22.5">
      <c r="A430" s="12">
        <v>425</v>
      </c>
      <c r="B430" s="13" t="s">
        <v>842</v>
      </c>
      <c r="C430" s="14" t="s">
        <v>1</v>
      </c>
      <c r="D430" s="14" t="s">
        <v>843</v>
      </c>
      <c r="E430" s="14" t="s">
        <v>90</v>
      </c>
      <c r="F430" s="14" t="s">
        <v>3</v>
      </c>
      <c r="G430" s="14" t="s">
        <v>4</v>
      </c>
      <c r="H430" s="14" t="s">
        <v>11</v>
      </c>
      <c r="I430" s="15">
        <v>24</v>
      </c>
      <c r="J430" s="15">
        <v>12</v>
      </c>
      <c r="K430" s="14">
        <v>1346</v>
      </c>
      <c r="L430" s="14">
        <v>1346</v>
      </c>
      <c r="M430" s="15">
        <v>1</v>
      </c>
      <c r="N430" s="15">
        <v>12</v>
      </c>
      <c r="O430" s="14">
        <v>1349</v>
      </c>
      <c r="P430" s="15">
        <v>1349</v>
      </c>
      <c r="Q430" s="15" t="s">
        <v>439</v>
      </c>
      <c r="R430" s="14">
        <f>I430*J430*80</f>
        <v>23040</v>
      </c>
      <c r="S430" s="14">
        <f>M430*N430*500</f>
        <v>6000</v>
      </c>
      <c r="T430" s="14">
        <f t="shared" si="6"/>
        <v>29040</v>
      </c>
      <c r="U430" s="16" t="s">
        <v>1581</v>
      </c>
    </row>
    <row r="431" spans="1:21" s="17" customFormat="1" ht="11.25">
      <c r="A431" s="12">
        <v>426</v>
      </c>
      <c r="B431" s="13" t="s">
        <v>844</v>
      </c>
      <c r="C431" s="14" t="s">
        <v>1</v>
      </c>
      <c r="D431" s="14" t="s">
        <v>845</v>
      </c>
      <c r="E431" s="14" t="s">
        <v>90</v>
      </c>
      <c r="F431" s="14" t="s">
        <v>3</v>
      </c>
      <c r="G431" s="14" t="s">
        <v>10</v>
      </c>
      <c r="H431" s="14" t="s">
        <v>26</v>
      </c>
      <c r="I431" s="15">
        <v>13</v>
      </c>
      <c r="J431" s="15">
        <v>12</v>
      </c>
      <c r="K431" s="14">
        <v>1563.62</v>
      </c>
      <c r="L431" s="14">
        <v>1563.62</v>
      </c>
      <c r="M431" s="15">
        <v>0</v>
      </c>
      <c r="N431" s="15">
        <v>0</v>
      </c>
      <c r="O431" s="14" t="e">
        <v>#NULL!</v>
      </c>
      <c r="P431" s="15" t="e">
        <v>#NULL!</v>
      </c>
      <c r="Q431" s="15" t="s">
        <v>439</v>
      </c>
      <c r="R431" s="14">
        <f>I431*J431*80</f>
        <v>12480</v>
      </c>
      <c r="S431" s="14">
        <f>M431*N431*500</f>
        <v>0</v>
      </c>
      <c r="T431" s="14">
        <f t="shared" si="6"/>
        <v>12480</v>
      </c>
      <c r="U431" s="16" t="s">
        <v>1581</v>
      </c>
    </row>
    <row r="432" spans="1:21" s="17" customFormat="1" ht="11.25">
      <c r="A432" s="12">
        <v>427</v>
      </c>
      <c r="B432" s="13" t="s">
        <v>846</v>
      </c>
      <c r="C432" s="14" t="s">
        <v>1</v>
      </c>
      <c r="D432" s="14" t="s">
        <v>847</v>
      </c>
      <c r="E432" s="14" t="s">
        <v>90</v>
      </c>
      <c r="F432" s="14" t="s">
        <v>10</v>
      </c>
      <c r="G432" s="14" t="s">
        <v>4</v>
      </c>
      <c r="H432" s="14" t="s">
        <v>5</v>
      </c>
      <c r="I432" s="15">
        <v>62</v>
      </c>
      <c r="J432" s="15">
        <v>12</v>
      </c>
      <c r="K432" s="14">
        <v>1287</v>
      </c>
      <c r="L432" s="14">
        <v>1287</v>
      </c>
      <c r="M432" s="15">
        <v>0</v>
      </c>
      <c r="N432" s="15">
        <v>0</v>
      </c>
      <c r="O432" s="14" t="e">
        <v>#NULL!</v>
      </c>
      <c r="P432" s="15" t="e">
        <v>#NULL!</v>
      </c>
      <c r="Q432" s="15" t="s">
        <v>848</v>
      </c>
      <c r="R432" s="14">
        <f>I432*J432*80</f>
        <v>59520</v>
      </c>
      <c r="S432" s="14">
        <f>M432*N432*500</f>
        <v>0</v>
      </c>
      <c r="T432" s="14">
        <f t="shared" si="6"/>
        <v>59520</v>
      </c>
      <c r="U432" s="16" t="s">
        <v>1581</v>
      </c>
    </row>
    <row r="433" spans="1:21" s="17" customFormat="1" ht="22.5">
      <c r="A433" s="12">
        <v>428</v>
      </c>
      <c r="B433" s="13" t="s">
        <v>849</v>
      </c>
      <c r="C433" s="14" t="s">
        <v>1</v>
      </c>
      <c r="D433" s="14" t="s">
        <v>847</v>
      </c>
      <c r="E433" s="14" t="s">
        <v>90</v>
      </c>
      <c r="F433" s="14" t="s">
        <v>10</v>
      </c>
      <c r="G433" s="14" t="s">
        <v>4</v>
      </c>
      <c r="H433" s="14" t="s">
        <v>5</v>
      </c>
      <c r="I433" s="15">
        <v>54</v>
      </c>
      <c r="J433" s="15">
        <v>12</v>
      </c>
      <c r="K433" s="14">
        <v>1287</v>
      </c>
      <c r="L433" s="14">
        <v>1287</v>
      </c>
      <c r="M433" s="15">
        <v>0</v>
      </c>
      <c r="N433" s="15">
        <v>0</v>
      </c>
      <c r="O433" s="14" t="e">
        <v>#NULL!</v>
      </c>
      <c r="P433" s="15" t="e">
        <v>#NULL!</v>
      </c>
      <c r="Q433" s="15" t="s">
        <v>848</v>
      </c>
      <c r="R433" s="14">
        <f>I433*J433*80</f>
        <v>51840</v>
      </c>
      <c r="S433" s="14">
        <f>M433*N433*500</f>
        <v>0</v>
      </c>
      <c r="T433" s="14">
        <f t="shared" si="6"/>
        <v>51840</v>
      </c>
      <c r="U433" s="16" t="s">
        <v>1581</v>
      </c>
    </row>
    <row r="434" spans="1:21" s="17" customFormat="1" ht="22.5">
      <c r="A434" s="12">
        <v>429</v>
      </c>
      <c r="B434" s="13" t="s">
        <v>850</v>
      </c>
      <c r="C434" s="14" t="s">
        <v>1</v>
      </c>
      <c r="D434" s="14" t="s">
        <v>847</v>
      </c>
      <c r="E434" s="14" t="s">
        <v>90</v>
      </c>
      <c r="F434" s="14" t="s">
        <v>10</v>
      </c>
      <c r="G434" s="14" t="s">
        <v>4</v>
      </c>
      <c r="H434" s="14" t="s">
        <v>5</v>
      </c>
      <c r="I434" s="15">
        <v>75</v>
      </c>
      <c r="J434" s="15">
        <v>10</v>
      </c>
      <c r="K434" s="14">
        <v>984</v>
      </c>
      <c r="L434" s="14">
        <v>984</v>
      </c>
      <c r="M434" s="15">
        <v>0</v>
      </c>
      <c r="N434" s="15">
        <v>0</v>
      </c>
      <c r="O434" s="14" t="e">
        <v>#NULL!</v>
      </c>
      <c r="P434" s="15" t="e">
        <v>#NULL!</v>
      </c>
      <c r="Q434" s="15" t="s">
        <v>848</v>
      </c>
      <c r="R434" s="14">
        <f>I434*J434*80</f>
        <v>60000</v>
      </c>
      <c r="S434" s="14">
        <f>M434*N434*500</f>
        <v>0</v>
      </c>
      <c r="T434" s="14">
        <f t="shared" si="6"/>
        <v>60000</v>
      </c>
      <c r="U434" s="16" t="s">
        <v>1581</v>
      </c>
    </row>
    <row r="435" spans="1:21" s="17" customFormat="1" ht="11.25">
      <c r="A435" s="12">
        <v>430</v>
      </c>
      <c r="B435" s="13" t="s">
        <v>851</v>
      </c>
      <c r="C435" s="14" t="s">
        <v>1</v>
      </c>
      <c r="D435" s="14" t="s">
        <v>852</v>
      </c>
      <c r="E435" s="14" t="s">
        <v>90</v>
      </c>
      <c r="F435" s="14" t="s">
        <v>10</v>
      </c>
      <c r="G435" s="14" t="s">
        <v>20</v>
      </c>
      <c r="H435" s="14" t="s">
        <v>26</v>
      </c>
      <c r="I435" s="15">
        <v>50</v>
      </c>
      <c r="J435" s="15">
        <v>12</v>
      </c>
      <c r="K435" s="14">
        <v>1636.84</v>
      </c>
      <c r="L435" s="14">
        <v>1636.84</v>
      </c>
      <c r="M435" s="15">
        <v>0</v>
      </c>
      <c r="N435" s="15">
        <v>0</v>
      </c>
      <c r="O435" s="14" t="e">
        <v>#NULL!</v>
      </c>
      <c r="P435" s="15" t="e">
        <v>#NULL!</v>
      </c>
      <c r="Q435" s="15" t="s">
        <v>439</v>
      </c>
      <c r="R435" s="14">
        <f>I435*J435*80</f>
        <v>48000</v>
      </c>
      <c r="S435" s="14">
        <f>M435*N435*500</f>
        <v>0</v>
      </c>
      <c r="T435" s="14">
        <f t="shared" si="6"/>
        <v>48000</v>
      </c>
      <c r="U435" s="16" t="s">
        <v>1581</v>
      </c>
    </row>
    <row r="436" spans="1:21" s="17" customFormat="1" ht="22.5">
      <c r="A436" s="12">
        <v>431</v>
      </c>
      <c r="B436" s="13" t="s">
        <v>853</v>
      </c>
      <c r="C436" s="14" t="s">
        <v>1</v>
      </c>
      <c r="D436" s="14" t="s">
        <v>854</v>
      </c>
      <c r="E436" s="14" t="s">
        <v>90</v>
      </c>
      <c r="F436" s="14" t="s">
        <v>10</v>
      </c>
      <c r="G436" s="14" t="s">
        <v>34</v>
      </c>
      <c r="H436" s="14" t="s">
        <v>26</v>
      </c>
      <c r="I436" s="15">
        <v>45</v>
      </c>
      <c r="J436" s="15">
        <v>12</v>
      </c>
      <c r="K436" s="14">
        <v>1651</v>
      </c>
      <c r="L436" s="14">
        <v>1651</v>
      </c>
      <c r="M436" s="15">
        <v>0</v>
      </c>
      <c r="N436" s="15">
        <v>0</v>
      </c>
      <c r="O436" s="14" t="e">
        <v>#NULL!</v>
      </c>
      <c r="P436" s="15" t="e">
        <v>#NULL!</v>
      </c>
      <c r="Q436" s="15" t="s">
        <v>439</v>
      </c>
      <c r="R436" s="14">
        <f>I436*J436*80</f>
        <v>43200</v>
      </c>
      <c r="S436" s="14">
        <f>M436*N436*500</f>
        <v>0</v>
      </c>
      <c r="T436" s="14">
        <f t="shared" si="6"/>
        <v>43200</v>
      </c>
      <c r="U436" s="16" t="s">
        <v>1581</v>
      </c>
    </row>
    <row r="437" spans="1:21" s="17" customFormat="1" ht="22.5">
      <c r="A437" s="12">
        <v>432</v>
      </c>
      <c r="B437" s="13" t="s">
        <v>855</v>
      </c>
      <c r="C437" s="14" t="s">
        <v>1</v>
      </c>
      <c r="D437" s="14" t="s">
        <v>856</v>
      </c>
      <c r="E437" s="14" t="s">
        <v>90</v>
      </c>
      <c r="F437" s="14" t="s">
        <v>20</v>
      </c>
      <c r="G437" s="14" t="s">
        <v>4</v>
      </c>
      <c r="H437" s="14" t="s">
        <v>5</v>
      </c>
      <c r="I437" s="15">
        <v>40</v>
      </c>
      <c r="J437" s="15">
        <v>12</v>
      </c>
      <c r="K437" s="14">
        <v>1269.67</v>
      </c>
      <c r="L437" s="14">
        <v>1269.67</v>
      </c>
      <c r="M437" s="15">
        <v>0</v>
      </c>
      <c r="N437" s="15">
        <v>0</v>
      </c>
      <c r="O437" s="14" t="e">
        <v>#NULL!</v>
      </c>
      <c r="P437" s="15" t="e">
        <v>#NULL!</v>
      </c>
      <c r="Q437" s="15" t="s">
        <v>439</v>
      </c>
      <c r="R437" s="14">
        <f>I437*J437*80</f>
        <v>38400</v>
      </c>
      <c r="S437" s="14">
        <f>M437*N437*500</f>
        <v>0</v>
      </c>
      <c r="T437" s="14">
        <f t="shared" si="6"/>
        <v>38400</v>
      </c>
      <c r="U437" s="16" t="s">
        <v>1581</v>
      </c>
    </row>
    <row r="438" spans="1:21" s="17" customFormat="1" ht="22.5">
      <c r="A438" s="12">
        <v>433</v>
      </c>
      <c r="B438" s="13" t="s">
        <v>855</v>
      </c>
      <c r="C438" s="14" t="s">
        <v>1</v>
      </c>
      <c r="D438" s="14" t="s">
        <v>856</v>
      </c>
      <c r="E438" s="14" t="s">
        <v>90</v>
      </c>
      <c r="F438" s="14" t="s">
        <v>20</v>
      </c>
      <c r="G438" s="14" t="s">
        <v>4</v>
      </c>
      <c r="H438" s="14" t="s">
        <v>5</v>
      </c>
      <c r="I438" s="15">
        <v>20</v>
      </c>
      <c r="J438" s="15">
        <v>10</v>
      </c>
      <c r="K438" s="14">
        <v>1627.5</v>
      </c>
      <c r="L438" s="14">
        <v>187.5</v>
      </c>
      <c r="M438" s="15">
        <v>0</v>
      </c>
      <c r="N438" s="15">
        <v>0</v>
      </c>
      <c r="O438" s="14" t="e">
        <v>#NULL!</v>
      </c>
      <c r="P438" s="15" t="e">
        <v>#NULL!</v>
      </c>
      <c r="Q438" s="15" t="s">
        <v>439</v>
      </c>
      <c r="R438" s="14">
        <f>I438*J438*80</f>
        <v>16000</v>
      </c>
      <c r="S438" s="14">
        <f>M438*N438*500</f>
        <v>0</v>
      </c>
      <c r="T438" s="14">
        <f t="shared" si="6"/>
        <v>16000</v>
      </c>
      <c r="U438" s="16" t="s">
        <v>1581</v>
      </c>
    </row>
    <row r="439" spans="1:21" s="17" customFormat="1" ht="22.5">
      <c r="A439" s="12">
        <v>434</v>
      </c>
      <c r="B439" s="13" t="s">
        <v>857</v>
      </c>
      <c r="C439" s="14" t="s">
        <v>1</v>
      </c>
      <c r="D439" s="14" t="s">
        <v>858</v>
      </c>
      <c r="E439" s="14" t="s">
        <v>90</v>
      </c>
      <c r="F439" s="14" t="s">
        <v>25</v>
      </c>
      <c r="G439" s="14" t="s">
        <v>51</v>
      </c>
      <c r="H439" s="14" t="s">
        <v>26</v>
      </c>
      <c r="I439" s="15">
        <v>20</v>
      </c>
      <c r="J439" s="15">
        <v>12</v>
      </c>
      <c r="K439" s="14">
        <v>1489.5</v>
      </c>
      <c r="L439" s="14">
        <v>1489.5</v>
      </c>
      <c r="M439" s="15">
        <v>0</v>
      </c>
      <c r="N439" s="15">
        <v>0</v>
      </c>
      <c r="O439" s="14" t="e">
        <v>#NULL!</v>
      </c>
      <c r="P439" s="15" t="e">
        <v>#NULL!</v>
      </c>
      <c r="Q439" s="15" t="s">
        <v>439</v>
      </c>
      <c r="R439" s="14">
        <f>I439*J439*80</f>
        <v>19200</v>
      </c>
      <c r="S439" s="14">
        <f>M439*N439*500</f>
        <v>0</v>
      </c>
      <c r="T439" s="14">
        <f t="shared" si="6"/>
        <v>19200</v>
      </c>
      <c r="U439" s="16" t="s">
        <v>1581</v>
      </c>
    </row>
    <row r="440" spans="1:21" s="17" customFormat="1" ht="22.5">
      <c r="A440" s="12">
        <v>435</v>
      </c>
      <c r="B440" s="13" t="s">
        <v>859</v>
      </c>
      <c r="C440" s="14" t="s">
        <v>1</v>
      </c>
      <c r="D440" s="14" t="s">
        <v>860</v>
      </c>
      <c r="E440" s="14" t="s">
        <v>90</v>
      </c>
      <c r="F440" s="14" t="s">
        <v>29</v>
      </c>
      <c r="G440" s="14" t="s">
        <v>25</v>
      </c>
      <c r="H440" s="14" t="s">
        <v>26</v>
      </c>
      <c r="I440" s="15">
        <v>13</v>
      </c>
      <c r="J440" s="15">
        <v>12</v>
      </c>
      <c r="K440" s="14">
        <v>1334.61</v>
      </c>
      <c r="L440" s="14">
        <v>1334.61</v>
      </c>
      <c r="M440" s="15">
        <v>0</v>
      </c>
      <c r="N440" s="15">
        <v>0</v>
      </c>
      <c r="O440" s="14" t="e">
        <v>#NULL!</v>
      </c>
      <c r="P440" s="15" t="e">
        <v>#NULL!</v>
      </c>
      <c r="Q440" s="15" t="s">
        <v>439</v>
      </c>
      <c r="R440" s="14">
        <f>I440*J440*80</f>
        <v>12480</v>
      </c>
      <c r="S440" s="14">
        <f>M440*N440*500</f>
        <v>0</v>
      </c>
      <c r="T440" s="14">
        <f t="shared" si="6"/>
        <v>12480</v>
      </c>
      <c r="U440" s="16" t="s">
        <v>1581</v>
      </c>
    </row>
    <row r="441" spans="1:21" s="17" customFormat="1" ht="22.5">
      <c r="A441" s="12">
        <v>436</v>
      </c>
      <c r="B441" s="13" t="s">
        <v>861</v>
      </c>
      <c r="C441" s="14" t="s">
        <v>18</v>
      </c>
      <c r="D441" s="14" t="s">
        <v>862</v>
      </c>
      <c r="E441" s="14" t="s">
        <v>90</v>
      </c>
      <c r="F441" s="14" t="s">
        <v>29</v>
      </c>
      <c r="G441" s="14" t="s">
        <v>29</v>
      </c>
      <c r="H441" s="14" t="s">
        <v>26</v>
      </c>
      <c r="I441" s="15">
        <v>19</v>
      </c>
      <c r="J441" s="15">
        <v>12</v>
      </c>
      <c r="K441" s="14">
        <v>1637.07</v>
      </c>
      <c r="L441" s="14">
        <v>1637.07</v>
      </c>
      <c r="M441" s="15">
        <v>1</v>
      </c>
      <c r="N441" s="15">
        <v>12</v>
      </c>
      <c r="O441" s="14">
        <v>3371</v>
      </c>
      <c r="P441" s="15">
        <v>3371</v>
      </c>
      <c r="Q441" s="15" t="s">
        <v>439</v>
      </c>
      <c r="R441" s="14">
        <f>I441*J441*80</f>
        <v>18240</v>
      </c>
      <c r="S441" s="14">
        <f>M441*N441*500</f>
        <v>6000</v>
      </c>
      <c r="T441" s="14">
        <f t="shared" si="6"/>
        <v>24240</v>
      </c>
      <c r="U441" s="16" t="s">
        <v>1581</v>
      </c>
    </row>
    <row r="442" spans="1:21" s="17" customFormat="1" ht="22.5">
      <c r="A442" s="12">
        <v>437</v>
      </c>
      <c r="B442" s="13" t="s">
        <v>863</v>
      </c>
      <c r="C442" s="14" t="s">
        <v>1</v>
      </c>
      <c r="D442" s="14" t="s">
        <v>864</v>
      </c>
      <c r="E442" s="14" t="s">
        <v>90</v>
      </c>
      <c r="F442" s="14" t="s">
        <v>34</v>
      </c>
      <c r="G442" s="14" t="s">
        <v>4</v>
      </c>
      <c r="H442" s="14" t="s">
        <v>26</v>
      </c>
      <c r="I442" s="15">
        <v>33</v>
      </c>
      <c r="J442" s="15">
        <v>12</v>
      </c>
      <c r="K442" s="14">
        <v>1618.2</v>
      </c>
      <c r="L442" s="14">
        <v>1618.2</v>
      </c>
      <c r="M442" s="15">
        <v>0</v>
      </c>
      <c r="N442" s="15">
        <v>0</v>
      </c>
      <c r="O442" s="14" t="e">
        <v>#NULL!</v>
      </c>
      <c r="P442" s="15" t="e">
        <v>#NULL!</v>
      </c>
      <c r="Q442" s="15" t="s">
        <v>439</v>
      </c>
      <c r="R442" s="14">
        <f>I442*J442*80</f>
        <v>31680</v>
      </c>
      <c r="S442" s="14">
        <f>M442*N442*500</f>
        <v>0</v>
      </c>
      <c r="T442" s="14">
        <f t="shared" si="6"/>
        <v>31680</v>
      </c>
      <c r="U442" s="16" t="s">
        <v>1581</v>
      </c>
    </row>
    <row r="443" spans="1:21" s="17" customFormat="1" ht="22.5">
      <c r="A443" s="12">
        <v>438</v>
      </c>
      <c r="B443" s="13" t="s">
        <v>865</v>
      </c>
      <c r="C443" s="14" t="s">
        <v>1</v>
      </c>
      <c r="D443" s="14" t="s">
        <v>866</v>
      </c>
      <c r="E443" s="14" t="s">
        <v>90</v>
      </c>
      <c r="F443" s="14" t="s">
        <v>34</v>
      </c>
      <c r="G443" s="14" t="s">
        <v>3</v>
      </c>
      <c r="H443" s="14" t="s">
        <v>11</v>
      </c>
      <c r="I443" s="15">
        <v>55</v>
      </c>
      <c r="J443" s="15">
        <v>12</v>
      </c>
      <c r="K443" s="14">
        <v>1207</v>
      </c>
      <c r="L443" s="14">
        <v>1147</v>
      </c>
      <c r="M443" s="15">
        <v>0</v>
      </c>
      <c r="N443" s="15">
        <v>0</v>
      </c>
      <c r="O443" s="14" t="e">
        <v>#NULL!</v>
      </c>
      <c r="P443" s="15" t="e">
        <v>#NULL!</v>
      </c>
      <c r="Q443" s="15" t="s">
        <v>439</v>
      </c>
      <c r="R443" s="14">
        <f>I443*J443*80</f>
        <v>52800</v>
      </c>
      <c r="S443" s="14">
        <f>M443*N443*500</f>
        <v>0</v>
      </c>
      <c r="T443" s="14">
        <f t="shared" si="6"/>
        <v>52800</v>
      </c>
      <c r="U443" s="16" t="s">
        <v>1581</v>
      </c>
    </row>
    <row r="444" spans="1:21" s="17" customFormat="1" ht="22.5">
      <c r="A444" s="12">
        <v>439</v>
      </c>
      <c r="B444" s="13" t="s">
        <v>867</v>
      </c>
      <c r="C444" s="14" t="s">
        <v>1</v>
      </c>
      <c r="D444" s="14" t="s">
        <v>868</v>
      </c>
      <c r="E444" s="14" t="s">
        <v>90</v>
      </c>
      <c r="F444" s="14" t="s">
        <v>34</v>
      </c>
      <c r="G444" s="14" t="s">
        <v>20</v>
      </c>
      <c r="H444" s="14" t="s">
        <v>11</v>
      </c>
      <c r="I444" s="15">
        <v>40</v>
      </c>
      <c r="J444" s="15">
        <v>12</v>
      </c>
      <c r="K444" s="14">
        <v>1471.67</v>
      </c>
      <c r="L444" s="14">
        <v>1471.67</v>
      </c>
      <c r="M444" s="15">
        <v>0</v>
      </c>
      <c r="N444" s="15">
        <v>0</v>
      </c>
      <c r="O444" s="14" t="e">
        <v>#NULL!</v>
      </c>
      <c r="P444" s="15" t="e">
        <v>#NULL!</v>
      </c>
      <c r="Q444" s="15" t="s">
        <v>439</v>
      </c>
      <c r="R444" s="14">
        <f>I444*J444*80</f>
        <v>38400</v>
      </c>
      <c r="S444" s="14">
        <f>M444*N444*500</f>
        <v>0</v>
      </c>
      <c r="T444" s="14">
        <f t="shared" si="6"/>
        <v>38400</v>
      </c>
      <c r="U444" s="16" t="s">
        <v>1581</v>
      </c>
    </row>
    <row r="445" spans="1:21" s="17" customFormat="1" ht="22.5">
      <c r="A445" s="12">
        <v>440</v>
      </c>
      <c r="B445" s="13" t="s">
        <v>869</v>
      </c>
      <c r="C445" s="14" t="s">
        <v>1</v>
      </c>
      <c r="D445" s="14" t="s">
        <v>870</v>
      </c>
      <c r="E445" s="14" t="s">
        <v>90</v>
      </c>
      <c r="F445" s="14" t="s">
        <v>34</v>
      </c>
      <c r="G445" s="14" t="s">
        <v>38</v>
      </c>
      <c r="H445" s="14" t="s">
        <v>11</v>
      </c>
      <c r="I445" s="15">
        <v>40</v>
      </c>
      <c r="J445" s="15">
        <v>12</v>
      </c>
      <c r="K445" s="14">
        <v>1015.74</v>
      </c>
      <c r="L445" s="14">
        <v>1015.74</v>
      </c>
      <c r="M445" s="15">
        <v>0</v>
      </c>
      <c r="N445" s="15">
        <v>0</v>
      </c>
      <c r="O445" s="14" t="e">
        <v>#NULL!</v>
      </c>
      <c r="P445" s="15" t="e">
        <v>#NULL!</v>
      </c>
      <c r="Q445" s="15" t="s">
        <v>439</v>
      </c>
      <c r="R445" s="14">
        <f>I445*J445*80</f>
        <v>38400</v>
      </c>
      <c r="S445" s="14">
        <f>M445*N445*500</f>
        <v>0</v>
      </c>
      <c r="T445" s="14">
        <f t="shared" si="6"/>
        <v>38400</v>
      </c>
      <c r="U445" s="16" t="s">
        <v>1581</v>
      </c>
    </row>
    <row r="446" spans="1:21" s="17" customFormat="1" ht="11.25">
      <c r="A446" s="12">
        <v>441</v>
      </c>
      <c r="B446" s="13" t="s">
        <v>871</v>
      </c>
      <c r="C446" s="14" t="s">
        <v>1</v>
      </c>
      <c r="D446" s="14" t="s">
        <v>872</v>
      </c>
      <c r="E446" s="14" t="s">
        <v>90</v>
      </c>
      <c r="F446" s="14" t="s">
        <v>34</v>
      </c>
      <c r="G446" s="14" t="s">
        <v>64</v>
      </c>
      <c r="H446" s="14" t="s">
        <v>26</v>
      </c>
      <c r="I446" s="15">
        <v>30</v>
      </c>
      <c r="J446" s="15">
        <v>12</v>
      </c>
      <c r="K446" s="14">
        <v>1400</v>
      </c>
      <c r="L446" s="14">
        <v>1400</v>
      </c>
      <c r="M446" s="15">
        <v>1</v>
      </c>
      <c r="N446" s="15">
        <v>12</v>
      </c>
      <c r="O446" s="14">
        <v>1400</v>
      </c>
      <c r="P446" s="15">
        <v>1400</v>
      </c>
      <c r="Q446" s="15" t="s">
        <v>439</v>
      </c>
      <c r="R446" s="14">
        <f>I446*J446*80</f>
        <v>28800</v>
      </c>
      <c r="S446" s="14">
        <f>M446*N446*500</f>
        <v>6000</v>
      </c>
      <c r="T446" s="14">
        <f t="shared" si="6"/>
        <v>34800</v>
      </c>
      <c r="U446" s="16" t="s">
        <v>1581</v>
      </c>
    </row>
    <row r="447" spans="1:21" s="17" customFormat="1" ht="22.5">
      <c r="A447" s="12">
        <v>442</v>
      </c>
      <c r="B447" s="13" t="s">
        <v>873</v>
      </c>
      <c r="C447" s="14" t="s">
        <v>1</v>
      </c>
      <c r="D447" s="14" t="s">
        <v>874</v>
      </c>
      <c r="E447" s="14" t="s">
        <v>90</v>
      </c>
      <c r="F447" s="14" t="s">
        <v>38</v>
      </c>
      <c r="G447" s="14" t="s">
        <v>4</v>
      </c>
      <c r="H447" s="14" t="s">
        <v>5</v>
      </c>
      <c r="I447" s="15">
        <v>20</v>
      </c>
      <c r="J447" s="15">
        <v>12</v>
      </c>
      <c r="K447" s="14">
        <v>1629.17</v>
      </c>
      <c r="L447" s="14">
        <v>1629.17</v>
      </c>
      <c r="M447" s="15">
        <v>0</v>
      </c>
      <c r="N447" s="15">
        <v>0</v>
      </c>
      <c r="O447" s="14" t="e">
        <v>#NULL!</v>
      </c>
      <c r="P447" s="15" t="e">
        <v>#NULL!</v>
      </c>
      <c r="Q447" s="15" t="s">
        <v>439</v>
      </c>
      <c r="R447" s="14">
        <f>I447*J447*80</f>
        <v>19200</v>
      </c>
      <c r="S447" s="14">
        <f>M447*N447*500</f>
        <v>0</v>
      </c>
      <c r="T447" s="14">
        <f t="shared" si="6"/>
        <v>19200</v>
      </c>
      <c r="U447" s="16" t="s">
        <v>1581</v>
      </c>
    </row>
    <row r="448" spans="1:21" s="17" customFormat="1" ht="11.25">
      <c r="A448" s="12">
        <v>443</v>
      </c>
      <c r="B448" s="13" t="s">
        <v>875</v>
      </c>
      <c r="C448" s="14" t="s">
        <v>1</v>
      </c>
      <c r="D448" s="14" t="s">
        <v>876</v>
      </c>
      <c r="E448" s="14" t="s">
        <v>90</v>
      </c>
      <c r="F448" s="14" t="s">
        <v>38</v>
      </c>
      <c r="G448" s="14" t="s">
        <v>20</v>
      </c>
      <c r="H448" s="14" t="s">
        <v>26</v>
      </c>
      <c r="I448" s="15">
        <v>30</v>
      </c>
      <c r="J448" s="15">
        <v>12</v>
      </c>
      <c r="K448" s="14">
        <v>1399.44</v>
      </c>
      <c r="L448" s="14">
        <v>1399.44</v>
      </c>
      <c r="M448" s="15">
        <v>0</v>
      </c>
      <c r="N448" s="15">
        <v>0</v>
      </c>
      <c r="O448" s="14" t="e">
        <v>#NULL!</v>
      </c>
      <c r="P448" s="15" t="e">
        <v>#NULL!</v>
      </c>
      <c r="Q448" s="15" t="s">
        <v>439</v>
      </c>
      <c r="R448" s="14">
        <f>I448*J448*80</f>
        <v>28800</v>
      </c>
      <c r="S448" s="14">
        <f>M448*N448*500</f>
        <v>0</v>
      </c>
      <c r="T448" s="14">
        <f t="shared" si="6"/>
        <v>28800</v>
      </c>
      <c r="U448" s="16" t="s">
        <v>1581</v>
      </c>
    </row>
    <row r="449" spans="1:21" s="17" customFormat="1" ht="22.5">
      <c r="A449" s="12">
        <v>444</v>
      </c>
      <c r="B449" s="13" t="s">
        <v>877</v>
      </c>
      <c r="C449" s="14" t="s">
        <v>1</v>
      </c>
      <c r="D449" s="14" t="s">
        <v>878</v>
      </c>
      <c r="E449" s="14" t="s">
        <v>90</v>
      </c>
      <c r="F449" s="14" t="s">
        <v>64</v>
      </c>
      <c r="G449" s="14" t="s">
        <v>4</v>
      </c>
      <c r="H449" s="14" t="s">
        <v>5</v>
      </c>
      <c r="I449" s="15">
        <v>32</v>
      </c>
      <c r="J449" s="15">
        <v>12</v>
      </c>
      <c r="K449" s="14">
        <v>1112.26</v>
      </c>
      <c r="L449" s="14">
        <v>1112.26</v>
      </c>
      <c r="M449" s="15">
        <v>0</v>
      </c>
      <c r="N449" s="15">
        <v>0</v>
      </c>
      <c r="O449" s="14" t="e">
        <v>#NULL!</v>
      </c>
      <c r="P449" s="15" t="e">
        <v>#NULL!</v>
      </c>
      <c r="Q449" s="15" t="s">
        <v>879</v>
      </c>
      <c r="R449" s="14">
        <f>I449*J449*80</f>
        <v>30720</v>
      </c>
      <c r="S449" s="14">
        <f>M449*N449*500</f>
        <v>0</v>
      </c>
      <c r="T449" s="14">
        <f t="shared" si="6"/>
        <v>30720</v>
      </c>
      <c r="U449" s="16" t="s">
        <v>1581</v>
      </c>
    </row>
    <row r="450" spans="1:21" s="17" customFormat="1" ht="22.5">
      <c r="A450" s="12">
        <v>445</v>
      </c>
      <c r="B450" s="13" t="s">
        <v>880</v>
      </c>
      <c r="C450" s="14" t="s">
        <v>1</v>
      </c>
      <c r="D450" s="14" t="s">
        <v>881</v>
      </c>
      <c r="E450" s="14" t="s">
        <v>90</v>
      </c>
      <c r="F450" s="14" t="s">
        <v>64</v>
      </c>
      <c r="G450" s="14" t="s">
        <v>20</v>
      </c>
      <c r="H450" s="14" t="s">
        <v>26</v>
      </c>
      <c r="I450" s="15">
        <v>28</v>
      </c>
      <c r="J450" s="15">
        <v>12</v>
      </c>
      <c r="K450" s="14">
        <v>991.77</v>
      </c>
      <c r="L450" s="14">
        <v>991.77</v>
      </c>
      <c r="M450" s="15">
        <v>0</v>
      </c>
      <c r="N450" s="15">
        <v>0</v>
      </c>
      <c r="O450" s="14" t="e">
        <v>#NULL!</v>
      </c>
      <c r="P450" s="15" t="e">
        <v>#NULL!</v>
      </c>
      <c r="Q450" s="15" t="s">
        <v>439</v>
      </c>
      <c r="R450" s="14">
        <f>I450*J450*80</f>
        <v>26880</v>
      </c>
      <c r="S450" s="14">
        <f>M450*N450*500</f>
        <v>0</v>
      </c>
      <c r="T450" s="14">
        <f t="shared" si="6"/>
        <v>26880</v>
      </c>
      <c r="U450" s="16" t="s">
        <v>1581</v>
      </c>
    </row>
    <row r="451" spans="1:21" s="17" customFormat="1" ht="22.5">
      <c r="A451" s="12">
        <v>446</v>
      </c>
      <c r="B451" s="13" t="s">
        <v>882</v>
      </c>
      <c r="C451" s="14" t="s">
        <v>1</v>
      </c>
      <c r="D451" s="14" t="s">
        <v>883</v>
      </c>
      <c r="E451" s="14" t="s">
        <v>90</v>
      </c>
      <c r="F451" s="14" t="s">
        <v>48</v>
      </c>
      <c r="G451" s="14" t="s">
        <v>4</v>
      </c>
      <c r="H451" s="14" t="s">
        <v>5</v>
      </c>
      <c r="I451" s="15">
        <v>12</v>
      </c>
      <c r="J451" s="15">
        <v>12</v>
      </c>
      <c r="K451" s="14">
        <v>2115.78</v>
      </c>
      <c r="L451" s="14">
        <v>2115.78</v>
      </c>
      <c r="M451" s="15">
        <v>0</v>
      </c>
      <c r="N451" s="15">
        <v>0</v>
      </c>
      <c r="O451" s="14" t="e">
        <v>#NULL!</v>
      </c>
      <c r="P451" s="15" t="e">
        <v>#NULL!</v>
      </c>
      <c r="Q451" s="15" t="s">
        <v>439</v>
      </c>
      <c r="R451" s="14">
        <f>I451*J451*80</f>
        <v>11520</v>
      </c>
      <c r="S451" s="14">
        <f>M451*N451*500</f>
        <v>0</v>
      </c>
      <c r="T451" s="14">
        <f t="shared" si="6"/>
        <v>11520</v>
      </c>
      <c r="U451" s="16" t="s">
        <v>1581</v>
      </c>
    </row>
    <row r="452" spans="1:21" s="17" customFormat="1" ht="22.5">
      <c r="A452" s="12">
        <v>447</v>
      </c>
      <c r="B452" s="13" t="s">
        <v>884</v>
      </c>
      <c r="C452" s="14" t="s">
        <v>1</v>
      </c>
      <c r="D452" s="14" t="s">
        <v>883</v>
      </c>
      <c r="E452" s="14" t="s">
        <v>90</v>
      </c>
      <c r="F452" s="14" t="s">
        <v>48</v>
      </c>
      <c r="G452" s="14" t="s">
        <v>4</v>
      </c>
      <c r="H452" s="14" t="s">
        <v>5</v>
      </c>
      <c r="I452" s="15">
        <v>12</v>
      </c>
      <c r="J452" s="15">
        <v>12</v>
      </c>
      <c r="K452" s="14">
        <v>1803.28</v>
      </c>
      <c r="L452" s="14">
        <v>1803.28</v>
      </c>
      <c r="M452" s="15">
        <v>0</v>
      </c>
      <c r="N452" s="15">
        <v>0</v>
      </c>
      <c r="O452" s="14" t="e">
        <v>#NULL!</v>
      </c>
      <c r="P452" s="15" t="e">
        <v>#NULL!</v>
      </c>
      <c r="Q452" s="15" t="s">
        <v>439</v>
      </c>
      <c r="R452" s="14">
        <f>I452*J452*80</f>
        <v>11520</v>
      </c>
      <c r="S452" s="14">
        <f>M452*N452*500</f>
        <v>0</v>
      </c>
      <c r="T452" s="14">
        <f t="shared" si="6"/>
        <v>11520</v>
      </c>
      <c r="U452" s="16" t="s">
        <v>1581</v>
      </c>
    </row>
    <row r="453" spans="1:21" s="17" customFormat="1" ht="11.25">
      <c r="A453" s="12">
        <v>448</v>
      </c>
      <c r="B453" s="13" t="s">
        <v>885</v>
      </c>
      <c r="C453" s="14" t="s">
        <v>1</v>
      </c>
      <c r="D453" s="14" t="s">
        <v>886</v>
      </c>
      <c r="E453" s="14" t="s">
        <v>90</v>
      </c>
      <c r="F453" s="14" t="s">
        <v>48</v>
      </c>
      <c r="G453" s="14" t="s">
        <v>3</v>
      </c>
      <c r="H453" s="14" t="s">
        <v>21</v>
      </c>
      <c r="I453" s="15">
        <v>17</v>
      </c>
      <c r="J453" s="15">
        <v>12</v>
      </c>
      <c r="K453" s="14">
        <v>1581.16</v>
      </c>
      <c r="L453" s="14">
        <v>237.17</v>
      </c>
      <c r="M453" s="15">
        <v>0</v>
      </c>
      <c r="N453" s="15">
        <v>0</v>
      </c>
      <c r="O453" s="14" t="e">
        <v>#NULL!</v>
      </c>
      <c r="P453" s="15" t="e">
        <v>#NULL!</v>
      </c>
      <c r="Q453" s="15" t="s">
        <v>439</v>
      </c>
      <c r="R453" s="14">
        <f>I453*J453*80</f>
        <v>16320</v>
      </c>
      <c r="S453" s="14">
        <f>M453*N453*500</f>
        <v>0</v>
      </c>
      <c r="T453" s="14">
        <f t="shared" si="6"/>
        <v>16320</v>
      </c>
      <c r="U453" s="16" t="s">
        <v>1581</v>
      </c>
    </row>
    <row r="454" spans="1:21" s="17" customFormat="1" ht="22.5">
      <c r="A454" s="12">
        <v>449</v>
      </c>
      <c r="B454" s="13" t="s">
        <v>887</v>
      </c>
      <c r="C454" s="14" t="s">
        <v>1</v>
      </c>
      <c r="D454" s="14" t="s">
        <v>886</v>
      </c>
      <c r="E454" s="14" t="s">
        <v>90</v>
      </c>
      <c r="F454" s="14" t="s">
        <v>48</v>
      </c>
      <c r="G454" s="14" t="s">
        <v>3</v>
      </c>
      <c r="H454" s="14" t="s">
        <v>21</v>
      </c>
      <c r="I454" s="15">
        <v>20</v>
      </c>
      <c r="J454" s="15">
        <v>12</v>
      </c>
      <c r="K454" s="14">
        <v>1365.23</v>
      </c>
      <c r="L454" s="14">
        <v>1365.23</v>
      </c>
      <c r="M454" s="15">
        <v>0</v>
      </c>
      <c r="N454" s="15">
        <v>0</v>
      </c>
      <c r="O454" s="14" t="e">
        <v>#NULL!</v>
      </c>
      <c r="P454" s="15" t="e">
        <v>#NULL!</v>
      </c>
      <c r="Q454" s="15" t="s">
        <v>439</v>
      </c>
      <c r="R454" s="14">
        <f>I454*J454*80</f>
        <v>19200</v>
      </c>
      <c r="S454" s="14">
        <f>M454*N454*500</f>
        <v>0</v>
      </c>
      <c r="T454" s="14">
        <f t="shared" si="6"/>
        <v>19200</v>
      </c>
      <c r="U454" s="16" t="s">
        <v>1581</v>
      </c>
    </row>
    <row r="455" spans="1:21" s="17" customFormat="1" ht="11.25">
      <c r="A455" s="12">
        <v>450</v>
      </c>
      <c r="B455" s="13" t="s">
        <v>888</v>
      </c>
      <c r="C455" s="14" t="s">
        <v>1</v>
      </c>
      <c r="D455" s="14" t="s">
        <v>889</v>
      </c>
      <c r="E455" s="14" t="s">
        <v>90</v>
      </c>
      <c r="F455" s="14" t="s">
        <v>48</v>
      </c>
      <c r="G455" s="14" t="s">
        <v>25</v>
      </c>
      <c r="H455" s="14" t="s">
        <v>26</v>
      </c>
      <c r="I455" s="15">
        <v>24</v>
      </c>
      <c r="J455" s="15">
        <v>12</v>
      </c>
      <c r="K455" s="14">
        <v>759.6</v>
      </c>
      <c r="L455" s="14">
        <v>759.6</v>
      </c>
      <c r="M455" s="15">
        <v>0</v>
      </c>
      <c r="N455" s="15">
        <v>0</v>
      </c>
      <c r="O455" s="14" t="e">
        <v>#NULL!</v>
      </c>
      <c r="P455" s="15" t="e">
        <v>#NULL!</v>
      </c>
      <c r="Q455" s="15" t="s">
        <v>439</v>
      </c>
      <c r="R455" s="14">
        <f>I455*J455*80</f>
        <v>23040</v>
      </c>
      <c r="S455" s="14">
        <f>M455*N455*500</f>
        <v>0</v>
      </c>
      <c r="T455" s="14">
        <f aca="true" t="shared" si="7" ref="T455:T518">R455+S455</f>
        <v>23040</v>
      </c>
      <c r="U455" s="16" t="s">
        <v>1581</v>
      </c>
    </row>
    <row r="456" spans="1:21" s="17" customFormat="1" ht="22.5">
      <c r="A456" s="12">
        <v>451</v>
      </c>
      <c r="B456" s="13" t="s">
        <v>890</v>
      </c>
      <c r="C456" s="14" t="s">
        <v>1</v>
      </c>
      <c r="D456" s="14" t="s">
        <v>891</v>
      </c>
      <c r="E456" s="14" t="s">
        <v>90</v>
      </c>
      <c r="F456" s="14" t="s">
        <v>51</v>
      </c>
      <c r="G456" s="14" t="s">
        <v>4</v>
      </c>
      <c r="H456" s="14" t="s">
        <v>5</v>
      </c>
      <c r="I456" s="15">
        <v>40</v>
      </c>
      <c r="J456" s="15">
        <v>12</v>
      </c>
      <c r="K456" s="14">
        <v>1280</v>
      </c>
      <c r="L456" s="14">
        <v>1280</v>
      </c>
      <c r="M456" s="15">
        <v>0</v>
      </c>
      <c r="N456" s="15">
        <v>0</v>
      </c>
      <c r="O456" s="14" t="e">
        <v>#NULL!</v>
      </c>
      <c r="P456" s="15" t="e">
        <v>#NULL!</v>
      </c>
      <c r="Q456" s="15" t="s">
        <v>892</v>
      </c>
      <c r="R456" s="14">
        <f>I456*J456*80</f>
        <v>38400</v>
      </c>
      <c r="S456" s="14">
        <f>M456*N456*500</f>
        <v>0</v>
      </c>
      <c r="T456" s="14">
        <f t="shared" si="7"/>
        <v>38400</v>
      </c>
      <c r="U456" s="16" t="s">
        <v>1581</v>
      </c>
    </row>
    <row r="457" spans="1:21" s="17" customFormat="1" ht="11.25">
      <c r="A457" s="12">
        <v>452</v>
      </c>
      <c r="B457" s="13" t="s">
        <v>893</v>
      </c>
      <c r="C457" s="14" t="s">
        <v>1</v>
      </c>
      <c r="D457" s="14" t="s">
        <v>891</v>
      </c>
      <c r="E457" s="14" t="s">
        <v>90</v>
      </c>
      <c r="F457" s="14" t="s">
        <v>51</v>
      </c>
      <c r="G457" s="14" t="s">
        <v>4</v>
      </c>
      <c r="H457" s="14" t="s">
        <v>5</v>
      </c>
      <c r="I457" s="15">
        <v>25</v>
      </c>
      <c r="J457" s="15">
        <v>12</v>
      </c>
      <c r="K457" s="14">
        <v>1190</v>
      </c>
      <c r="L457" s="14">
        <v>1190</v>
      </c>
      <c r="M457" s="15">
        <v>0</v>
      </c>
      <c r="N457" s="15">
        <v>0</v>
      </c>
      <c r="O457" s="14" t="e">
        <v>#NULL!</v>
      </c>
      <c r="P457" s="15" t="e">
        <v>#NULL!</v>
      </c>
      <c r="Q457" s="15" t="s">
        <v>892</v>
      </c>
      <c r="R457" s="14">
        <f>I457*J457*80</f>
        <v>24000</v>
      </c>
      <c r="S457" s="14">
        <f>M457*N457*500</f>
        <v>0</v>
      </c>
      <c r="T457" s="14">
        <f t="shared" si="7"/>
        <v>24000</v>
      </c>
      <c r="U457" s="16" t="s">
        <v>1581</v>
      </c>
    </row>
    <row r="458" spans="1:21" s="17" customFormat="1" ht="11.25">
      <c r="A458" s="12">
        <v>453</v>
      </c>
      <c r="B458" s="13" t="s">
        <v>894</v>
      </c>
      <c r="C458" s="14" t="s">
        <v>1</v>
      </c>
      <c r="D458" s="14" t="s">
        <v>891</v>
      </c>
      <c r="E458" s="14" t="s">
        <v>90</v>
      </c>
      <c r="F458" s="14" t="s">
        <v>51</v>
      </c>
      <c r="G458" s="14" t="s">
        <v>4</v>
      </c>
      <c r="H458" s="14" t="s">
        <v>5</v>
      </c>
      <c r="I458" s="15">
        <v>15</v>
      </c>
      <c r="J458" s="15">
        <v>12</v>
      </c>
      <c r="K458" s="14">
        <v>1305</v>
      </c>
      <c r="L458" s="14">
        <v>1305</v>
      </c>
      <c r="M458" s="15">
        <v>0</v>
      </c>
      <c r="N458" s="15">
        <v>0</v>
      </c>
      <c r="O458" s="14" t="e">
        <v>#NULL!</v>
      </c>
      <c r="P458" s="15" t="e">
        <v>#NULL!</v>
      </c>
      <c r="Q458" s="15" t="s">
        <v>892</v>
      </c>
      <c r="R458" s="14">
        <f>I458*J458*80</f>
        <v>14400</v>
      </c>
      <c r="S458" s="14">
        <f>M458*N458*500</f>
        <v>0</v>
      </c>
      <c r="T458" s="14">
        <f t="shared" si="7"/>
        <v>14400</v>
      </c>
      <c r="U458" s="16" t="s">
        <v>1581</v>
      </c>
    </row>
    <row r="459" spans="1:21" s="17" customFormat="1" ht="22.5">
      <c r="A459" s="12">
        <v>454</v>
      </c>
      <c r="B459" s="13" t="s">
        <v>895</v>
      </c>
      <c r="C459" s="14" t="s">
        <v>1</v>
      </c>
      <c r="D459" s="14" t="s">
        <v>891</v>
      </c>
      <c r="E459" s="14" t="s">
        <v>90</v>
      </c>
      <c r="F459" s="14" t="s">
        <v>51</v>
      </c>
      <c r="G459" s="14" t="s">
        <v>4</v>
      </c>
      <c r="H459" s="14" t="s">
        <v>5</v>
      </c>
      <c r="I459" s="15">
        <v>45</v>
      </c>
      <c r="J459" s="15">
        <v>12</v>
      </c>
      <c r="K459" s="14">
        <v>1000</v>
      </c>
      <c r="L459" s="14">
        <v>1000</v>
      </c>
      <c r="M459" s="15">
        <v>0</v>
      </c>
      <c r="N459" s="15">
        <v>0</v>
      </c>
      <c r="O459" s="14" t="e">
        <v>#NULL!</v>
      </c>
      <c r="P459" s="15" t="e">
        <v>#NULL!</v>
      </c>
      <c r="Q459" s="15" t="s">
        <v>892</v>
      </c>
      <c r="R459" s="14">
        <f>I459*J459*80</f>
        <v>43200</v>
      </c>
      <c r="S459" s="14">
        <f>M459*N459*500</f>
        <v>0</v>
      </c>
      <c r="T459" s="14">
        <f t="shared" si="7"/>
        <v>43200</v>
      </c>
      <c r="U459" s="16" t="s">
        <v>1581</v>
      </c>
    </row>
    <row r="460" spans="1:21" s="17" customFormat="1" ht="22.5">
      <c r="A460" s="12">
        <v>455</v>
      </c>
      <c r="B460" s="13" t="s">
        <v>896</v>
      </c>
      <c r="C460" s="14" t="s">
        <v>1</v>
      </c>
      <c r="D460" s="14" t="s">
        <v>897</v>
      </c>
      <c r="E460" s="14" t="s">
        <v>90</v>
      </c>
      <c r="F460" s="14" t="s">
        <v>51</v>
      </c>
      <c r="G460" s="14" t="s">
        <v>34</v>
      </c>
      <c r="H460" s="14" t="s">
        <v>11</v>
      </c>
      <c r="I460" s="15">
        <v>50</v>
      </c>
      <c r="J460" s="15">
        <v>11</v>
      </c>
      <c r="K460" s="14">
        <v>1567.45</v>
      </c>
      <c r="L460" s="14">
        <v>1567.45</v>
      </c>
      <c r="M460" s="15">
        <v>0</v>
      </c>
      <c r="N460" s="15">
        <v>0</v>
      </c>
      <c r="O460" s="14" t="e">
        <v>#NULL!</v>
      </c>
      <c r="P460" s="15" t="e">
        <v>#NULL!</v>
      </c>
      <c r="Q460" s="15" t="s">
        <v>439</v>
      </c>
      <c r="R460" s="14">
        <f>I460*J460*80</f>
        <v>44000</v>
      </c>
      <c r="S460" s="14">
        <f>M460*N460*500</f>
        <v>0</v>
      </c>
      <c r="T460" s="14">
        <f t="shared" si="7"/>
        <v>44000</v>
      </c>
      <c r="U460" s="16" t="s">
        <v>1581</v>
      </c>
    </row>
    <row r="461" spans="1:21" s="17" customFormat="1" ht="22.5">
      <c r="A461" s="12">
        <v>456</v>
      </c>
      <c r="B461" s="13" t="s">
        <v>898</v>
      </c>
      <c r="C461" s="14" t="s">
        <v>1</v>
      </c>
      <c r="D461" s="14" t="s">
        <v>899</v>
      </c>
      <c r="E461" s="14" t="s">
        <v>90</v>
      </c>
      <c r="F461" s="14" t="s">
        <v>51</v>
      </c>
      <c r="G461" s="14" t="s">
        <v>48</v>
      </c>
      <c r="H461" s="14" t="s">
        <v>26</v>
      </c>
      <c r="I461" s="15">
        <v>26</v>
      </c>
      <c r="J461" s="15">
        <v>12</v>
      </c>
      <c r="K461" s="14">
        <v>1030.45</v>
      </c>
      <c r="L461" s="14">
        <v>1030.45</v>
      </c>
      <c r="M461" s="15">
        <v>0</v>
      </c>
      <c r="N461" s="15">
        <v>0</v>
      </c>
      <c r="O461" s="14" t="e">
        <v>#NULL!</v>
      </c>
      <c r="P461" s="15" t="e">
        <v>#NULL!</v>
      </c>
      <c r="Q461" s="15" t="s">
        <v>439</v>
      </c>
      <c r="R461" s="14">
        <f>I461*J461*80</f>
        <v>24960</v>
      </c>
      <c r="S461" s="14">
        <f>M461*N461*500</f>
        <v>0</v>
      </c>
      <c r="T461" s="14">
        <f t="shared" si="7"/>
        <v>24960</v>
      </c>
      <c r="U461" s="16" t="s">
        <v>1581</v>
      </c>
    </row>
    <row r="462" spans="1:21" s="17" customFormat="1" ht="11.25">
      <c r="A462" s="12">
        <v>457</v>
      </c>
      <c r="B462" s="13" t="s">
        <v>900</v>
      </c>
      <c r="C462" s="14" t="s">
        <v>1</v>
      </c>
      <c r="D462" s="14" t="s">
        <v>901</v>
      </c>
      <c r="E462" s="14" t="s">
        <v>90</v>
      </c>
      <c r="F462" s="14" t="s">
        <v>54</v>
      </c>
      <c r="G462" s="14" t="s">
        <v>25</v>
      </c>
      <c r="H462" s="14" t="s">
        <v>21</v>
      </c>
      <c r="I462" s="15">
        <v>80</v>
      </c>
      <c r="J462" s="15">
        <v>12</v>
      </c>
      <c r="K462" s="14">
        <v>1116.67</v>
      </c>
      <c r="L462" s="14">
        <v>1116.67</v>
      </c>
      <c r="M462" s="15">
        <v>0</v>
      </c>
      <c r="N462" s="15">
        <v>0</v>
      </c>
      <c r="O462" s="14" t="e">
        <v>#NULL!</v>
      </c>
      <c r="P462" s="15" t="e">
        <v>#NULL!</v>
      </c>
      <c r="Q462" s="15" t="s">
        <v>439</v>
      </c>
      <c r="R462" s="14">
        <f>I462*J462*80</f>
        <v>76800</v>
      </c>
      <c r="S462" s="14">
        <f>M462*N462*500</f>
        <v>0</v>
      </c>
      <c r="T462" s="14">
        <f t="shared" si="7"/>
        <v>76800</v>
      </c>
      <c r="U462" s="16" t="s">
        <v>1581</v>
      </c>
    </row>
    <row r="463" spans="1:21" s="17" customFormat="1" ht="22.5">
      <c r="A463" s="12">
        <v>458</v>
      </c>
      <c r="B463" s="13" t="s">
        <v>902</v>
      </c>
      <c r="C463" s="14" t="s">
        <v>1</v>
      </c>
      <c r="D463" s="14" t="s">
        <v>903</v>
      </c>
      <c r="E463" s="14" t="s">
        <v>90</v>
      </c>
      <c r="F463" s="14" t="s">
        <v>54</v>
      </c>
      <c r="G463" s="14" t="s">
        <v>29</v>
      </c>
      <c r="H463" s="14" t="s">
        <v>11</v>
      </c>
      <c r="I463" s="15">
        <v>20</v>
      </c>
      <c r="J463" s="15">
        <v>12</v>
      </c>
      <c r="K463" s="14">
        <v>1022</v>
      </c>
      <c r="L463" s="14">
        <v>1022</v>
      </c>
      <c r="M463" s="15">
        <v>0</v>
      </c>
      <c r="N463" s="15">
        <v>0</v>
      </c>
      <c r="O463" s="14" t="e">
        <v>#NULL!</v>
      </c>
      <c r="P463" s="15" t="e">
        <v>#NULL!</v>
      </c>
      <c r="Q463" s="15" t="s">
        <v>439</v>
      </c>
      <c r="R463" s="14">
        <f>I463*J463*80</f>
        <v>19200</v>
      </c>
      <c r="S463" s="14">
        <f>M463*N463*500</f>
        <v>0</v>
      </c>
      <c r="T463" s="14">
        <f t="shared" si="7"/>
        <v>19200</v>
      </c>
      <c r="U463" s="16" t="s">
        <v>1581</v>
      </c>
    </row>
    <row r="464" spans="1:21" s="17" customFormat="1" ht="11.25">
      <c r="A464" s="12">
        <v>459</v>
      </c>
      <c r="B464" s="13" t="s">
        <v>904</v>
      </c>
      <c r="C464" s="14" t="s">
        <v>1</v>
      </c>
      <c r="D464" s="14" t="s">
        <v>905</v>
      </c>
      <c r="E464" s="14" t="s">
        <v>90</v>
      </c>
      <c r="F464" s="14" t="s">
        <v>61</v>
      </c>
      <c r="G464" s="14" t="s">
        <v>10</v>
      </c>
      <c r="H464" s="14" t="s">
        <v>26</v>
      </c>
      <c r="I464" s="15">
        <v>21</v>
      </c>
      <c r="J464" s="15">
        <v>12</v>
      </c>
      <c r="K464" s="14">
        <v>1085.43</v>
      </c>
      <c r="L464" s="14">
        <v>1085.43</v>
      </c>
      <c r="M464" s="15">
        <v>0</v>
      </c>
      <c r="N464" s="15">
        <v>0</v>
      </c>
      <c r="O464" s="14" t="e">
        <v>#NULL!</v>
      </c>
      <c r="P464" s="15" t="e">
        <v>#NULL!</v>
      </c>
      <c r="Q464" s="15" t="s">
        <v>439</v>
      </c>
      <c r="R464" s="14">
        <f>I464*J464*80</f>
        <v>20160</v>
      </c>
      <c r="S464" s="14">
        <f>M464*N464*500</f>
        <v>0</v>
      </c>
      <c r="T464" s="14">
        <f t="shared" si="7"/>
        <v>20160</v>
      </c>
      <c r="U464" s="16" t="s">
        <v>1581</v>
      </c>
    </row>
    <row r="465" spans="1:21" s="17" customFormat="1" ht="22.5">
      <c r="A465" s="12">
        <v>460</v>
      </c>
      <c r="B465" s="13" t="s">
        <v>906</v>
      </c>
      <c r="C465" s="14" t="s">
        <v>1</v>
      </c>
      <c r="D465" s="14" t="s">
        <v>907</v>
      </c>
      <c r="E465" s="14" t="s">
        <v>90</v>
      </c>
      <c r="F465" s="14" t="s">
        <v>61</v>
      </c>
      <c r="G465" s="14" t="s">
        <v>20</v>
      </c>
      <c r="H465" s="14" t="s">
        <v>26</v>
      </c>
      <c r="I465" s="15">
        <v>8</v>
      </c>
      <c r="J465" s="15">
        <v>12</v>
      </c>
      <c r="K465" s="14">
        <v>1224.11</v>
      </c>
      <c r="L465" s="14">
        <v>1224.11</v>
      </c>
      <c r="M465" s="15">
        <v>0</v>
      </c>
      <c r="N465" s="15">
        <v>0</v>
      </c>
      <c r="O465" s="14" t="e">
        <v>#NULL!</v>
      </c>
      <c r="P465" s="15" t="e">
        <v>#NULL!</v>
      </c>
      <c r="Q465" s="15" t="s">
        <v>35</v>
      </c>
      <c r="R465" s="14">
        <f>I465*J465*80</f>
        <v>7680</v>
      </c>
      <c r="S465" s="14">
        <f>M465*N465*500</f>
        <v>0</v>
      </c>
      <c r="T465" s="14">
        <f t="shared" si="7"/>
        <v>7680</v>
      </c>
      <c r="U465" s="16" t="s">
        <v>1581</v>
      </c>
    </row>
    <row r="466" spans="1:21" s="17" customFormat="1" ht="22.5">
      <c r="A466" s="12">
        <v>461</v>
      </c>
      <c r="B466" s="13" t="s">
        <v>908</v>
      </c>
      <c r="C466" s="14" t="s">
        <v>1</v>
      </c>
      <c r="D466" s="14" t="s">
        <v>907</v>
      </c>
      <c r="E466" s="14" t="s">
        <v>90</v>
      </c>
      <c r="F466" s="14" t="s">
        <v>61</v>
      </c>
      <c r="G466" s="14" t="s">
        <v>20</v>
      </c>
      <c r="H466" s="14" t="s">
        <v>26</v>
      </c>
      <c r="I466" s="15">
        <v>15</v>
      </c>
      <c r="J466" s="15">
        <v>12</v>
      </c>
      <c r="K466" s="14">
        <v>1055.97</v>
      </c>
      <c r="L466" s="14">
        <v>1055.97</v>
      </c>
      <c r="M466" s="15">
        <v>0</v>
      </c>
      <c r="N466" s="15">
        <v>0</v>
      </c>
      <c r="O466" s="14" t="e">
        <v>#NULL!</v>
      </c>
      <c r="P466" s="15" t="e">
        <v>#NULL!</v>
      </c>
      <c r="Q466" s="15" t="s">
        <v>35</v>
      </c>
      <c r="R466" s="14">
        <f>I466*J466*80</f>
        <v>14400</v>
      </c>
      <c r="S466" s="14">
        <f>M466*N466*500</f>
        <v>0</v>
      </c>
      <c r="T466" s="14">
        <f t="shared" si="7"/>
        <v>14400</v>
      </c>
      <c r="U466" s="16" t="s">
        <v>1581</v>
      </c>
    </row>
    <row r="467" spans="1:21" s="17" customFormat="1" ht="22.5">
      <c r="A467" s="12">
        <v>462</v>
      </c>
      <c r="B467" s="13" t="s">
        <v>909</v>
      </c>
      <c r="C467" s="14" t="s">
        <v>1</v>
      </c>
      <c r="D467" s="14" t="s">
        <v>910</v>
      </c>
      <c r="E467" s="14" t="s">
        <v>90</v>
      </c>
      <c r="F467" s="14" t="s">
        <v>61</v>
      </c>
      <c r="G467" s="14" t="s">
        <v>25</v>
      </c>
      <c r="H467" s="14" t="s">
        <v>11</v>
      </c>
      <c r="I467" s="15">
        <v>24</v>
      </c>
      <c r="J467" s="15">
        <v>12</v>
      </c>
      <c r="K467" s="14">
        <v>1370</v>
      </c>
      <c r="L467" s="14">
        <v>1370</v>
      </c>
      <c r="M467" s="15">
        <v>0</v>
      </c>
      <c r="N467" s="15">
        <v>0</v>
      </c>
      <c r="O467" s="14" t="e">
        <v>#NULL!</v>
      </c>
      <c r="P467" s="15" t="e">
        <v>#NULL!</v>
      </c>
      <c r="Q467" s="15" t="s">
        <v>439</v>
      </c>
      <c r="R467" s="14">
        <f>I467*J467*80</f>
        <v>23040</v>
      </c>
      <c r="S467" s="14">
        <f>M467*N467*500</f>
        <v>0</v>
      </c>
      <c r="T467" s="14">
        <f t="shared" si="7"/>
        <v>23040</v>
      </c>
      <c r="U467" s="16" t="s">
        <v>1581</v>
      </c>
    </row>
    <row r="468" spans="1:21" s="17" customFormat="1" ht="22.5">
      <c r="A468" s="12">
        <v>463</v>
      </c>
      <c r="B468" s="13" t="s">
        <v>911</v>
      </c>
      <c r="C468" s="14" t="s">
        <v>1</v>
      </c>
      <c r="D468" s="14" t="s">
        <v>912</v>
      </c>
      <c r="E468" s="14" t="s">
        <v>90</v>
      </c>
      <c r="F468" s="14" t="s">
        <v>61</v>
      </c>
      <c r="G468" s="14" t="s">
        <v>64</v>
      </c>
      <c r="H468" s="14" t="s">
        <v>26</v>
      </c>
      <c r="I468" s="15">
        <v>16</v>
      </c>
      <c r="J468" s="15">
        <v>12</v>
      </c>
      <c r="K468" s="14">
        <v>1651.56</v>
      </c>
      <c r="L468" s="14">
        <v>1651.56</v>
      </c>
      <c r="M468" s="15">
        <v>0</v>
      </c>
      <c r="N468" s="15">
        <v>0</v>
      </c>
      <c r="O468" s="14" t="e">
        <v>#NULL!</v>
      </c>
      <c r="P468" s="15" t="e">
        <v>#NULL!</v>
      </c>
      <c r="Q468" s="15" t="s">
        <v>439</v>
      </c>
      <c r="R468" s="14">
        <f>I468*J468*80</f>
        <v>15360</v>
      </c>
      <c r="S468" s="14">
        <f>M468*N468*500</f>
        <v>0</v>
      </c>
      <c r="T468" s="14">
        <f t="shared" si="7"/>
        <v>15360</v>
      </c>
      <c r="U468" s="16" t="s">
        <v>1581</v>
      </c>
    </row>
    <row r="469" spans="1:21" s="17" customFormat="1" ht="22.5">
      <c r="A469" s="12">
        <v>464</v>
      </c>
      <c r="B469" s="13" t="s">
        <v>913</v>
      </c>
      <c r="C469" s="14" t="s">
        <v>1</v>
      </c>
      <c r="D469" s="14" t="s">
        <v>914</v>
      </c>
      <c r="E469" s="14" t="s">
        <v>90</v>
      </c>
      <c r="F469" s="14" t="s">
        <v>81</v>
      </c>
      <c r="G469" s="14" t="s">
        <v>3</v>
      </c>
      <c r="H469" s="14" t="s">
        <v>26</v>
      </c>
      <c r="I469" s="15">
        <v>16</v>
      </c>
      <c r="J469" s="15">
        <v>12</v>
      </c>
      <c r="K469" s="14">
        <v>2214.06</v>
      </c>
      <c r="L469" s="14">
        <v>2214.06</v>
      </c>
      <c r="M469" s="15">
        <v>0</v>
      </c>
      <c r="N469" s="15">
        <v>0</v>
      </c>
      <c r="O469" s="14" t="e">
        <v>#NULL!</v>
      </c>
      <c r="P469" s="15" t="e">
        <v>#NULL!</v>
      </c>
      <c r="Q469" s="15" t="s">
        <v>439</v>
      </c>
      <c r="R469" s="14">
        <f>I469*J469*80</f>
        <v>15360</v>
      </c>
      <c r="S469" s="14">
        <f>M469*N469*500</f>
        <v>0</v>
      </c>
      <c r="T469" s="14">
        <f t="shared" si="7"/>
        <v>15360</v>
      </c>
      <c r="U469" s="16" t="s">
        <v>1581</v>
      </c>
    </row>
    <row r="470" spans="1:21" s="17" customFormat="1" ht="22.5">
      <c r="A470" s="12">
        <v>465</v>
      </c>
      <c r="B470" s="13" t="s">
        <v>915</v>
      </c>
      <c r="C470" s="14" t="s">
        <v>1</v>
      </c>
      <c r="D470" s="14" t="s">
        <v>916</v>
      </c>
      <c r="E470" s="14" t="s">
        <v>90</v>
      </c>
      <c r="F470" s="14" t="s">
        <v>81</v>
      </c>
      <c r="G470" s="14" t="s">
        <v>10</v>
      </c>
      <c r="H470" s="14" t="s">
        <v>11</v>
      </c>
      <c r="I470" s="15">
        <v>61</v>
      </c>
      <c r="J470" s="15">
        <v>12</v>
      </c>
      <c r="K470" s="14">
        <v>1521.42</v>
      </c>
      <c r="L470" s="14">
        <v>1521.42</v>
      </c>
      <c r="M470" s="15">
        <v>0</v>
      </c>
      <c r="N470" s="15">
        <v>0</v>
      </c>
      <c r="O470" s="14" t="e">
        <v>#NULL!</v>
      </c>
      <c r="P470" s="15" t="e">
        <v>#NULL!</v>
      </c>
      <c r="Q470" s="15" t="s">
        <v>419</v>
      </c>
      <c r="R470" s="14">
        <f>I470*J470*80</f>
        <v>58560</v>
      </c>
      <c r="S470" s="14">
        <f>M470*N470*500</f>
        <v>0</v>
      </c>
      <c r="T470" s="14">
        <f t="shared" si="7"/>
        <v>58560</v>
      </c>
      <c r="U470" s="16" t="s">
        <v>1581</v>
      </c>
    </row>
    <row r="471" spans="1:21" s="17" customFormat="1" ht="22.5">
      <c r="A471" s="12">
        <v>466</v>
      </c>
      <c r="B471" s="13" t="s">
        <v>917</v>
      </c>
      <c r="C471" s="14" t="s">
        <v>1</v>
      </c>
      <c r="D471" s="14" t="s">
        <v>916</v>
      </c>
      <c r="E471" s="14" t="s">
        <v>90</v>
      </c>
      <c r="F471" s="14" t="s">
        <v>81</v>
      </c>
      <c r="G471" s="14" t="s">
        <v>10</v>
      </c>
      <c r="H471" s="14" t="s">
        <v>11</v>
      </c>
      <c r="I471" s="15">
        <v>23</v>
      </c>
      <c r="J471" s="15">
        <v>12</v>
      </c>
      <c r="K471" s="14">
        <v>1729.32</v>
      </c>
      <c r="L471" s="14">
        <v>1729.32</v>
      </c>
      <c r="M471" s="15">
        <v>0</v>
      </c>
      <c r="N471" s="15">
        <v>0</v>
      </c>
      <c r="O471" s="14" t="e">
        <v>#NULL!</v>
      </c>
      <c r="P471" s="15" t="e">
        <v>#NULL!</v>
      </c>
      <c r="Q471" s="15" t="s">
        <v>419</v>
      </c>
      <c r="R471" s="14">
        <f>I471*J471*80</f>
        <v>22080</v>
      </c>
      <c r="S471" s="14">
        <f>M471*N471*500</f>
        <v>0</v>
      </c>
      <c r="T471" s="14">
        <f t="shared" si="7"/>
        <v>22080</v>
      </c>
      <c r="U471" s="16" t="s">
        <v>1581</v>
      </c>
    </row>
    <row r="472" spans="1:21" s="17" customFormat="1" ht="22.5">
      <c r="A472" s="12">
        <v>467</v>
      </c>
      <c r="B472" s="13" t="s">
        <v>918</v>
      </c>
      <c r="C472" s="14" t="s">
        <v>1</v>
      </c>
      <c r="D472" s="14" t="s">
        <v>919</v>
      </c>
      <c r="E472" s="14" t="s">
        <v>90</v>
      </c>
      <c r="F472" s="14" t="s">
        <v>84</v>
      </c>
      <c r="G472" s="14" t="s">
        <v>4</v>
      </c>
      <c r="H472" s="14" t="s">
        <v>5</v>
      </c>
      <c r="I472" s="15">
        <v>48</v>
      </c>
      <c r="J472" s="15">
        <v>12</v>
      </c>
      <c r="K472" s="14">
        <v>824.65</v>
      </c>
      <c r="L472" s="14">
        <v>824.65</v>
      </c>
      <c r="M472" s="15">
        <v>0</v>
      </c>
      <c r="N472" s="15">
        <v>0</v>
      </c>
      <c r="O472" s="14" t="e">
        <v>#NULL!</v>
      </c>
      <c r="P472" s="15" t="e">
        <v>#NULL!</v>
      </c>
      <c r="Q472" s="15" t="s">
        <v>439</v>
      </c>
      <c r="R472" s="14">
        <f>I472*J472*80</f>
        <v>46080</v>
      </c>
      <c r="S472" s="14">
        <f>M472*N472*500</f>
        <v>0</v>
      </c>
      <c r="T472" s="14">
        <f t="shared" si="7"/>
        <v>46080</v>
      </c>
      <c r="U472" s="16" t="s">
        <v>1581</v>
      </c>
    </row>
    <row r="473" spans="1:21" s="17" customFormat="1" ht="22.5">
      <c r="A473" s="12">
        <v>468</v>
      </c>
      <c r="B473" s="13" t="s">
        <v>920</v>
      </c>
      <c r="C473" s="14" t="s">
        <v>18</v>
      </c>
      <c r="D473" s="14" t="s">
        <v>921</v>
      </c>
      <c r="E473" s="14" t="s">
        <v>90</v>
      </c>
      <c r="F473" s="14" t="s">
        <v>84</v>
      </c>
      <c r="G473" s="14" t="s">
        <v>3</v>
      </c>
      <c r="H473" s="14" t="s">
        <v>11</v>
      </c>
      <c r="I473" s="15">
        <v>30</v>
      </c>
      <c r="J473" s="15">
        <v>12</v>
      </c>
      <c r="K473" s="14">
        <v>879.16</v>
      </c>
      <c r="L473" s="14">
        <v>879.16</v>
      </c>
      <c r="M473" s="15">
        <v>0</v>
      </c>
      <c r="N473" s="15">
        <v>0</v>
      </c>
      <c r="O473" s="14" t="e">
        <v>#NULL!</v>
      </c>
      <c r="P473" s="15" t="e">
        <v>#NULL!</v>
      </c>
      <c r="Q473" s="15" t="s">
        <v>439</v>
      </c>
      <c r="R473" s="14">
        <f>I473*J473*80</f>
        <v>28800</v>
      </c>
      <c r="S473" s="14">
        <f>M473*N473*500</f>
        <v>0</v>
      </c>
      <c r="T473" s="14">
        <f t="shared" si="7"/>
        <v>28800</v>
      </c>
      <c r="U473" s="16" t="s">
        <v>1581</v>
      </c>
    </row>
    <row r="474" spans="1:21" s="17" customFormat="1" ht="11.25">
      <c r="A474" s="12">
        <v>469</v>
      </c>
      <c r="B474" s="13" t="s">
        <v>922</v>
      </c>
      <c r="C474" s="14" t="s">
        <v>1</v>
      </c>
      <c r="D474" s="14" t="s">
        <v>923</v>
      </c>
      <c r="E474" s="14" t="s">
        <v>90</v>
      </c>
      <c r="F474" s="14" t="s">
        <v>84</v>
      </c>
      <c r="G474" s="14" t="s">
        <v>29</v>
      </c>
      <c r="H474" s="14" t="s">
        <v>11</v>
      </c>
      <c r="I474" s="15">
        <v>12</v>
      </c>
      <c r="J474" s="15">
        <v>12</v>
      </c>
      <c r="K474" s="14">
        <v>3359</v>
      </c>
      <c r="L474" s="14">
        <v>3359</v>
      </c>
      <c r="M474" s="15">
        <v>0</v>
      </c>
      <c r="N474" s="15">
        <v>0</v>
      </c>
      <c r="O474" s="14" t="e">
        <v>#NULL!</v>
      </c>
      <c r="P474" s="15" t="e">
        <v>#NULL!</v>
      </c>
      <c r="Q474" s="15" t="s">
        <v>924</v>
      </c>
      <c r="R474" s="14">
        <f>I474*J474*80</f>
        <v>11520</v>
      </c>
      <c r="S474" s="14">
        <f>M474*N474*500</f>
        <v>0</v>
      </c>
      <c r="T474" s="14">
        <f t="shared" si="7"/>
        <v>11520</v>
      </c>
      <c r="U474" s="16" t="s">
        <v>1581</v>
      </c>
    </row>
    <row r="475" spans="1:21" s="17" customFormat="1" ht="22.5">
      <c r="A475" s="12">
        <v>470</v>
      </c>
      <c r="B475" s="13" t="s">
        <v>925</v>
      </c>
      <c r="C475" s="14" t="s">
        <v>1</v>
      </c>
      <c r="D475" s="14" t="s">
        <v>923</v>
      </c>
      <c r="E475" s="14" t="s">
        <v>90</v>
      </c>
      <c r="F475" s="14" t="s">
        <v>84</v>
      </c>
      <c r="G475" s="14" t="s">
        <v>29</v>
      </c>
      <c r="H475" s="14" t="s">
        <v>11</v>
      </c>
      <c r="I475" s="15">
        <v>20</v>
      </c>
      <c r="J475" s="15">
        <v>12</v>
      </c>
      <c r="K475" s="14">
        <v>3261</v>
      </c>
      <c r="L475" s="14">
        <v>3261</v>
      </c>
      <c r="M475" s="15">
        <v>0</v>
      </c>
      <c r="N475" s="15">
        <v>0</v>
      </c>
      <c r="O475" s="14" t="e">
        <v>#NULL!</v>
      </c>
      <c r="P475" s="15" t="e">
        <v>#NULL!</v>
      </c>
      <c r="Q475" s="15" t="s">
        <v>924</v>
      </c>
      <c r="R475" s="14">
        <f>I475*J475*80</f>
        <v>19200</v>
      </c>
      <c r="S475" s="14">
        <f>M475*N475*500</f>
        <v>0</v>
      </c>
      <c r="T475" s="14">
        <f t="shared" si="7"/>
        <v>19200</v>
      </c>
      <c r="U475" s="16" t="s">
        <v>1581</v>
      </c>
    </row>
    <row r="476" spans="1:21" s="17" customFormat="1" ht="22.5">
      <c r="A476" s="12">
        <v>471</v>
      </c>
      <c r="B476" s="13" t="s">
        <v>926</v>
      </c>
      <c r="C476" s="14" t="s">
        <v>1</v>
      </c>
      <c r="D476" s="14" t="s">
        <v>923</v>
      </c>
      <c r="E476" s="14" t="s">
        <v>90</v>
      </c>
      <c r="F476" s="14" t="s">
        <v>84</v>
      </c>
      <c r="G476" s="14" t="s">
        <v>29</v>
      </c>
      <c r="H476" s="14" t="s">
        <v>11</v>
      </c>
      <c r="I476" s="15">
        <v>17</v>
      </c>
      <c r="J476" s="15">
        <v>12</v>
      </c>
      <c r="K476" s="14">
        <v>2675</v>
      </c>
      <c r="L476" s="14">
        <v>2675</v>
      </c>
      <c r="M476" s="15">
        <v>0</v>
      </c>
      <c r="N476" s="15">
        <v>0</v>
      </c>
      <c r="O476" s="14" t="e">
        <v>#NULL!</v>
      </c>
      <c r="P476" s="15" t="e">
        <v>#NULL!</v>
      </c>
      <c r="Q476" s="15" t="s">
        <v>924</v>
      </c>
      <c r="R476" s="14">
        <f>I476*J476*80</f>
        <v>16320</v>
      </c>
      <c r="S476" s="14">
        <f>M476*N476*500</f>
        <v>0</v>
      </c>
      <c r="T476" s="14">
        <f t="shared" si="7"/>
        <v>16320</v>
      </c>
      <c r="U476" s="16" t="s">
        <v>1581</v>
      </c>
    </row>
    <row r="477" spans="1:21" s="17" customFormat="1" ht="22.5">
      <c r="A477" s="12">
        <v>472</v>
      </c>
      <c r="B477" s="13" t="s">
        <v>927</v>
      </c>
      <c r="C477" s="14" t="s">
        <v>1</v>
      </c>
      <c r="D477" s="14" t="s">
        <v>923</v>
      </c>
      <c r="E477" s="14" t="s">
        <v>90</v>
      </c>
      <c r="F477" s="14" t="s">
        <v>84</v>
      </c>
      <c r="G477" s="14" t="s">
        <v>29</v>
      </c>
      <c r="H477" s="14" t="s">
        <v>11</v>
      </c>
      <c r="I477" s="15">
        <v>65</v>
      </c>
      <c r="J477" s="15">
        <v>12</v>
      </c>
      <c r="K477" s="14">
        <v>1608</v>
      </c>
      <c r="L477" s="14">
        <v>1608</v>
      </c>
      <c r="M477" s="15">
        <v>0</v>
      </c>
      <c r="N477" s="15">
        <v>0</v>
      </c>
      <c r="O477" s="14" t="e">
        <v>#NULL!</v>
      </c>
      <c r="P477" s="15" t="e">
        <v>#NULL!</v>
      </c>
      <c r="Q477" s="15" t="s">
        <v>924</v>
      </c>
      <c r="R477" s="14">
        <f>I477*J477*80</f>
        <v>62400</v>
      </c>
      <c r="S477" s="14">
        <f>M477*N477*500</f>
        <v>0</v>
      </c>
      <c r="T477" s="14">
        <f t="shared" si="7"/>
        <v>62400</v>
      </c>
      <c r="U477" s="16" t="s">
        <v>1581</v>
      </c>
    </row>
    <row r="478" spans="1:21" s="17" customFormat="1" ht="11.25">
      <c r="A478" s="12">
        <v>473</v>
      </c>
      <c r="B478" s="13" t="s">
        <v>928</v>
      </c>
      <c r="C478" s="14" t="s">
        <v>1</v>
      </c>
      <c r="D478" s="14" t="s">
        <v>929</v>
      </c>
      <c r="E478" s="14" t="s">
        <v>90</v>
      </c>
      <c r="F478" s="14" t="s">
        <v>84</v>
      </c>
      <c r="G478" s="14" t="s">
        <v>34</v>
      </c>
      <c r="H478" s="14" t="s">
        <v>26</v>
      </c>
      <c r="I478" s="15">
        <v>15</v>
      </c>
      <c r="J478" s="15">
        <v>12</v>
      </c>
      <c r="K478" s="14">
        <v>1476</v>
      </c>
      <c r="L478" s="14">
        <v>1476</v>
      </c>
      <c r="M478" s="15">
        <v>0</v>
      </c>
      <c r="N478" s="15">
        <v>0</v>
      </c>
      <c r="O478" s="14" t="e">
        <v>#NULL!</v>
      </c>
      <c r="P478" s="15" t="e">
        <v>#NULL!</v>
      </c>
      <c r="Q478" s="15" t="s">
        <v>439</v>
      </c>
      <c r="R478" s="14">
        <f>I478*J478*80</f>
        <v>14400</v>
      </c>
      <c r="S478" s="14">
        <f>M478*N478*500</f>
        <v>0</v>
      </c>
      <c r="T478" s="14">
        <f t="shared" si="7"/>
        <v>14400</v>
      </c>
      <c r="U478" s="16" t="s">
        <v>1581</v>
      </c>
    </row>
    <row r="479" spans="1:21" s="17" customFormat="1" ht="11.25">
      <c r="A479" s="12">
        <v>474</v>
      </c>
      <c r="B479" s="13" t="s">
        <v>930</v>
      </c>
      <c r="C479" s="14" t="s">
        <v>1</v>
      </c>
      <c r="D479" s="14" t="s">
        <v>931</v>
      </c>
      <c r="E479" s="14" t="s">
        <v>90</v>
      </c>
      <c r="F479" s="14" t="s">
        <v>84</v>
      </c>
      <c r="G479" s="14" t="s">
        <v>64</v>
      </c>
      <c r="H479" s="14" t="s">
        <v>26</v>
      </c>
      <c r="I479" s="15">
        <v>48</v>
      </c>
      <c r="J479" s="15">
        <v>12</v>
      </c>
      <c r="K479" s="14">
        <v>1346.63</v>
      </c>
      <c r="L479" s="14">
        <v>1346.63</v>
      </c>
      <c r="M479" s="15">
        <v>0</v>
      </c>
      <c r="N479" s="15">
        <v>0</v>
      </c>
      <c r="O479" s="14" t="e">
        <v>#NULL!</v>
      </c>
      <c r="P479" s="15" t="e">
        <v>#NULL!</v>
      </c>
      <c r="Q479" s="15" t="s">
        <v>419</v>
      </c>
      <c r="R479" s="14">
        <f>I479*J479*80</f>
        <v>46080</v>
      </c>
      <c r="S479" s="14">
        <f>M479*N479*500</f>
        <v>0</v>
      </c>
      <c r="T479" s="14">
        <f t="shared" si="7"/>
        <v>46080</v>
      </c>
      <c r="U479" s="16" t="s">
        <v>1581</v>
      </c>
    </row>
    <row r="480" spans="1:21" s="17" customFormat="1" ht="11.25">
      <c r="A480" s="12">
        <v>475</v>
      </c>
      <c r="B480" s="13" t="s">
        <v>932</v>
      </c>
      <c r="C480" s="14" t="s">
        <v>1</v>
      </c>
      <c r="D480" s="14" t="s">
        <v>933</v>
      </c>
      <c r="E480" s="14" t="s">
        <v>90</v>
      </c>
      <c r="F480" s="14" t="s">
        <v>84</v>
      </c>
      <c r="G480" s="14" t="s">
        <v>54</v>
      </c>
      <c r="H480" s="14" t="s">
        <v>26</v>
      </c>
      <c r="I480" s="15">
        <v>55</v>
      </c>
      <c r="J480" s="15">
        <v>12</v>
      </c>
      <c r="K480" s="14">
        <v>1274.58</v>
      </c>
      <c r="L480" s="14">
        <v>1274.58</v>
      </c>
      <c r="M480" s="15">
        <v>0</v>
      </c>
      <c r="N480" s="15">
        <v>0</v>
      </c>
      <c r="O480" s="14" t="e">
        <v>#NULL!</v>
      </c>
      <c r="P480" s="15" t="e">
        <v>#NULL!</v>
      </c>
      <c r="Q480" s="15" t="s">
        <v>439</v>
      </c>
      <c r="R480" s="14">
        <f>I480*J480*80</f>
        <v>52800</v>
      </c>
      <c r="S480" s="14">
        <f>M480*N480*500</f>
        <v>0</v>
      </c>
      <c r="T480" s="14">
        <f t="shared" si="7"/>
        <v>52800</v>
      </c>
      <c r="U480" s="16" t="s">
        <v>1581</v>
      </c>
    </row>
    <row r="481" spans="1:21" s="17" customFormat="1" ht="22.5">
      <c r="A481" s="12">
        <v>476</v>
      </c>
      <c r="B481" s="13" t="s">
        <v>934</v>
      </c>
      <c r="C481" s="14" t="s">
        <v>1</v>
      </c>
      <c r="D481" s="14" t="s">
        <v>933</v>
      </c>
      <c r="E481" s="14" t="s">
        <v>90</v>
      </c>
      <c r="F481" s="14" t="s">
        <v>84</v>
      </c>
      <c r="G481" s="14" t="s">
        <v>54</v>
      </c>
      <c r="H481" s="14" t="s">
        <v>26</v>
      </c>
      <c r="I481" s="15">
        <v>20</v>
      </c>
      <c r="J481" s="15">
        <v>12</v>
      </c>
      <c r="K481" s="14">
        <v>1421.31</v>
      </c>
      <c r="L481" s="14">
        <v>1421.31</v>
      </c>
      <c r="M481" s="15">
        <v>0</v>
      </c>
      <c r="N481" s="15">
        <v>0</v>
      </c>
      <c r="O481" s="14" t="e">
        <v>#NULL!</v>
      </c>
      <c r="P481" s="15" t="e">
        <v>#NULL!</v>
      </c>
      <c r="Q481" s="15" t="s">
        <v>439</v>
      </c>
      <c r="R481" s="14">
        <f>I481*J481*80</f>
        <v>19200</v>
      </c>
      <c r="S481" s="14">
        <f>M481*N481*500</f>
        <v>0</v>
      </c>
      <c r="T481" s="14">
        <f t="shared" si="7"/>
        <v>19200</v>
      </c>
      <c r="U481" s="16" t="s">
        <v>1581</v>
      </c>
    </row>
    <row r="482" spans="1:21" s="17" customFormat="1" ht="11.25">
      <c r="A482" s="12">
        <v>477</v>
      </c>
      <c r="B482" s="13" t="s">
        <v>935</v>
      </c>
      <c r="C482" s="14" t="s">
        <v>1</v>
      </c>
      <c r="D482" s="14" t="s">
        <v>933</v>
      </c>
      <c r="E482" s="14" t="s">
        <v>90</v>
      </c>
      <c r="F482" s="14" t="s">
        <v>84</v>
      </c>
      <c r="G482" s="14" t="s">
        <v>54</v>
      </c>
      <c r="H482" s="14" t="s">
        <v>26</v>
      </c>
      <c r="I482" s="15">
        <v>31</v>
      </c>
      <c r="J482" s="15">
        <v>9</v>
      </c>
      <c r="K482" s="14">
        <v>1686.65</v>
      </c>
      <c r="L482" s="14">
        <v>1686.65</v>
      </c>
      <c r="M482" s="15">
        <v>0</v>
      </c>
      <c r="N482" s="15">
        <v>0</v>
      </c>
      <c r="O482" s="14" t="e">
        <v>#NULL!</v>
      </c>
      <c r="P482" s="15" t="e">
        <v>#NULL!</v>
      </c>
      <c r="Q482" s="15" t="s">
        <v>439</v>
      </c>
      <c r="R482" s="14">
        <f>I482*J482*80</f>
        <v>22320</v>
      </c>
      <c r="S482" s="14">
        <f>M482*N482*500</f>
        <v>0</v>
      </c>
      <c r="T482" s="14">
        <f t="shared" si="7"/>
        <v>22320</v>
      </c>
      <c r="U482" s="16" t="s">
        <v>1581</v>
      </c>
    </row>
    <row r="483" spans="1:21" s="17" customFormat="1" ht="22.5">
      <c r="A483" s="12">
        <v>478</v>
      </c>
      <c r="B483" s="13" t="s">
        <v>936</v>
      </c>
      <c r="C483" s="14" t="s">
        <v>1</v>
      </c>
      <c r="D483" s="14" t="s">
        <v>937</v>
      </c>
      <c r="E483" s="14" t="s">
        <v>90</v>
      </c>
      <c r="F483" s="14" t="s">
        <v>84</v>
      </c>
      <c r="G483" s="14" t="s">
        <v>58</v>
      </c>
      <c r="H483" s="14" t="s">
        <v>26</v>
      </c>
      <c r="I483" s="15">
        <v>50</v>
      </c>
      <c r="J483" s="15">
        <v>12</v>
      </c>
      <c r="K483" s="14">
        <v>1363.75</v>
      </c>
      <c r="L483" s="14">
        <v>1363.75</v>
      </c>
      <c r="M483" s="15">
        <v>0</v>
      </c>
      <c r="N483" s="15">
        <v>0</v>
      </c>
      <c r="O483" s="14" t="e">
        <v>#NULL!</v>
      </c>
      <c r="P483" s="15" t="e">
        <v>#NULL!</v>
      </c>
      <c r="Q483" s="15" t="s">
        <v>938</v>
      </c>
      <c r="R483" s="14">
        <f>I483*J483*80</f>
        <v>48000</v>
      </c>
      <c r="S483" s="14">
        <f>M483*N483*500</f>
        <v>0</v>
      </c>
      <c r="T483" s="14">
        <f t="shared" si="7"/>
        <v>48000</v>
      </c>
      <c r="U483" s="16" t="s">
        <v>1581</v>
      </c>
    </row>
    <row r="484" spans="1:21" s="17" customFormat="1" ht="22.5">
      <c r="A484" s="12">
        <v>479</v>
      </c>
      <c r="B484" s="13" t="s">
        <v>939</v>
      </c>
      <c r="C484" s="14" t="s">
        <v>1</v>
      </c>
      <c r="D484" s="14" t="s">
        <v>940</v>
      </c>
      <c r="E484" s="14" t="s">
        <v>90</v>
      </c>
      <c r="F484" s="14" t="s">
        <v>225</v>
      </c>
      <c r="G484" s="14" t="s">
        <v>38</v>
      </c>
      <c r="H484" s="14" t="s">
        <v>26</v>
      </c>
      <c r="I484" s="15">
        <v>21</v>
      </c>
      <c r="J484" s="15">
        <v>12</v>
      </c>
      <c r="K484" s="14">
        <v>1604.14</v>
      </c>
      <c r="L484" s="14">
        <v>1604.14</v>
      </c>
      <c r="M484" s="15">
        <v>0</v>
      </c>
      <c r="N484" s="15">
        <v>0</v>
      </c>
      <c r="O484" s="14" t="e">
        <v>#NULL!</v>
      </c>
      <c r="P484" s="15" t="e">
        <v>#NULL!</v>
      </c>
      <c r="Q484" s="15" t="s">
        <v>439</v>
      </c>
      <c r="R484" s="14">
        <f>I484*J484*80</f>
        <v>20160</v>
      </c>
      <c r="S484" s="14">
        <f>M484*N484*500</f>
        <v>0</v>
      </c>
      <c r="T484" s="14">
        <f t="shared" si="7"/>
        <v>20160</v>
      </c>
      <c r="U484" s="16" t="s">
        <v>1581</v>
      </c>
    </row>
    <row r="485" spans="1:21" s="17" customFormat="1" ht="22.5">
      <c r="A485" s="12">
        <v>480</v>
      </c>
      <c r="B485" s="13" t="s">
        <v>941</v>
      </c>
      <c r="C485" s="14" t="s">
        <v>1</v>
      </c>
      <c r="D485" s="14" t="s">
        <v>942</v>
      </c>
      <c r="E485" s="14" t="s">
        <v>90</v>
      </c>
      <c r="F485" s="14" t="s">
        <v>90</v>
      </c>
      <c r="G485" s="14" t="s">
        <v>4</v>
      </c>
      <c r="H485" s="14" t="s">
        <v>5</v>
      </c>
      <c r="I485" s="15">
        <v>95</v>
      </c>
      <c r="J485" s="15">
        <v>12</v>
      </c>
      <c r="K485" s="14">
        <v>1359</v>
      </c>
      <c r="L485" s="14">
        <v>1359</v>
      </c>
      <c r="M485" s="15">
        <v>0</v>
      </c>
      <c r="N485" s="15">
        <v>0</v>
      </c>
      <c r="O485" s="14" t="e">
        <v>#NULL!</v>
      </c>
      <c r="P485" s="15" t="e">
        <v>#NULL!</v>
      </c>
      <c r="Q485" s="15" t="s">
        <v>943</v>
      </c>
      <c r="R485" s="14">
        <f>I485*J485*80</f>
        <v>91200</v>
      </c>
      <c r="S485" s="14">
        <f>M485*N485*500</f>
        <v>0</v>
      </c>
      <c r="T485" s="14">
        <f t="shared" si="7"/>
        <v>91200</v>
      </c>
      <c r="U485" s="16" t="s">
        <v>1581</v>
      </c>
    </row>
    <row r="486" spans="1:21" s="17" customFormat="1" ht="22.5">
      <c r="A486" s="12">
        <v>481</v>
      </c>
      <c r="B486" s="13" t="s">
        <v>944</v>
      </c>
      <c r="C486" s="14" t="s">
        <v>1</v>
      </c>
      <c r="D486" s="14" t="s">
        <v>945</v>
      </c>
      <c r="E486" s="14" t="s">
        <v>90</v>
      </c>
      <c r="F486" s="14" t="s">
        <v>104</v>
      </c>
      <c r="G486" s="14" t="s">
        <v>4</v>
      </c>
      <c r="H486" s="14" t="s">
        <v>26</v>
      </c>
      <c r="I486" s="15">
        <v>24</v>
      </c>
      <c r="J486" s="15">
        <v>11</v>
      </c>
      <c r="K486" s="14">
        <v>1739.67</v>
      </c>
      <c r="L486" s="14">
        <v>1739.67</v>
      </c>
      <c r="M486" s="15">
        <v>0</v>
      </c>
      <c r="N486" s="15">
        <v>0</v>
      </c>
      <c r="O486" s="14" t="e">
        <v>#NULL!</v>
      </c>
      <c r="P486" s="15" t="e">
        <v>#NULL!</v>
      </c>
      <c r="Q486" s="15" t="s">
        <v>946</v>
      </c>
      <c r="R486" s="14">
        <f>I486*J486*80</f>
        <v>21120</v>
      </c>
      <c r="S486" s="14">
        <f>M486*N486*500</f>
        <v>0</v>
      </c>
      <c r="T486" s="14">
        <f t="shared" si="7"/>
        <v>21120</v>
      </c>
      <c r="U486" s="16" t="s">
        <v>1581</v>
      </c>
    </row>
    <row r="487" spans="1:21" s="17" customFormat="1" ht="22.5">
      <c r="A487" s="12">
        <v>482</v>
      </c>
      <c r="B487" s="13" t="s">
        <v>947</v>
      </c>
      <c r="C487" s="14" t="s">
        <v>1</v>
      </c>
      <c r="D487" s="14" t="s">
        <v>948</v>
      </c>
      <c r="E487" s="14" t="s">
        <v>90</v>
      </c>
      <c r="F487" s="14" t="s">
        <v>104</v>
      </c>
      <c r="G487" s="14" t="s">
        <v>20</v>
      </c>
      <c r="H487" s="14" t="s">
        <v>11</v>
      </c>
      <c r="I487" s="15">
        <v>18</v>
      </c>
      <c r="J487" s="15">
        <v>12</v>
      </c>
      <c r="K487" s="14">
        <v>2123</v>
      </c>
      <c r="L487" s="14">
        <v>2123</v>
      </c>
      <c r="M487" s="15">
        <v>0</v>
      </c>
      <c r="N487" s="15">
        <v>0</v>
      </c>
      <c r="O487" s="14" t="e">
        <v>#NULL!</v>
      </c>
      <c r="P487" s="15" t="e">
        <v>#NULL!</v>
      </c>
      <c r="Q487" s="15" t="s">
        <v>949</v>
      </c>
      <c r="R487" s="14">
        <f>I487*J487*80</f>
        <v>17280</v>
      </c>
      <c r="S487" s="14">
        <f>M487*N487*500</f>
        <v>0</v>
      </c>
      <c r="T487" s="14">
        <f t="shared" si="7"/>
        <v>17280</v>
      </c>
      <c r="U487" s="16" t="s">
        <v>1581</v>
      </c>
    </row>
    <row r="488" spans="1:21" s="17" customFormat="1" ht="22.5">
      <c r="A488" s="12">
        <v>483</v>
      </c>
      <c r="B488" s="13" t="s">
        <v>950</v>
      </c>
      <c r="C488" s="14" t="s">
        <v>1</v>
      </c>
      <c r="D488" s="14" t="s">
        <v>951</v>
      </c>
      <c r="E488" s="14" t="s">
        <v>90</v>
      </c>
      <c r="F488" s="14" t="s">
        <v>104</v>
      </c>
      <c r="G488" s="14" t="s">
        <v>25</v>
      </c>
      <c r="H488" s="14" t="s">
        <v>26</v>
      </c>
      <c r="I488" s="15">
        <v>30</v>
      </c>
      <c r="J488" s="15">
        <v>12</v>
      </c>
      <c r="K488" s="14">
        <v>902</v>
      </c>
      <c r="L488" s="14">
        <v>902</v>
      </c>
      <c r="M488" s="15">
        <v>0</v>
      </c>
      <c r="N488" s="15">
        <v>0</v>
      </c>
      <c r="O488" s="14" t="e">
        <v>#NULL!</v>
      </c>
      <c r="P488" s="15" t="e">
        <v>#NULL!</v>
      </c>
      <c r="Q488" s="15" t="s">
        <v>439</v>
      </c>
      <c r="R488" s="14">
        <f>I488*J488*80</f>
        <v>28800</v>
      </c>
      <c r="S488" s="14">
        <f>M488*N488*500</f>
        <v>0</v>
      </c>
      <c r="T488" s="14">
        <f t="shared" si="7"/>
        <v>28800</v>
      </c>
      <c r="U488" s="16" t="s">
        <v>1581</v>
      </c>
    </row>
    <row r="489" spans="1:21" s="17" customFormat="1" ht="22.5">
      <c r="A489" s="12">
        <v>484</v>
      </c>
      <c r="B489" s="13" t="s">
        <v>952</v>
      </c>
      <c r="C489" s="14" t="s">
        <v>1</v>
      </c>
      <c r="D489" s="14" t="s">
        <v>953</v>
      </c>
      <c r="E489" s="14" t="s">
        <v>90</v>
      </c>
      <c r="F489" s="14" t="s">
        <v>113</v>
      </c>
      <c r="G489" s="14" t="s">
        <v>20</v>
      </c>
      <c r="H489" s="14" t="s">
        <v>11</v>
      </c>
      <c r="I489" s="15">
        <v>48</v>
      </c>
      <c r="J489" s="15">
        <v>12</v>
      </c>
      <c r="K489" s="14">
        <v>1288.19</v>
      </c>
      <c r="L489" s="14">
        <v>1288.19</v>
      </c>
      <c r="M489" s="15">
        <v>0</v>
      </c>
      <c r="N489" s="15">
        <v>0</v>
      </c>
      <c r="O489" s="14" t="e">
        <v>#NULL!</v>
      </c>
      <c r="P489" s="15" t="e">
        <v>#NULL!</v>
      </c>
      <c r="Q489" s="15" t="s">
        <v>35</v>
      </c>
      <c r="R489" s="14">
        <f>I489*J489*80</f>
        <v>46080</v>
      </c>
      <c r="S489" s="14">
        <f>M489*N489*500</f>
        <v>0</v>
      </c>
      <c r="T489" s="14">
        <f t="shared" si="7"/>
        <v>46080</v>
      </c>
      <c r="U489" s="16" t="s">
        <v>1581</v>
      </c>
    </row>
    <row r="490" spans="1:21" s="17" customFormat="1" ht="22.5">
      <c r="A490" s="12">
        <v>485</v>
      </c>
      <c r="B490" s="13" t="s">
        <v>954</v>
      </c>
      <c r="C490" s="14" t="s">
        <v>1</v>
      </c>
      <c r="D490" s="14" t="s">
        <v>955</v>
      </c>
      <c r="E490" s="14" t="s">
        <v>90</v>
      </c>
      <c r="F490" s="14" t="s">
        <v>124</v>
      </c>
      <c r="G490" s="14" t="s">
        <v>10</v>
      </c>
      <c r="H490" s="14" t="s">
        <v>11</v>
      </c>
      <c r="I490" s="15">
        <v>40</v>
      </c>
      <c r="J490" s="15">
        <v>10</v>
      </c>
      <c r="K490" s="14">
        <v>1116.7</v>
      </c>
      <c r="L490" s="14">
        <v>1116.7</v>
      </c>
      <c r="M490" s="15">
        <v>0</v>
      </c>
      <c r="N490" s="15">
        <v>0</v>
      </c>
      <c r="O490" s="14" t="e">
        <v>#NULL!</v>
      </c>
      <c r="P490" s="15" t="e">
        <v>#NULL!</v>
      </c>
      <c r="Q490" s="15" t="s">
        <v>439</v>
      </c>
      <c r="R490" s="14">
        <f>I490*J490*80</f>
        <v>32000</v>
      </c>
      <c r="S490" s="14">
        <f>M490*N490*500</f>
        <v>0</v>
      </c>
      <c r="T490" s="14">
        <f t="shared" si="7"/>
        <v>32000</v>
      </c>
      <c r="U490" s="16" t="s">
        <v>1581</v>
      </c>
    </row>
    <row r="491" spans="1:21" s="17" customFormat="1" ht="22.5">
      <c r="A491" s="12">
        <v>486</v>
      </c>
      <c r="B491" s="13" t="s">
        <v>956</v>
      </c>
      <c r="C491" s="14" t="s">
        <v>1</v>
      </c>
      <c r="D491" s="14" t="s">
        <v>957</v>
      </c>
      <c r="E491" s="14" t="s">
        <v>90</v>
      </c>
      <c r="F491" s="14" t="s">
        <v>158</v>
      </c>
      <c r="G491" s="14" t="s">
        <v>4</v>
      </c>
      <c r="H491" s="14" t="s">
        <v>5</v>
      </c>
      <c r="I491" s="15">
        <v>100</v>
      </c>
      <c r="J491" s="15">
        <v>12</v>
      </c>
      <c r="K491" s="14">
        <v>874</v>
      </c>
      <c r="L491" s="14">
        <v>874</v>
      </c>
      <c r="M491" s="15">
        <v>0</v>
      </c>
      <c r="N491" s="15">
        <v>0</v>
      </c>
      <c r="O491" s="14" t="e">
        <v>#NULL!</v>
      </c>
      <c r="P491" s="15" t="e">
        <v>#NULL!</v>
      </c>
      <c r="Q491" s="15" t="s">
        <v>958</v>
      </c>
      <c r="R491" s="14">
        <f>I491*J491*80</f>
        <v>96000</v>
      </c>
      <c r="S491" s="14">
        <f>M491*N491*500</f>
        <v>0</v>
      </c>
      <c r="T491" s="14">
        <f t="shared" si="7"/>
        <v>96000</v>
      </c>
      <c r="U491" s="16" t="s">
        <v>1581</v>
      </c>
    </row>
    <row r="492" spans="1:21" s="17" customFormat="1" ht="22.5">
      <c r="A492" s="12">
        <v>487</v>
      </c>
      <c r="B492" s="13" t="s">
        <v>959</v>
      </c>
      <c r="C492" s="14" t="s">
        <v>1</v>
      </c>
      <c r="D492" s="14" t="s">
        <v>957</v>
      </c>
      <c r="E492" s="14" t="s">
        <v>90</v>
      </c>
      <c r="F492" s="14" t="s">
        <v>158</v>
      </c>
      <c r="G492" s="14" t="s">
        <v>4</v>
      </c>
      <c r="H492" s="14" t="s">
        <v>5</v>
      </c>
      <c r="I492" s="15">
        <v>25</v>
      </c>
      <c r="J492" s="15">
        <v>12</v>
      </c>
      <c r="K492" s="14">
        <v>784</v>
      </c>
      <c r="L492" s="14">
        <v>784</v>
      </c>
      <c r="M492" s="15">
        <v>0</v>
      </c>
      <c r="N492" s="15">
        <v>0</v>
      </c>
      <c r="O492" s="14" t="e">
        <v>#NULL!</v>
      </c>
      <c r="P492" s="15" t="e">
        <v>#NULL!</v>
      </c>
      <c r="Q492" s="15" t="s">
        <v>960</v>
      </c>
      <c r="R492" s="14">
        <f>I492*J492*80</f>
        <v>24000</v>
      </c>
      <c r="S492" s="14">
        <f>M492*N492*500</f>
        <v>0</v>
      </c>
      <c r="T492" s="14">
        <f t="shared" si="7"/>
        <v>24000</v>
      </c>
      <c r="U492" s="16" t="s">
        <v>1581</v>
      </c>
    </row>
    <row r="493" spans="1:21" s="17" customFormat="1" ht="22.5">
      <c r="A493" s="12">
        <v>488</v>
      </c>
      <c r="B493" s="13" t="s">
        <v>961</v>
      </c>
      <c r="C493" s="14" t="s">
        <v>1</v>
      </c>
      <c r="D493" s="14" t="s">
        <v>957</v>
      </c>
      <c r="E493" s="14" t="s">
        <v>90</v>
      </c>
      <c r="F493" s="14" t="s">
        <v>158</v>
      </c>
      <c r="G493" s="14" t="s">
        <v>4</v>
      </c>
      <c r="H493" s="14" t="s">
        <v>5</v>
      </c>
      <c r="I493" s="15">
        <v>47</v>
      </c>
      <c r="J493" s="15">
        <v>12</v>
      </c>
      <c r="K493" s="14">
        <v>1013</v>
      </c>
      <c r="L493" s="14">
        <v>1013</v>
      </c>
      <c r="M493" s="15">
        <v>0</v>
      </c>
      <c r="N493" s="15">
        <v>0</v>
      </c>
      <c r="O493" s="14" t="e">
        <v>#NULL!</v>
      </c>
      <c r="P493" s="15" t="e">
        <v>#NULL!</v>
      </c>
      <c r="Q493" s="15" t="s">
        <v>962</v>
      </c>
      <c r="R493" s="14">
        <f>I493*J493*80</f>
        <v>45120</v>
      </c>
      <c r="S493" s="14">
        <f>M493*N493*500</f>
        <v>0</v>
      </c>
      <c r="T493" s="14">
        <f t="shared" si="7"/>
        <v>45120</v>
      </c>
      <c r="U493" s="16" t="s">
        <v>1581</v>
      </c>
    </row>
    <row r="494" spans="1:21" s="17" customFormat="1" ht="11.25">
      <c r="A494" s="12">
        <v>489</v>
      </c>
      <c r="B494" s="13" t="s">
        <v>963</v>
      </c>
      <c r="C494" s="14" t="s">
        <v>1</v>
      </c>
      <c r="D494" s="14" t="s">
        <v>964</v>
      </c>
      <c r="E494" s="14" t="s">
        <v>90</v>
      </c>
      <c r="F494" s="14" t="s">
        <v>305</v>
      </c>
      <c r="G494" s="14" t="s">
        <v>4</v>
      </c>
      <c r="H494" s="14" t="s">
        <v>5</v>
      </c>
      <c r="I494" s="15">
        <v>5</v>
      </c>
      <c r="J494" s="15">
        <v>12</v>
      </c>
      <c r="K494" s="14">
        <v>1247</v>
      </c>
      <c r="L494" s="14">
        <v>1247</v>
      </c>
      <c r="M494" s="15">
        <v>5</v>
      </c>
      <c r="N494" s="15">
        <v>12</v>
      </c>
      <c r="O494" s="14">
        <v>1247</v>
      </c>
      <c r="P494" s="15">
        <v>1247</v>
      </c>
      <c r="Q494" s="15" t="s">
        <v>965</v>
      </c>
      <c r="R494" s="14">
        <f>I494*J494*80</f>
        <v>4800</v>
      </c>
      <c r="S494" s="14">
        <f>M494*N494*500</f>
        <v>30000</v>
      </c>
      <c r="T494" s="14">
        <f t="shared" si="7"/>
        <v>34800</v>
      </c>
      <c r="U494" s="16" t="s">
        <v>1581</v>
      </c>
    </row>
    <row r="495" spans="1:21" s="17" customFormat="1" ht="11.25">
      <c r="A495" s="12">
        <v>490</v>
      </c>
      <c r="B495" s="13" t="s">
        <v>966</v>
      </c>
      <c r="C495" s="14" t="s">
        <v>1</v>
      </c>
      <c r="D495" s="14" t="s">
        <v>964</v>
      </c>
      <c r="E495" s="14" t="s">
        <v>90</v>
      </c>
      <c r="F495" s="14" t="s">
        <v>305</v>
      </c>
      <c r="G495" s="14" t="s">
        <v>4</v>
      </c>
      <c r="H495" s="14" t="s">
        <v>5</v>
      </c>
      <c r="I495" s="15">
        <v>20</v>
      </c>
      <c r="J495" s="15">
        <v>12</v>
      </c>
      <c r="K495" s="14">
        <v>1247</v>
      </c>
      <c r="L495" s="14">
        <v>1247</v>
      </c>
      <c r="M495" s="15">
        <v>5</v>
      </c>
      <c r="N495" s="15">
        <v>12</v>
      </c>
      <c r="O495" s="14">
        <v>1247</v>
      </c>
      <c r="P495" s="15">
        <v>1247</v>
      </c>
      <c r="Q495" s="15" t="s">
        <v>965</v>
      </c>
      <c r="R495" s="14">
        <f>I495*J495*80</f>
        <v>19200</v>
      </c>
      <c r="S495" s="14">
        <f>M495*N495*500</f>
        <v>30000</v>
      </c>
      <c r="T495" s="14">
        <f t="shared" si="7"/>
        <v>49200</v>
      </c>
      <c r="U495" s="16" t="s">
        <v>1581</v>
      </c>
    </row>
    <row r="496" spans="1:21" s="17" customFormat="1" ht="11.25">
      <c r="A496" s="12">
        <v>491</v>
      </c>
      <c r="B496" s="13" t="s">
        <v>967</v>
      </c>
      <c r="C496" s="14" t="s">
        <v>1</v>
      </c>
      <c r="D496" s="14" t="s">
        <v>964</v>
      </c>
      <c r="E496" s="14" t="s">
        <v>90</v>
      </c>
      <c r="F496" s="14" t="s">
        <v>305</v>
      </c>
      <c r="G496" s="14" t="s">
        <v>4</v>
      </c>
      <c r="H496" s="14" t="s">
        <v>5</v>
      </c>
      <c r="I496" s="15">
        <v>140</v>
      </c>
      <c r="J496" s="15">
        <v>12</v>
      </c>
      <c r="K496" s="14">
        <v>1247</v>
      </c>
      <c r="L496" s="14">
        <v>1247</v>
      </c>
      <c r="M496" s="15">
        <v>0</v>
      </c>
      <c r="N496" s="15">
        <v>0</v>
      </c>
      <c r="O496" s="14" t="e">
        <v>#NULL!</v>
      </c>
      <c r="P496" s="15" t="e">
        <v>#NULL!</v>
      </c>
      <c r="Q496" s="15" t="s">
        <v>965</v>
      </c>
      <c r="R496" s="14">
        <f>I496*J496*80</f>
        <v>134400</v>
      </c>
      <c r="S496" s="14">
        <f>M496*N496*500</f>
        <v>0</v>
      </c>
      <c r="T496" s="14">
        <f t="shared" si="7"/>
        <v>134400</v>
      </c>
      <c r="U496" s="16" t="s">
        <v>1581</v>
      </c>
    </row>
    <row r="497" spans="1:21" s="17" customFormat="1" ht="11.25">
      <c r="A497" s="12">
        <v>492</v>
      </c>
      <c r="B497" s="13" t="s">
        <v>968</v>
      </c>
      <c r="C497" s="14" t="s">
        <v>1</v>
      </c>
      <c r="D497" s="14" t="s">
        <v>964</v>
      </c>
      <c r="E497" s="14" t="s">
        <v>90</v>
      </c>
      <c r="F497" s="14" t="s">
        <v>305</v>
      </c>
      <c r="G497" s="14" t="s">
        <v>4</v>
      </c>
      <c r="H497" s="14" t="s">
        <v>5</v>
      </c>
      <c r="I497" s="15">
        <v>21</v>
      </c>
      <c r="J497" s="15">
        <v>12</v>
      </c>
      <c r="K497" s="14">
        <v>1247</v>
      </c>
      <c r="L497" s="14">
        <v>1247</v>
      </c>
      <c r="M497" s="15">
        <v>5</v>
      </c>
      <c r="N497" s="15">
        <v>12</v>
      </c>
      <c r="O497" s="14">
        <v>1247</v>
      </c>
      <c r="P497" s="15">
        <v>1247</v>
      </c>
      <c r="Q497" s="15" t="s">
        <v>965</v>
      </c>
      <c r="R497" s="14">
        <f>I497*J497*80</f>
        <v>20160</v>
      </c>
      <c r="S497" s="14">
        <f>M497*N497*500</f>
        <v>30000</v>
      </c>
      <c r="T497" s="14">
        <f t="shared" si="7"/>
        <v>50160</v>
      </c>
      <c r="U497" s="16" t="s">
        <v>1581</v>
      </c>
    </row>
    <row r="498" spans="1:21" s="17" customFormat="1" ht="11.25">
      <c r="A498" s="12">
        <v>493</v>
      </c>
      <c r="B498" s="13" t="s">
        <v>969</v>
      </c>
      <c r="C498" s="14" t="s">
        <v>1</v>
      </c>
      <c r="D498" s="14" t="s">
        <v>964</v>
      </c>
      <c r="E498" s="14" t="s">
        <v>90</v>
      </c>
      <c r="F498" s="14" t="s">
        <v>305</v>
      </c>
      <c r="G498" s="14" t="s">
        <v>4</v>
      </c>
      <c r="H498" s="14" t="s">
        <v>5</v>
      </c>
      <c r="I498" s="15">
        <v>5</v>
      </c>
      <c r="J498" s="15">
        <v>12</v>
      </c>
      <c r="K498" s="14">
        <v>1247</v>
      </c>
      <c r="L498" s="14">
        <v>1247</v>
      </c>
      <c r="M498" s="15">
        <v>5</v>
      </c>
      <c r="N498" s="15">
        <v>12</v>
      </c>
      <c r="O498" s="14">
        <v>1247</v>
      </c>
      <c r="P498" s="15">
        <v>1247</v>
      </c>
      <c r="Q498" s="15" t="s">
        <v>965</v>
      </c>
      <c r="R498" s="14">
        <f>I498*J498*80</f>
        <v>4800</v>
      </c>
      <c r="S498" s="14">
        <f>M498*N498*500</f>
        <v>30000</v>
      </c>
      <c r="T498" s="14">
        <f t="shared" si="7"/>
        <v>34800</v>
      </c>
      <c r="U498" s="16" t="s">
        <v>1581</v>
      </c>
    </row>
    <row r="499" spans="1:21" s="17" customFormat="1" ht="22.5">
      <c r="A499" s="12">
        <v>494</v>
      </c>
      <c r="B499" s="13" t="s">
        <v>970</v>
      </c>
      <c r="C499" s="14" t="s">
        <v>1</v>
      </c>
      <c r="D499" s="14" t="s">
        <v>964</v>
      </c>
      <c r="E499" s="14" t="s">
        <v>90</v>
      </c>
      <c r="F499" s="14" t="s">
        <v>305</v>
      </c>
      <c r="G499" s="14" t="s">
        <v>4</v>
      </c>
      <c r="H499" s="14" t="s">
        <v>5</v>
      </c>
      <c r="I499" s="15">
        <v>5</v>
      </c>
      <c r="J499" s="15">
        <v>12</v>
      </c>
      <c r="K499" s="14">
        <v>1247</v>
      </c>
      <c r="L499" s="14">
        <v>1247</v>
      </c>
      <c r="M499" s="15">
        <v>5</v>
      </c>
      <c r="N499" s="15">
        <v>12</v>
      </c>
      <c r="O499" s="14">
        <v>1247</v>
      </c>
      <c r="P499" s="15">
        <v>1247</v>
      </c>
      <c r="Q499" s="15" t="s">
        <v>965</v>
      </c>
      <c r="R499" s="14">
        <f>I499*J499*80</f>
        <v>4800</v>
      </c>
      <c r="S499" s="14">
        <f>M499*N499*500</f>
        <v>30000</v>
      </c>
      <c r="T499" s="14">
        <f t="shared" si="7"/>
        <v>34800</v>
      </c>
      <c r="U499" s="16" t="s">
        <v>1581</v>
      </c>
    </row>
    <row r="500" spans="1:21" s="17" customFormat="1" ht="22.5">
      <c r="A500" s="12">
        <v>495</v>
      </c>
      <c r="B500" s="13" t="s">
        <v>971</v>
      </c>
      <c r="C500" s="14" t="s">
        <v>1</v>
      </c>
      <c r="D500" s="14" t="s">
        <v>964</v>
      </c>
      <c r="E500" s="14" t="s">
        <v>90</v>
      </c>
      <c r="F500" s="14" t="s">
        <v>305</v>
      </c>
      <c r="G500" s="14" t="s">
        <v>4</v>
      </c>
      <c r="H500" s="14" t="s">
        <v>5</v>
      </c>
      <c r="I500" s="15">
        <v>5</v>
      </c>
      <c r="J500" s="15">
        <v>12</v>
      </c>
      <c r="K500" s="14">
        <v>1247</v>
      </c>
      <c r="L500" s="14">
        <v>1247</v>
      </c>
      <c r="M500" s="15">
        <v>5</v>
      </c>
      <c r="N500" s="15">
        <v>12</v>
      </c>
      <c r="O500" s="14">
        <v>1247</v>
      </c>
      <c r="P500" s="15">
        <v>1247</v>
      </c>
      <c r="Q500" s="15" t="s">
        <v>965</v>
      </c>
      <c r="R500" s="14">
        <f>I500*J500*80</f>
        <v>4800</v>
      </c>
      <c r="S500" s="14">
        <f>M500*N500*500</f>
        <v>30000</v>
      </c>
      <c r="T500" s="14">
        <f t="shared" si="7"/>
        <v>34800</v>
      </c>
      <c r="U500" s="16" t="s">
        <v>1581</v>
      </c>
    </row>
    <row r="501" spans="1:21" s="17" customFormat="1" ht="11.25">
      <c r="A501" s="12">
        <v>496</v>
      </c>
      <c r="B501" s="13" t="s">
        <v>972</v>
      </c>
      <c r="C501" s="14" t="s">
        <v>1</v>
      </c>
      <c r="D501" s="14" t="s">
        <v>964</v>
      </c>
      <c r="E501" s="14" t="s">
        <v>90</v>
      </c>
      <c r="F501" s="14" t="s">
        <v>305</v>
      </c>
      <c r="G501" s="14" t="s">
        <v>4</v>
      </c>
      <c r="H501" s="14" t="s">
        <v>5</v>
      </c>
      <c r="I501" s="15">
        <v>0</v>
      </c>
      <c r="J501" s="15">
        <v>0</v>
      </c>
      <c r="K501" s="14">
        <v>0</v>
      </c>
      <c r="L501" s="14">
        <v>0</v>
      </c>
      <c r="M501" s="15">
        <v>5</v>
      </c>
      <c r="N501" s="15">
        <v>12</v>
      </c>
      <c r="O501" s="14">
        <v>1247</v>
      </c>
      <c r="P501" s="15">
        <v>1247</v>
      </c>
      <c r="Q501" s="15" t="s">
        <v>965</v>
      </c>
      <c r="R501" s="14">
        <f>I501*J501*80</f>
        <v>0</v>
      </c>
      <c r="S501" s="14">
        <f>M501*N501*500</f>
        <v>30000</v>
      </c>
      <c r="T501" s="14">
        <f t="shared" si="7"/>
        <v>30000</v>
      </c>
      <c r="U501" s="16" t="s">
        <v>1581</v>
      </c>
    </row>
    <row r="502" spans="1:21" s="17" customFormat="1" ht="11.25">
      <c r="A502" s="12">
        <v>497</v>
      </c>
      <c r="B502" s="13" t="s">
        <v>973</v>
      </c>
      <c r="C502" s="14" t="s">
        <v>1</v>
      </c>
      <c r="D502" s="14" t="s">
        <v>964</v>
      </c>
      <c r="E502" s="14" t="s">
        <v>90</v>
      </c>
      <c r="F502" s="14" t="s">
        <v>305</v>
      </c>
      <c r="G502" s="14" t="s">
        <v>4</v>
      </c>
      <c r="H502" s="14" t="s">
        <v>5</v>
      </c>
      <c r="I502" s="15">
        <v>126</v>
      </c>
      <c r="J502" s="15">
        <v>12</v>
      </c>
      <c r="K502" s="14">
        <v>1247</v>
      </c>
      <c r="L502" s="14">
        <v>1247</v>
      </c>
      <c r="M502" s="15">
        <v>0</v>
      </c>
      <c r="N502" s="15">
        <v>0</v>
      </c>
      <c r="O502" s="14" t="e">
        <v>#NULL!</v>
      </c>
      <c r="P502" s="15" t="e">
        <v>#NULL!</v>
      </c>
      <c r="Q502" s="15" t="s">
        <v>965</v>
      </c>
      <c r="R502" s="14">
        <f>I502*J502*80</f>
        <v>120960</v>
      </c>
      <c r="S502" s="14">
        <f>M502*N502*500</f>
        <v>0</v>
      </c>
      <c r="T502" s="14">
        <f t="shared" si="7"/>
        <v>120960</v>
      </c>
      <c r="U502" s="16" t="s">
        <v>1581</v>
      </c>
    </row>
    <row r="503" spans="1:21" s="17" customFormat="1" ht="22.5">
      <c r="A503" s="12">
        <v>498</v>
      </c>
      <c r="B503" s="13" t="s">
        <v>974</v>
      </c>
      <c r="C503" s="14" t="s">
        <v>1</v>
      </c>
      <c r="D503" s="14" t="s">
        <v>975</v>
      </c>
      <c r="E503" s="14" t="s">
        <v>90</v>
      </c>
      <c r="F503" s="14" t="s">
        <v>166</v>
      </c>
      <c r="G503" s="14" t="s">
        <v>4</v>
      </c>
      <c r="H503" s="14" t="s">
        <v>5</v>
      </c>
      <c r="I503" s="15">
        <v>80</v>
      </c>
      <c r="J503" s="15">
        <v>12</v>
      </c>
      <c r="K503" s="14">
        <v>1532</v>
      </c>
      <c r="L503" s="14">
        <v>1532</v>
      </c>
      <c r="M503" s="15">
        <v>0</v>
      </c>
      <c r="N503" s="15">
        <v>0</v>
      </c>
      <c r="O503" s="14" t="e">
        <v>#NULL!</v>
      </c>
      <c r="P503" s="15" t="e">
        <v>#NULL!</v>
      </c>
      <c r="Q503" s="15" t="s">
        <v>439</v>
      </c>
      <c r="R503" s="14">
        <f>I503*J503*80</f>
        <v>76800</v>
      </c>
      <c r="S503" s="14">
        <f>M503*N503*500</f>
        <v>0</v>
      </c>
      <c r="T503" s="14">
        <f t="shared" si="7"/>
        <v>76800</v>
      </c>
      <c r="U503" s="16" t="s">
        <v>1581</v>
      </c>
    </row>
    <row r="504" spans="1:21" s="17" customFormat="1" ht="22.5">
      <c r="A504" s="12">
        <v>499</v>
      </c>
      <c r="B504" s="13" t="s">
        <v>976</v>
      </c>
      <c r="C504" s="14" t="s">
        <v>1</v>
      </c>
      <c r="D504" s="14" t="s">
        <v>975</v>
      </c>
      <c r="E504" s="14" t="s">
        <v>90</v>
      </c>
      <c r="F504" s="14" t="s">
        <v>166</v>
      </c>
      <c r="G504" s="14" t="s">
        <v>4</v>
      </c>
      <c r="H504" s="14" t="s">
        <v>5</v>
      </c>
      <c r="I504" s="15">
        <v>64</v>
      </c>
      <c r="J504" s="15">
        <v>12</v>
      </c>
      <c r="K504" s="14">
        <v>1333</v>
      </c>
      <c r="L504" s="14">
        <v>1333</v>
      </c>
      <c r="M504" s="15">
        <v>0</v>
      </c>
      <c r="N504" s="15">
        <v>0</v>
      </c>
      <c r="O504" s="14" t="e">
        <v>#NULL!</v>
      </c>
      <c r="P504" s="15" t="e">
        <v>#NULL!</v>
      </c>
      <c r="Q504" s="15" t="s">
        <v>439</v>
      </c>
      <c r="R504" s="14">
        <f>I504*J504*80</f>
        <v>61440</v>
      </c>
      <c r="S504" s="14">
        <f>M504*N504*500</f>
        <v>0</v>
      </c>
      <c r="T504" s="14">
        <f t="shared" si="7"/>
        <v>61440</v>
      </c>
      <c r="U504" s="16" t="s">
        <v>1581</v>
      </c>
    </row>
    <row r="505" spans="1:21" s="17" customFormat="1" ht="22.5">
      <c r="A505" s="12">
        <v>500</v>
      </c>
      <c r="B505" s="13" t="s">
        <v>977</v>
      </c>
      <c r="C505" s="14" t="s">
        <v>1</v>
      </c>
      <c r="D505" s="14" t="s">
        <v>978</v>
      </c>
      <c r="E505" s="14" t="s">
        <v>113</v>
      </c>
      <c r="F505" s="14" t="s">
        <v>4</v>
      </c>
      <c r="G505" s="14" t="s">
        <v>4</v>
      </c>
      <c r="H505" s="14" t="s">
        <v>5</v>
      </c>
      <c r="I505" s="15">
        <v>26</v>
      </c>
      <c r="J505" s="15">
        <v>12</v>
      </c>
      <c r="K505" s="14">
        <v>1009.72</v>
      </c>
      <c r="L505" s="14">
        <v>1009.72</v>
      </c>
      <c r="M505" s="15">
        <v>0</v>
      </c>
      <c r="N505" s="15">
        <v>0</v>
      </c>
      <c r="O505" s="14">
        <v>0</v>
      </c>
      <c r="P505" s="15">
        <v>0</v>
      </c>
      <c r="Q505" s="15" t="s">
        <v>979</v>
      </c>
      <c r="R505" s="14">
        <f>I505*J505*80</f>
        <v>24960</v>
      </c>
      <c r="S505" s="14">
        <f>M505*N505*500</f>
        <v>0</v>
      </c>
      <c r="T505" s="14">
        <f t="shared" si="7"/>
        <v>24960</v>
      </c>
      <c r="U505" s="16" t="s">
        <v>1581</v>
      </c>
    </row>
    <row r="506" spans="1:21" s="17" customFormat="1" ht="22.5">
      <c r="A506" s="12">
        <v>501</v>
      </c>
      <c r="B506" s="13" t="s">
        <v>980</v>
      </c>
      <c r="C506" s="14" t="s">
        <v>1</v>
      </c>
      <c r="D506" s="14" t="s">
        <v>981</v>
      </c>
      <c r="E506" s="14" t="s">
        <v>113</v>
      </c>
      <c r="F506" s="14" t="s">
        <v>3</v>
      </c>
      <c r="G506" s="14" t="s">
        <v>4</v>
      </c>
      <c r="H506" s="14" t="s">
        <v>11</v>
      </c>
      <c r="I506" s="15">
        <v>15</v>
      </c>
      <c r="J506" s="15">
        <v>12</v>
      </c>
      <c r="K506" s="14">
        <v>1023.82</v>
      </c>
      <c r="L506" s="14">
        <v>500</v>
      </c>
      <c r="M506" s="15">
        <v>0</v>
      </c>
      <c r="N506" s="15">
        <v>0</v>
      </c>
      <c r="O506" s="14">
        <v>0</v>
      </c>
      <c r="P506" s="15">
        <v>0</v>
      </c>
      <c r="Q506" s="15" t="s">
        <v>982</v>
      </c>
      <c r="R506" s="14">
        <f>I506*J506*80</f>
        <v>14400</v>
      </c>
      <c r="S506" s="14">
        <f>M506*N506*500</f>
        <v>0</v>
      </c>
      <c r="T506" s="14">
        <f t="shared" si="7"/>
        <v>14400</v>
      </c>
      <c r="U506" s="16" t="s">
        <v>1581</v>
      </c>
    </row>
    <row r="507" spans="1:21" s="17" customFormat="1" ht="11.25">
      <c r="A507" s="12">
        <v>502</v>
      </c>
      <c r="B507" s="13" t="s">
        <v>983</v>
      </c>
      <c r="C507" s="14" t="s">
        <v>1</v>
      </c>
      <c r="D507" s="14" t="s">
        <v>984</v>
      </c>
      <c r="E507" s="14" t="s">
        <v>113</v>
      </c>
      <c r="F507" s="14" t="s">
        <v>3</v>
      </c>
      <c r="G507" s="14" t="s">
        <v>29</v>
      </c>
      <c r="H507" s="14" t="s">
        <v>11</v>
      </c>
      <c r="I507" s="15">
        <v>30</v>
      </c>
      <c r="J507" s="15">
        <v>12</v>
      </c>
      <c r="K507" s="14">
        <v>1172.58</v>
      </c>
      <c r="L507" s="14">
        <v>1172.58</v>
      </c>
      <c r="M507" s="15">
        <v>0</v>
      </c>
      <c r="N507" s="15">
        <v>0</v>
      </c>
      <c r="O507" s="14">
        <v>0</v>
      </c>
      <c r="P507" s="15">
        <v>0</v>
      </c>
      <c r="Q507" s="15" t="s">
        <v>985</v>
      </c>
      <c r="R507" s="14">
        <f>I507*J507*80</f>
        <v>28800</v>
      </c>
      <c r="S507" s="14">
        <f>M507*N507*500</f>
        <v>0</v>
      </c>
      <c r="T507" s="14">
        <f t="shared" si="7"/>
        <v>28800</v>
      </c>
      <c r="U507" s="16" t="s">
        <v>1581</v>
      </c>
    </row>
    <row r="508" spans="1:21" s="17" customFormat="1" ht="22.5">
      <c r="A508" s="12">
        <v>503</v>
      </c>
      <c r="B508" s="13" t="s">
        <v>986</v>
      </c>
      <c r="C508" s="14" t="s">
        <v>1</v>
      </c>
      <c r="D508" s="14" t="s">
        <v>987</v>
      </c>
      <c r="E508" s="14" t="s">
        <v>113</v>
      </c>
      <c r="F508" s="14" t="s">
        <v>3</v>
      </c>
      <c r="G508" s="14" t="s">
        <v>64</v>
      </c>
      <c r="H508" s="14" t="s">
        <v>11</v>
      </c>
      <c r="I508" s="15">
        <v>22</v>
      </c>
      <c r="J508" s="15">
        <v>12</v>
      </c>
      <c r="K508" s="14">
        <v>1629</v>
      </c>
      <c r="L508" s="14">
        <v>1629</v>
      </c>
      <c r="M508" s="15">
        <v>0</v>
      </c>
      <c r="N508" s="15">
        <v>0</v>
      </c>
      <c r="O508" s="14">
        <v>0</v>
      </c>
      <c r="P508" s="15">
        <v>0</v>
      </c>
      <c r="Q508" s="15" t="s">
        <v>988</v>
      </c>
      <c r="R508" s="14">
        <f>I508*J508*80</f>
        <v>21120</v>
      </c>
      <c r="S508" s="14">
        <f>M508*N508*500</f>
        <v>0</v>
      </c>
      <c r="T508" s="14">
        <f t="shared" si="7"/>
        <v>21120</v>
      </c>
      <c r="U508" s="16" t="s">
        <v>1581</v>
      </c>
    </row>
    <row r="509" spans="1:21" s="17" customFormat="1" ht="22.5">
      <c r="A509" s="12">
        <v>504</v>
      </c>
      <c r="B509" s="13" t="s">
        <v>989</v>
      </c>
      <c r="C509" s="14" t="s">
        <v>1</v>
      </c>
      <c r="D509" s="14" t="s">
        <v>990</v>
      </c>
      <c r="E509" s="14" t="s">
        <v>113</v>
      </c>
      <c r="F509" s="14" t="s">
        <v>20</v>
      </c>
      <c r="G509" s="14" t="s">
        <v>4</v>
      </c>
      <c r="H509" s="14" t="s">
        <v>5</v>
      </c>
      <c r="I509" s="15">
        <v>24</v>
      </c>
      <c r="J509" s="15">
        <v>12</v>
      </c>
      <c r="K509" s="14">
        <v>955.22</v>
      </c>
      <c r="L509" s="14">
        <v>245</v>
      </c>
      <c r="M509" s="15">
        <v>0</v>
      </c>
      <c r="N509" s="15">
        <v>0</v>
      </c>
      <c r="O509" s="14">
        <v>0</v>
      </c>
      <c r="P509" s="15">
        <v>0</v>
      </c>
      <c r="Q509" s="15" t="s">
        <v>12</v>
      </c>
      <c r="R509" s="14">
        <f>I509*J509*80</f>
        <v>23040</v>
      </c>
      <c r="S509" s="14">
        <f>M509*N509*500</f>
        <v>0</v>
      </c>
      <c r="T509" s="14">
        <f t="shared" si="7"/>
        <v>23040</v>
      </c>
      <c r="U509" s="16" t="s">
        <v>1581</v>
      </c>
    </row>
    <row r="510" spans="1:21" s="17" customFormat="1" ht="22.5">
      <c r="A510" s="12">
        <v>505</v>
      </c>
      <c r="B510" s="13" t="s">
        <v>991</v>
      </c>
      <c r="C510" s="14" t="s">
        <v>1</v>
      </c>
      <c r="D510" s="14" t="s">
        <v>992</v>
      </c>
      <c r="E510" s="14" t="s">
        <v>113</v>
      </c>
      <c r="F510" s="14" t="s">
        <v>25</v>
      </c>
      <c r="G510" s="14" t="s">
        <v>4</v>
      </c>
      <c r="H510" s="14" t="s">
        <v>5</v>
      </c>
      <c r="I510" s="15">
        <v>74</v>
      </c>
      <c r="J510" s="15">
        <v>12</v>
      </c>
      <c r="K510" s="14">
        <v>1102.91</v>
      </c>
      <c r="L510" s="14">
        <v>1102.91</v>
      </c>
      <c r="M510" s="15">
        <v>0</v>
      </c>
      <c r="N510" s="15">
        <v>0</v>
      </c>
      <c r="O510" s="14">
        <v>0</v>
      </c>
      <c r="P510" s="15">
        <v>0</v>
      </c>
      <c r="Q510" s="15" t="s">
        <v>993</v>
      </c>
      <c r="R510" s="14">
        <f>I510*J510*80</f>
        <v>71040</v>
      </c>
      <c r="S510" s="14">
        <f>M510*N510*500</f>
        <v>0</v>
      </c>
      <c r="T510" s="14">
        <f t="shared" si="7"/>
        <v>71040</v>
      </c>
      <c r="U510" s="16" t="s">
        <v>1581</v>
      </c>
    </row>
    <row r="511" spans="1:21" s="17" customFormat="1" ht="11.25">
      <c r="A511" s="12">
        <v>506</v>
      </c>
      <c r="B511" s="13" t="s">
        <v>994</v>
      </c>
      <c r="C511" s="14" t="s">
        <v>210</v>
      </c>
      <c r="D511" s="14" t="s">
        <v>995</v>
      </c>
      <c r="E511" s="14" t="s">
        <v>113</v>
      </c>
      <c r="F511" s="14" t="s">
        <v>64</v>
      </c>
      <c r="G511" s="14" t="s">
        <v>10</v>
      </c>
      <c r="H511" s="14" t="s">
        <v>26</v>
      </c>
      <c r="I511" s="15">
        <v>5</v>
      </c>
      <c r="J511" s="15">
        <v>12</v>
      </c>
      <c r="K511" s="14">
        <v>1627.75</v>
      </c>
      <c r="L511" s="14">
        <v>1627.75</v>
      </c>
      <c r="M511" s="15">
        <v>0</v>
      </c>
      <c r="N511" s="15">
        <v>0</v>
      </c>
      <c r="O511" s="14">
        <v>0</v>
      </c>
      <c r="P511" s="15">
        <v>0</v>
      </c>
      <c r="Q511" s="15" t="s">
        <v>12</v>
      </c>
      <c r="R511" s="14">
        <f>I511*J511*80</f>
        <v>4800</v>
      </c>
      <c r="S511" s="14">
        <f>M511*N511*500</f>
        <v>0</v>
      </c>
      <c r="T511" s="14">
        <f t="shared" si="7"/>
        <v>4800</v>
      </c>
      <c r="U511" s="16" t="s">
        <v>1581</v>
      </c>
    </row>
    <row r="512" spans="1:21" s="17" customFormat="1" ht="22.5">
      <c r="A512" s="12">
        <v>507</v>
      </c>
      <c r="B512" s="13" t="s">
        <v>996</v>
      </c>
      <c r="C512" s="14" t="s">
        <v>1</v>
      </c>
      <c r="D512" s="14" t="s">
        <v>997</v>
      </c>
      <c r="E512" s="14" t="s">
        <v>113</v>
      </c>
      <c r="F512" s="14" t="s">
        <v>48</v>
      </c>
      <c r="G512" s="14" t="s">
        <v>4</v>
      </c>
      <c r="H512" s="14" t="s">
        <v>5</v>
      </c>
      <c r="I512" s="15">
        <v>72</v>
      </c>
      <c r="J512" s="15">
        <v>12</v>
      </c>
      <c r="K512" s="14">
        <v>749.07</v>
      </c>
      <c r="L512" s="14">
        <v>749.07</v>
      </c>
      <c r="M512" s="15">
        <v>0</v>
      </c>
      <c r="N512" s="15">
        <v>0</v>
      </c>
      <c r="O512" s="14">
        <v>0</v>
      </c>
      <c r="P512" s="15">
        <v>0</v>
      </c>
      <c r="Q512" s="15" t="s">
        <v>12</v>
      </c>
      <c r="R512" s="14">
        <f>I512*J512*80</f>
        <v>69120</v>
      </c>
      <c r="S512" s="14">
        <f>M512*N512*500</f>
        <v>0</v>
      </c>
      <c r="T512" s="14">
        <f t="shared" si="7"/>
        <v>69120</v>
      </c>
      <c r="U512" s="16" t="s">
        <v>1581</v>
      </c>
    </row>
    <row r="513" spans="1:21" s="17" customFormat="1" ht="22.5">
      <c r="A513" s="12">
        <v>508</v>
      </c>
      <c r="B513" s="13" t="s">
        <v>998</v>
      </c>
      <c r="C513" s="14" t="s">
        <v>1</v>
      </c>
      <c r="D513" s="14" t="s">
        <v>997</v>
      </c>
      <c r="E513" s="14" t="s">
        <v>113</v>
      </c>
      <c r="F513" s="14" t="s">
        <v>48</v>
      </c>
      <c r="G513" s="14" t="s">
        <v>4</v>
      </c>
      <c r="H513" s="14" t="s">
        <v>5</v>
      </c>
      <c r="I513" s="15">
        <v>17</v>
      </c>
      <c r="J513" s="15">
        <v>12</v>
      </c>
      <c r="K513" s="14">
        <v>1144.12</v>
      </c>
      <c r="L513" s="14">
        <v>1144.12</v>
      </c>
      <c r="M513" s="15">
        <v>0</v>
      </c>
      <c r="N513" s="15">
        <v>0</v>
      </c>
      <c r="O513" s="14">
        <v>0</v>
      </c>
      <c r="P513" s="15">
        <v>0</v>
      </c>
      <c r="Q513" s="15" t="s">
        <v>12</v>
      </c>
      <c r="R513" s="14">
        <f>I513*J513*80</f>
        <v>16320</v>
      </c>
      <c r="S513" s="14">
        <f>M513*N513*500</f>
        <v>0</v>
      </c>
      <c r="T513" s="14">
        <f t="shared" si="7"/>
        <v>16320</v>
      </c>
      <c r="U513" s="16" t="s">
        <v>1581</v>
      </c>
    </row>
    <row r="514" spans="1:21" s="17" customFormat="1" ht="22.5">
      <c r="A514" s="12">
        <v>509</v>
      </c>
      <c r="B514" s="13" t="s">
        <v>999</v>
      </c>
      <c r="C514" s="14" t="s">
        <v>1</v>
      </c>
      <c r="D514" s="14" t="s">
        <v>997</v>
      </c>
      <c r="E514" s="14" t="s">
        <v>113</v>
      </c>
      <c r="F514" s="14" t="s">
        <v>48</v>
      </c>
      <c r="G514" s="14" t="s">
        <v>4</v>
      </c>
      <c r="H514" s="14" t="s">
        <v>5</v>
      </c>
      <c r="I514" s="15">
        <v>15</v>
      </c>
      <c r="J514" s="15">
        <v>12</v>
      </c>
      <c r="K514" s="14">
        <v>1450.56</v>
      </c>
      <c r="L514" s="14">
        <v>1450.56</v>
      </c>
      <c r="M514" s="15">
        <v>0</v>
      </c>
      <c r="N514" s="15">
        <v>0</v>
      </c>
      <c r="O514" s="14">
        <v>0</v>
      </c>
      <c r="P514" s="15">
        <v>0</v>
      </c>
      <c r="Q514" s="15" t="s">
        <v>12</v>
      </c>
      <c r="R514" s="14">
        <f>I514*J514*80</f>
        <v>14400</v>
      </c>
      <c r="S514" s="14">
        <f>M514*N514*500</f>
        <v>0</v>
      </c>
      <c r="T514" s="14">
        <f t="shared" si="7"/>
        <v>14400</v>
      </c>
      <c r="U514" s="16" t="s">
        <v>1581</v>
      </c>
    </row>
    <row r="515" spans="1:21" s="17" customFormat="1" ht="22.5">
      <c r="A515" s="12">
        <v>510</v>
      </c>
      <c r="B515" s="13" t="s">
        <v>1000</v>
      </c>
      <c r="C515" s="14" t="s">
        <v>1</v>
      </c>
      <c r="D515" s="14" t="s">
        <v>1001</v>
      </c>
      <c r="E515" s="14" t="s">
        <v>113</v>
      </c>
      <c r="F515" s="14" t="s">
        <v>48</v>
      </c>
      <c r="G515" s="14" t="s">
        <v>64</v>
      </c>
      <c r="H515" s="14" t="s">
        <v>26</v>
      </c>
      <c r="I515" s="15">
        <v>32</v>
      </c>
      <c r="J515" s="15">
        <v>12</v>
      </c>
      <c r="K515" s="14">
        <v>1500</v>
      </c>
      <c r="L515" s="14">
        <v>279.51</v>
      </c>
      <c r="M515" s="15">
        <v>0</v>
      </c>
      <c r="N515" s="15">
        <v>0</v>
      </c>
      <c r="O515" s="14">
        <v>0</v>
      </c>
      <c r="P515" s="15">
        <v>0</v>
      </c>
      <c r="Q515" s="15" t="s">
        <v>12</v>
      </c>
      <c r="R515" s="14">
        <f>I515*J515*80</f>
        <v>30720</v>
      </c>
      <c r="S515" s="14">
        <f>M515*N515*500</f>
        <v>0</v>
      </c>
      <c r="T515" s="14">
        <f t="shared" si="7"/>
        <v>30720</v>
      </c>
      <c r="U515" s="16" t="s">
        <v>1581</v>
      </c>
    </row>
    <row r="516" spans="1:21" s="17" customFormat="1" ht="11.25">
      <c r="A516" s="12">
        <v>511</v>
      </c>
      <c r="B516" s="13" t="s">
        <v>1002</v>
      </c>
      <c r="C516" s="14" t="s">
        <v>1</v>
      </c>
      <c r="D516" s="14" t="s">
        <v>1003</v>
      </c>
      <c r="E516" s="14" t="s">
        <v>113</v>
      </c>
      <c r="F516" s="14" t="s">
        <v>51</v>
      </c>
      <c r="G516" s="14" t="s">
        <v>38</v>
      </c>
      <c r="H516" s="14" t="s">
        <v>26</v>
      </c>
      <c r="I516" s="15">
        <v>82</v>
      </c>
      <c r="J516" s="15">
        <v>12</v>
      </c>
      <c r="K516" s="14">
        <v>1152</v>
      </c>
      <c r="L516" s="14">
        <v>651</v>
      </c>
      <c r="M516" s="15">
        <v>0</v>
      </c>
      <c r="N516" s="15">
        <v>0</v>
      </c>
      <c r="O516" s="14">
        <v>0</v>
      </c>
      <c r="P516" s="15">
        <v>0</v>
      </c>
      <c r="Q516" s="15" t="s">
        <v>1004</v>
      </c>
      <c r="R516" s="14">
        <f>I516*J516*80</f>
        <v>78720</v>
      </c>
      <c r="S516" s="14">
        <f>M516*N516*500</f>
        <v>0</v>
      </c>
      <c r="T516" s="14">
        <f t="shared" si="7"/>
        <v>78720</v>
      </c>
      <c r="U516" s="16" t="s">
        <v>1581</v>
      </c>
    </row>
    <row r="517" spans="1:21" s="17" customFormat="1" ht="22.5">
      <c r="A517" s="12">
        <v>512</v>
      </c>
      <c r="B517" s="13" t="s">
        <v>1005</v>
      </c>
      <c r="C517" s="14" t="s">
        <v>1</v>
      </c>
      <c r="D517" s="14" t="s">
        <v>1006</v>
      </c>
      <c r="E517" s="14" t="s">
        <v>113</v>
      </c>
      <c r="F517" s="14" t="s">
        <v>61</v>
      </c>
      <c r="G517" s="14" t="s">
        <v>4</v>
      </c>
      <c r="H517" s="14" t="s">
        <v>5</v>
      </c>
      <c r="I517" s="15">
        <v>34</v>
      </c>
      <c r="J517" s="15">
        <v>12</v>
      </c>
      <c r="K517" s="14">
        <v>958</v>
      </c>
      <c r="L517" s="14">
        <v>958</v>
      </c>
      <c r="M517" s="15">
        <v>0</v>
      </c>
      <c r="N517" s="15">
        <v>0</v>
      </c>
      <c r="O517" s="14">
        <v>0</v>
      </c>
      <c r="P517" s="15">
        <v>0</v>
      </c>
      <c r="Q517" s="15" t="s">
        <v>12</v>
      </c>
      <c r="R517" s="14">
        <f>I517*J517*80</f>
        <v>32640</v>
      </c>
      <c r="S517" s="14">
        <f>M517*N517*500</f>
        <v>0</v>
      </c>
      <c r="T517" s="14">
        <f t="shared" si="7"/>
        <v>32640</v>
      </c>
      <c r="U517" s="16" t="s">
        <v>1581</v>
      </c>
    </row>
    <row r="518" spans="1:21" s="17" customFormat="1" ht="22.5">
      <c r="A518" s="12">
        <v>513</v>
      </c>
      <c r="B518" s="13" t="s">
        <v>1007</v>
      </c>
      <c r="C518" s="14" t="s">
        <v>1</v>
      </c>
      <c r="D518" s="14" t="s">
        <v>1008</v>
      </c>
      <c r="E518" s="14" t="s">
        <v>113</v>
      </c>
      <c r="F518" s="14" t="s">
        <v>158</v>
      </c>
      <c r="G518" s="14" t="s">
        <v>4</v>
      </c>
      <c r="H518" s="14" t="s">
        <v>5</v>
      </c>
      <c r="I518" s="15">
        <v>152</v>
      </c>
      <c r="J518" s="15">
        <v>12</v>
      </c>
      <c r="K518" s="14">
        <v>1140.35</v>
      </c>
      <c r="L518" s="14">
        <v>1140.35</v>
      </c>
      <c r="M518" s="15">
        <v>0</v>
      </c>
      <c r="N518" s="15">
        <v>0</v>
      </c>
      <c r="O518" s="14">
        <v>0</v>
      </c>
      <c r="P518" s="15">
        <v>0</v>
      </c>
      <c r="Q518" s="15" t="s">
        <v>1009</v>
      </c>
      <c r="R518" s="14">
        <f>I518*J518*80</f>
        <v>145920</v>
      </c>
      <c r="S518" s="14">
        <f>M518*N518*500</f>
        <v>0</v>
      </c>
      <c r="T518" s="14">
        <f t="shared" si="7"/>
        <v>145920</v>
      </c>
      <c r="U518" s="16" t="s">
        <v>1581</v>
      </c>
    </row>
    <row r="519" spans="1:21" s="17" customFormat="1" ht="11.25">
      <c r="A519" s="12">
        <v>514</v>
      </c>
      <c r="B519" s="13" t="s">
        <v>1010</v>
      </c>
      <c r="C519" s="14" t="s">
        <v>1</v>
      </c>
      <c r="D519" s="14" t="s">
        <v>1008</v>
      </c>
      <c r="E519" s="14" t="s">
        <v>113</v>
      </c>
      <c r="F519" s="14" t="s">
        <v>158</v>
      </c>
      <c r="G519" s="14" t="s">
        <v>4</v>
      </c>
      <c r="H519" s="14" t="s">
        <v>5</v>
      </c>
      <c r="I519" s="15">
        <v>192</v>
      </c>
      <c r="J519" s="15">
        <v>12</v>
      </c>
      <c r="K519" s="14">
        <v>897.48</v>
      </c>
      <c r="L519" s="14">
        <v>897.48</v>
      </c>
      <c r="M519" s="15">
        <v>0</v>
      </c>
      <c r="N519" s="15">
        <v>0</v>
      </c>
      <c r="O519" s="14">
        <v>0</v>
      </c>
      <c r="P519" s="15">
        <v>0</v>
      </c>
      <c r="Q519" s="15" t="s">
        <v>1009</v>
      </c>
      <c r="R519" s="14">
        <f>I519*J519*80</f>
        <v>184320</v>
      </c>
      <c r="S519" s="14">
        <f>M519*N519*500</f>
        <v>0</v>
      </c>
      <c r="T519" s="14">
        <f aca="true" t="shared" si="8" ref="T519:T582">R519+S519</f>
        <v>184320</v>
      </c>
      <c r="U519" s="16" t="s">
        <v>1581</v>
      </c>
    </row>
    <row r="520" spans="1:21" s="17" customFormat="1" ht="22.5">
      <c r="A520" s="12">
        <v>515</v>
      </c>
      <c r="B520" s="13" t="s">
        <v>1011</v>
      </c>
      <c r="C520" s="14" t="s">
        <v>1</v>
      </c>
      <c r="D520" s="14" t="s">
        <v>1012</v>
      </c>
      <c r="E520" s="14" t="s">
        <v>113</v>
      </c>
      <c r="F520" s="14" t="s">
        <v>162</v>
      </c>
      <c r="G520" s="14" t="s">
        <v>4</v>
      </c>
      <c r="H520" s="14" t="s">
        <v>5</v>
      </c>
      <c r="I520" s="15">
        <v>30</v>
      </c>
      <c r="J520" s="15">
        <v>12</v>
      </c>
      <c r="K520" s="14">
        <v>509.44</v>
      </c>
      <c r="L520" s="14">
        <v>289.44</v>
      </c>
      <c r="M520" s="15">
        <v>0</v>
      </c>
      <c r="N520" s="15">
        <v>0</v>
      </c>
      <c r="O520" s="14">
        <v>0</v>
      </c>
      <c r="P520" s="15">
        <v>0</v>
      </c>
      <c r="Q520" s="15" t="s">
        <v>12</v>
      </c>
      <c r="R520" s="14">
        <f>I520*J520*80</f>
        <v>28800</v>
      </c>
      <c r="S520" s="14">
        <f>M520*N520*500</f>
        <v>0</v>
      </c>
      <c r="T520" s="14">
        <f t="shared" si="8"/>
        <v>28800</v>
      </c>
      <c r="U520" s="16" t="s">
        <v>1581</v>
      </c>
    </row>
    <row r="521" spans="1:21" s="17" customFormat="1" ht="22.5">
      <c r="A521" s="12">
        <v>516</v>
      </c>
      <c r="B521" s="13" t="s">
        <v>1013</v>
      </c>
      <c r="C521" s="14" t="s">
        <v>1</v>
      </c>
      <c r="D521" s="14" t="s">
        <v>1012</v>
      </c>
      <c r="E521" s="14" t="s">
        <v>113</v>
      </c>
      <c r="F521" s="14" t="s">
        <v>162</v>
      </c>
      <c r="G521" s="14" t="s">
        <v>4</v>
      </c>
      <c r="H521" s="14" t="s">
        <v>5</v>
      </c>
      <c r="I521" s="15">
        <v>23</v>
      </c>
      <c r="J521" s="15">
        <v>12</v>
      </c>
      <c r="K521" s="14">
        <v>538.04</v>
      </c>
      <c r="L521" s="14">
        <v>318.04</v>
      </c>
      <c r="M521" s="15">
        <v>0</v>
      </c>
      <c r="N521" s="15">
        <v>0</v>
      </c>
      <c r="O521" s="14">
        <v>0</v>
      </c>
      <c r="P521" s="15">
        <v>0</v>
      </c>
      <c r="Q521" s="15" t="s">
        <v>12</v>
      </c>
      <c r="R521" s="14">
        <f>I521*J521*80</f>
        <v>22080</v>
      </c>
      <c r="S521" s="14">
        <f>M521*N521*500</f>
        <v>0</v>
      </c>
      <c r="T521" s="14">
        <f t="shared" si="8"/>
        <v>22080</v>
      </c>
      <c r="U521" s="16" t="s">
        <v>1581</v>
      </c>
    </row>
    <row r="522" spans="1:21" s="17" customFormat="1" ht="22.5">
      <c r="A522" s="12">
        <v>517</v>
      </c>
      <c r="B522" s="13" t="s">
        <v>1014</v>
      </c>
      <c r="C522" s="14" t="s">
        <v>1</v>
      </c>
      <c r="D522" s="14" t="s">
        <v>1012</v>
      </c>
      <c r="E522" s="14" t="s">
        <v>113</v>
      </c>
      <c r="F522" s="14" t="s">
        <v>162</v>
      </c>
      <c r="G522" s="14" t="s">
        <v>4</v>
      </c>
      <c r="H522" s="14" t="s">
        <v>5</v>
      </c>
      <c r="I522" s="15">
        <v>24</v>
      </c>
      <c r="J522" s="15">
        <v>12</v>
      </c>
      <c r="K522" s="14">
        <v>1211.17</v>
      </c>
      <c r="L522" s="14">
        <v>411.17</v>
      </c>
      <c r="M522" s="15">
        <v>1</v>
      </c>
      <c r="N522" s="15">
        <v>12</v>
      </c>
      <c r="O522" s="14">
        <v>3393.25</v>
      </c>
      <c r="P522" s="15">
        <v>2593.25</v>
      </c>
      <c r="Q522" s="15" t="s">
        <v>12</v>
      </c>
      <c r="R522" s="14">
        <f>I522*J522*80</f>
        <v>23040</v>
      </c>
      <c r="S522" s="14">
        <f>M522*N522*500</f>
        <v>6000</v>
      </c>
      <c r="T522" s="14">
        <f t="shared" si="8"/>
        <v>29040</v>
      </c>
      <c r="U522" s="16" t="s">
        <v>1581</v>
      </c>
    </row>
    <row r="523" spans="1:21" s="17" customFormat="1" ht="33.75">
      <c r="A523" s="12">
        <v>518</v>
      </c>
      <c r="B523" s="13" t="s">
        <v>1015</v>
      </c>
      <c r="C523" s="14" t="s">
        <v>1</v>
      </c>
      <c r="D523" s="14" t="s">
        <v>1016</v>
      </c>
      <c r="E523" s="14" t="s">
        <v>113</v>
      </c>
      <c r="F523" s="14" t="s">
        <v>305</v>
      </c>
      <c r="G523" s="14" t="s">
        <v>4</v>
      </c>
      <c r="H523" s="14" t="s">
        <v>5</v>
      </c>
      <c r="I523" s="15">
        <v>325</v>
      </c>
      <c r="J523" s="15">
        <v>12</v>
      </c>
      <c r="K523" s="14">
        <v>1019.53</v>
      </c>
      <c r="L523" s="14">
        <v>955.25</v>
      </c>
      <c r="M523" s="15">
        <v>2</v>
      </c>
      <c r="N523" s="15">
        <v>12</v>
      </c>
      <c r="O523" s="14">
        <v>1019.53</v>
      </c>
      <c r="P523" s="15">
        <v>955.25</v>
      </c>
      <c r="Q523" s="15" t="s">
        <v>1017</v>
      </c>
      <c r="R523" s="14">
        <f>I523*J523*80</f>
        <v>312000</v>
      </c>
      <c r="S523" s="14">
        <f>M523*N523*500</f>
        <v>12000</v>
      </c>
      <c r="T523" s="14">
        <f t="shared" si="8"/>
        <v>324000</v>
      </c>
      <c r="U523" s="16" t="s">
        <v>1581</v>
      </c>
    </row>
    <row r="524" spans="1:21" s="17" customFormat="1" ht="22.5">
      <c r="A524" s="12">
        <v>519</v>
      </c>
      <c r="B524" s="13" t="s">
        <v>1018</v>
      </c>
      <c r="C524" s="14" t="s">
        <v>1</v>
      </c>
      <c r="D524" s="14" t="s">
        <v>1019</v>
      </c>
      <c r="E524" s="14" t="s">
        <v>129</v>
      </c>
      <c r="F524" s="14" t="s">
        <v>4</v>
      </c>
      <c r="G524" s="14" t="s">
        <v>48</v>
      </c>
      <c r="H524" s="14" t="s">
        <v>26</v>
      </c>
      <c r="I524" s="15">
        <v>20</v>
      </c>
      <c r="J524" s="15">
        <v>12</v>
      </c>
      <c r="K524" s="14">
        <v>1540</v>
      </c>
      <c r="L524" s="14">
        <v>1540</v>
      </c>
      <c r="M524" s="15">
        <v>0</v>
      </c>
      <c r="N524" s="15">
        <v>0</v>
      </c>
      <c r="O524" s="14">
        <v>0</v>
      </c>
      <c r="P524" s="15">
        <v>0</v>
      </c>
      <c r="Q524" s="15" t="s">
        <v>12</v>
      </c>
      <c r="R524" s="14">
        <f>I524*J524*80</f>
        <v>19200</v>
      </c>
      <c r="S524" s="14">
        <f>M524*N524*500</f>
        <v>0</v>
      </c>
      <c r="T524" s="14">
        <f t="shared" si="8"/>
        <v>19200</v>
      </c>
      <c r="U524" s="16" t="s">
        <v>1581</v>
      </c>
    </row>
    <row r="525" spans="1:21" s="17" customFormat="1" ht="22.5">
      <c r="A525" s="12">
        <v>520</v>
      </c>
      <c r="B525" s="13" t="s">
        <v>1020</v>
      </c>
      <c r="C525" s="14" t="s">
        <v>1</v>
      </c>
      <c r="D525" s="14" t="s">
        <v>1021</v>
      </c>
      <c r="E525" s="14" t="s">
        <v>129</v>
      </c>
      <c r="F525" s="14" t="s">
        <v>3</v>
      </c>
      <c r="G525" s="14" t="s">
        <v>3</v>
      </c>
      <c r="H525" s="14" t="s">
        <v>11</v>
      </c>
      <c r="I525" s="15">
        <v>80</v>
      </c>
      <c r="J525" s="15">
        <v>12</v>
      </c>
      <c r="K525" s="14">
        <v>1065.9</v>
      </c>
      <c r="L525" s="14">
        <v>415.9</v>
      </c>
      <c r="M525" s="15">
        <v>0</v>
      </c>
      <c r="N525" s="15">
        <v>0</v>
      </c>
      <c r="O525" s="14">
        <v>0</v>
      </c>
      <c r="P525" s="15">
        <v>0</v>
      </c>
      <c r="Q525" s="15" t="s">
        <v>12</v>
      </c>
      <c r="R525" s="14">
        <f>I525*J525*80</f>
        <v>76800</v>
      </c>
      <c r="S525" s="14">
        <f>M525*N525*500</f>
        <v>0</v>
      </c>
      <c r="T525" s="14">
        <f t="shared" si="8"/>
        <v>76800</v>
      </c>
      <c r="U525" s="16" t="s">
        <v>1581</v>
      </c>
    </row>
    <row r="526" spans="1:21" s="17" customFormat="1" ht="22.5">
      <c r="A526" s="12">
        <v>521</v>
      </c>
      <c r="B526" s="13" t="s">
        <v>1022</v>
      </c>
      <c r="C526" s="14" t="s">
        <v>1</v>
      </c>
      <c r="D526" s="14" t="s">
        <v>1023</v>
      </c>
      <c r="E526" s="14" t="s">
        <v>129</v>
      </c>
      <c r="F526" s="14" t="s">
        <v>10</v>
      </c>
      <c r="G526" s="14" t="s">
        <v>3</v>
      </c>
      <c r="H526" s="14" t="s">
        <v>11</v>
      </c>
      <c r="I526" s="15">
        <v>25</v>
      </c>
      <c r="J526" s="15">
        <v>12</v>
      </c>
      <c r="K526" s="14">
        <v>1719</v>
      </c>
      <c r="L526" s="14">
        <v>1719</v>
      </c>
      <c r="M526" s="15">
        <v>0</v>
      </c>
      <c r="N526" s="15">
        <v>0</v>
      </c>
      <c r="O526" s="14">
        <v>0</v>
      </c>
      <c r="P526" s="15">
        <v>0</v>
      </c>
      <c r="Q526" s="15" t="s">
        <v>1024</v>
      </c>
      <c r="R526" s="14">
        <f>I526*J526*80</f>
        <v>24000</v>
      </c>
      <c r="S526" s="14">
        <f>M526*N526*500</f>
        <v>0</v>
      </c>
      <c r="T526" s="14">
        <f t="shared" si="8"/>
        <v>24000</v>
      </c>
      <c r="U526" s="16" t="s">
        <v>1581</v>
      </c>
    </row>
    <row r="527" spans="1:21" s="17" customFormat="1" ht="22.5">
      <c r="A527" s="12">
        <v>522</v>
      </c>
      <c r="B527" s="13" t="s">
        <v>1025</v>
      </c>
      <c r="C527" s="14" t="s">
        <v>1</v>
      </c>
      <c r="D527" s="14" t="s">
        <v>1026</v>
      </c>
      <c r="E527" s="14" t="s">
        <v>129</v>
      </c>
      <c r="F527" s="14" t="s">
        <v>10</v>
      </c>
      <c r="G527" s="14" t="s">
        <v>20</v>
      </c>
      <c r="H527" s="14" t="s">
        <v>11</v>
      </c>
      <c r="I527" s="15">
        <v>42</v>
      </c>
      <c r="J527" s="15">
        <v>12</v>
      </c>
      <c r="K527" s="14">
        <v>1749.64</v>
      </c>
      <c r="L527" s="14">
        <v>1329.64</v>
      </c>
      <c r="M527" s="15">
        <v>1</v>
      </c>
      <c r="N527" s="15">
        <v>12</v>
      </c>
      <c r="O527" s="14">
        <v>1949.64</v>
      </c>
      <c r="P527" s="15">
        <v>1529.64</v>
      </c>
      <c r="Q527" s="15" t="s">
        <v>12</v>
      </c>
      <c r="R527" s="14">
        <f>I527*J527*80</f>
        <v>40320</v>
      </c>
      <c r="S527" s="14">
        <f>M527*N527*500</f>
        <v>6000</v>
      </c>
      <c r="T527" s="14">
        <f t="shared" si="8"/>
        <v>46320</v>
      </c>
      <c r="U527" s="16" t="s">
        <v>1581</v>
      </c>
    </row>
    <row r="528" spans="1:21" s="17" customFormat="1" ht="22.5">
      <c r="A528" s="12">
        <v>523</v>
      </c>
      <c r="B528" s="13" t="s">
        <v>1027</v>
      </c>
      <c r="C528" s="14" t="s">
        <v>1</v>
      </c>
      <c r="D528" s="14" t="s">
        <v>1028</v>
      </c>
      <c r="E528" s="14" t="s">
        <v>129</v>
      </c>
      <c r="F528" s="14" t="s">
        <v>10</v>
      </c>
      <c r="G528" s="14" t="s">
        <v>29</v>
      </c>
      <c r="H528" s="14" t="s">
        <v>26</v>
      </c>
      <c r="I528" s="15">
        <v>56</v>
      </c>
      <c r="J528" s="15">
        <v>12</v>
      </c>
      <c r="K528" s="14">
        <v>1167.24</v>
      </c>
      <c r="L528" s="14">
        <v>1167.24</v>
      </c>
      <c r="M528" s="15">
        <v>0</v>
      </c>
      <c r="N528" s="15">
        <v>0</v>
      </c>
      <c r="O528" s="14">
        <v>0</v>
      </c>
      <c r="P528" s="15">
        <v>0</v>
      </c>
      <c r="Q528" s="15" t="s">
        <v>1029</v>
      </c>
      <c r="R528" s="14">
        <f>I528*J528*80</f>
        <v>53760</v>
      </c>
      <c r="S528" s="14">
        <f>M528*N528*500</f>
        <v>0</v>
      </c>
      <c r="T528" s="14">
        <f t="shared" si="8"/>
        <v>53760</v>
      </c>
      <c r="U528" s="16" t="s">
        <v>1581</v>
      </c>
    </row>
    <row r="529" spans="1:21" s="17" customFormat="1" ht="22.5">
      <c r="A529" s="12">
        <v>524</v>
      </c>
      <c r="B529" s="13" t="s">
        <v>1030</v>
      </c>
      <c r="C529" s="14" t="s">
        <v>1</v>
      </c>
      <c r="D529" s="14" t="s">
        <v>1031</v>
      </c>
      <c r="E529" s="14" t="s">
        <v>129</v>
      </c>
      <c r="F529" s="14" t="s">
        <v>10</v>
      </c>
      <c r="G529" s="14" t="s">
        <v>34</v>
      </c>
      <c r="H529" s="14" t="s">
        <v>26</v>
      </c>
      <c r="I529" s="15">
        <v>8</v>
      </c>
      <c r="J529" s="15">
        <v>11</v>
      </c>
      <c r="K529" s="14">
        <v>1736.51</v>
      </c>
      <c r="L529" s="14">
        <v>1736.51</v>
      </c>
      <c r="M529" s="15">
        <v>0</v>
      </c>
      <c r="N529" s="15">
        <v>0</v>
      </c>
      <c r="O529" s="14">
        <v>0</v>
      </c>
      <c r="P529" s="15">
        <v>0</v>
      </c>
      <c r="Q529" s="15" t="s">
        <v>12</v>
      </c>
      <c r="R529" s="14">
        <f>I529*J529*80</f>
        <v>7040</v>
      </c>
      <c r="S529" s="14">
        <f>M529*N529*500</f>
        <v>0</v>
      </c>
      <c r="T529" s="14">
        <f t="shared" si="8"/>
        <v>7040</v>
      </c>
      <c r="U529" s="16" t="s">
        <v>1581</v>
      </c>
    </row>
    <row r="530" spans="1:21" s="17" customFormat="1" ht="33.75">
      <c r="A530" s="12">
        <v>525</v>
      </c>
      <c r="B530" s="13" t="s">
        <v>1032</v>
      </c>
      <c r="C530" s="14" t="s">
        <v>1</v>
      </c>
      <c r="D530" s="14" t="s">
        <v>1033</v>
      </c>
      <c r="E530" s="14" t="s">
        <v>129</v>
      </c>
      <c r="F530" s="14" t="s">
        <v>20</v>
      </c>
      <c r="G530" s="14" t="s">
        <v>4</v>
      </c>
      <c r="H530" s="14" t="s">
        <v>5</v>
      </c>
      <c r="I530" s="15">
        <v>40</v>
      </c>
      <c r="J530" s="15">
        <v>12</v>
      </c>
      <c r="K530" s="14">
        <v>1828.82</v>
      </c>
      <c r="L530" s="14">
        <v>1828.82</v>
      </c>
      <c r="M530" s="15">
        <v>0</v>
      </c>
      <c r="N530" s="15">
        <v>0</v>
      </c>
      <c r="O530" s="14">
        <v>0</v>
      </c>
      <c r="P530" s="15">
        <v>0</v>
      </c>
      <c r="Q530" s="15" t="s">
        <v>1034</v>
      </c>
      <c r="R530" s="14">
        <f>I530*J530*80</f>
        <v>38400</v>
      </c>
      <c r="S530" s="14">
        <f>M530*N530*500</f>
        <v>0</v>
      </c>
      <c r="T530" s="14">
        <f t="shared" si="8"/>
        <v>38400</v>
      </c>
      <c r="U530" s="16" t="s">
        <v>1581</v>
      </c>
    </row>
    <row r="531" spans="1:21" s="17" customFormat="1" ht="33.75">
      <c r="A531" s="12">
        <v>526</v>
      </c>
      <c r="B531" s="13" t="s">
        <v>1035</v>
      </c>
      <c r="C531" s="14" t="s">
        <v>1</v>
      </c>
      <c r="D531" s="14" t="s">
        <v>1033</v>
      </c>
      <c r="E531" s="14" t="s">
        <v>129</v>
      </c>
      <c r="F531" s="14" t="s">
        <v>20</v>
      </c>
      <c r="G531" s="14" t="s">
        <v>4</v>
      </c>
      <c r="H531" s="14" t="s">
        <v>5</v>
      </c>
      <c r="I531" s="15">
        <v>120</v>
      </c>
      <c r="J531" s="15">
        <v>12</v>
      </c>
      <c r="K531" s="14">
        <v>1828.82</v>
      </c>
      <c r="L531" s="14">
        <v>1828.82</v>
      </c>
      <c r="M531" s="15">
        <v>0</v>
      </c>
      <c r="N531" s="15">
        <v>0</v>
      </c>
      <c r="O531" s="14">
        <v>0</v>
      </c>
      <c r="P531" s="15">
        <v>0</v>
      </c>
      <c r="Q531" s="15" t="s">
        <v>1034</v>
      </c>
      <c r="R531" s="14">
        <f>I531*J531*80</f>
        <v>115200</v>
      </c>
      <c r="S531" s="14">
        <f>M531*N531*500</f>
        <v>0</v>
      </c>
      <c r="T531" s="14">
        <f t="shared" si="8"/>
        <v>115200</v>
      </c>
      <c r="U531" s="16" t="s">
        <v>1581</v>
      </c>
    </row>
    <row r="532" spans="1:21" s="17" customFormat="1" ht="33.75">
      <c r="A532" s="12">
        <v>527</v>
      </c>
      <c r="B532" s="13" t="s">
        <v>1036</v>
      </c>
      <c r="C532" s="14" t="s">
        <v>1</v>
      </c>
      <c r="D532" s="14" t="s">
        <v>1033</v>
      </c>
      <c r="E532" s="14" t="s">
        <v>129</v>
      </c>
      <c r="F532" s="14" t="s">
        <v>20</v>
      </c>
      <c r="G532" s="14" t="s">
        <v>4</v>
      </c>
      <c r="H532" s="14" t="s">
        <v>5</v>
      </c>
      <c r="I532" s="15">
        <v>10</v>
      </c>
      <c r="J532" s="15">
        <v>12</v>
      </c>
      <c r="K532" s="14">
        <v>1828.82</v>
      </c>
      <c r="L532" s="14">
        <v>1828.82</v>
      </c>
      <c r="M532" s="15">
        <v>0</v>
      </c>
      <c r="N532" s="15">
        <v>0</v>
      </c>
      <c r="O532" s="14">
        <v>0</v>
      </c>
      <c r="P532" s="15">
        <v>0</v>
      </c>
      <c r="Q532" s="15" t="s">
        <v>1034</v>
      </c>
      <c r="R532" s="14">
        <f>I532*J532*80</f>
        <v>9600</v>
      </c>
      <c r="S532" s="14">
        <f>M532*N532*500</f>
        <v>0</v>
      </c>
      <c r="T532" s="14">
        <f t="shared" si="8"/>
        <v>9600</v>
      </c>
      <c r="U532" s="16" t="s">
        <v>1581</v>
      </c>
    </row>
    <row r="533" spans="1:21" s="17" customFormat="1" ht="22.5">
      <c r="A533" s="12">
        <v>528</v>
      </c>
      <c r="B533" s="13" t="s">
        <v>1037</v>
      </c>
      <c r="C533" s="14" t="s">
        <v>1</v>
      </c>
      <c r="D533" s="14" t="s">
        <v>1038</v>
      </c>
      <c r="E533" s="14" t="s">
        <v>129</v>
      </c>
      <c r="F533" s="14" t="s">
        <v>29</v>
      </c>
      <c r="G533" s="14" t="s">
        <v>3</v>
      </c>
      <c r="H533" s="14" t="s">
        <v>26</v>
      </c>
      <c r="I533" s="15">
        <v>22</v>
      </c>
      <c r="J533" s="15">
        <v>11</v>
      </c>
      <c r="K533" s="14">
        <v>1144.63</v>
      </c>
      <c r="L533" s="14">
        <v>1144.63</v>
      </c>
      <c r="M533" s="15">
        <v>0</v>
      </c>
      <c r="N533" s="15">
        <v>0</v>
      </c>
      <c r="O533" s="14">
        <v>0</v>
      </c>
      <c r="P533" s="15">
        <v>0</v>
      </c>
      <c r="Q533" s="15" t="s">
        <v>12</v>
      </c>
      <c r="R533" s="14">
        <f>I533*J533*80</f>
        <v>19360</v>
      </c>
      <c r="S533" s="14">
        <f>M533*N533*500</f>
        <v>0</v>
      </c>
      <c r="T533" s="14">
        <f t="shared" si="8"/>
        <v>19360</v>
      </c>
      <c r="U533" s="16" t="s">
        <v>1581</v>
      </c>
    </row>
    <row r="534" spans="1:21" s="17" customFormat="1" ht="11.25">
      <c r="A534" s="12">
        <v>529</v>
      </c>
      <c r="B534" s="13" t="s">
        <v>1039</v>
      </c>
      <c r="C534" s="14" t="s">
        <v>1</v>
      </c>
      <c r="D534" s="14" t="s">
        <v>1040</v>
      </c>
      <c r="E534" s="14" t="s">
        <v>129</v>
      </c>
      <c r="F534" s="14" t="s">
        <v>29</v>
      </c>
      <c r="G534" s="14" t="s">
        <v>10</v>
      </c>
      <c r="H534" s="14" t="s">
        <v>26</v>
      </c>
      <c r="I534" s="15">
        <v>20</v>
      </c>
      <c r="J534" s="15">
        <v>12</v>
      </c>
      <c r="K534" s="14">
        <v>1450.85</v>
      </c>
      <c r="L534" s="14">
        <v>1450.85</v>
      </c>
      <c r="M534" s="15">
        <v>0</v>
      </c>
      <c r="N534" s="15">
        <v>0</v>
      </c>
      <c r="O534" s="14">
        <v>0</v>
      </c>
      <c r="P534" s="15">
        <v>0</v>
      </c>
      <c r="Q534" s="15" t="s">
        <v>12</v>
      </c>
      <c r="R534" s="14">
        <f>I534*J534*80</f>
        <v>19200</v>
      </c>
      <c r="S534" s="14">
        <f>M534*N534*500</f>
        <v>0</v>
      </c>
      <c r="T534" s="14">
        <f t="shared" si="8"/>
        <v>19200</v>
      </c>
      <c r="U534" s="16" t="s">
        <v>1581</v>
      </c>
    </row>
    <row r="535" spans="1:21" s="17" customFormat="1" ht="22.5">
      <c r="A535" s="12">
        <v>530</v>
      </c>
      <c r="B535" s="13" t="s">
        <v>1041</v>
      </c>
      <c r="C535" s="14" t="s">
        <v>1</v>
      </c>
      <c r="D535" s="14" t="s">
        <v>1042</v>
      </c>
      <c r="E535" s="14" t="s">
        <v>129</v>
      </c>
      <c r="F535" s="14" t="s">
        <v>29</v>
      </c>
      <c r="G535" s="14" t="s">
        <v>29</v>
      </c>
      <c r="H535" s="14" t="s">
        <v>26</v>
      </c>
      <c r="I535" s="15">
        <v>22</v>
      </c>
      <c r="J535" s="15">
        <v>11</v>
      </c>
      <c r="K535" s="14">
        <v>1004.13</v>
      </c>
      <c r="L535" s="14">
        <v>1004.13</v>
      </c>
      <c r="M535" s="15">
        <v>0</v>
      </c>
      <c r="N535" s="15">
        <v>0</v>
      </c>
      <c r="O535" s="14">
        <v>0</v>
      </c>
      <c r="P535" s="15">
        <v>0</v>
      </c>
      <c r="Q535" s="15" t="s">
        <v>1043</v>
      </c>
      <c r="R535" s="14">
        <f>I535*J535*80</f>
        <v>19360</v>
      </c>
      <c r="S535" s="14">
        <f>M535*N535*500</f>
        <v>0</v>
      </c>
      <c r="T535" s="14">
        <f t="shared" si="8"/>
        <v>19360</v>
      </c>
      <c r="U535" s="16" t="s">
        <v>1581</v>
      </c>
    </row>
    <row r="536" spans="1:21" s="17" customFormat="1" ht="22.5">
      <c r="A536" s="12">
        <v>531</v>
      </c>
      <c r="B536" s="13" t="s">
        <v>1044</v>
      </c>
      <c r="C536" s="14" t="s">
        <v>1</v>
      </c>
      <c r="D536" s="14" t="s">
        <v>1045</v>
      </c>
      <c r="E536" s="14" t="s">
        <v>129</v>
      </c>
      <c r="F536" s="14" t="s">
        <v>29</v>
      </c>
      <c r="G536" s="14" t="s">
        <v>38</v>
      </c>
      <c r="H536" s="14" t="s">
        <v>26</v>
      </c>
      <c r="I536" s="15">
        <v>9</v>
      </c>
      <c r="J536" s="15">
        <v>12</v>
      </c>
      <c r="K536" s="14">
        <v>2114.09</v>
      </c>
      <c r="L536" s="14">
        <v>2114.09</v>
      </c>
      <c r="M536" s="15">
        <v>0</v>
      </c>
      <c r="N536" s="15">
        <v>0</v>
      </c>
      <c r="O536" s="14">
        <v>0</v>
      </c>
      <c r="P536" s="15">
        <v>0</v>
      </c>
      <c r="Q536" s="15" t="s">
        <v>12</v>
      </c>
      <c r="R536" s="14">
        <f>I536*J536*80</f>
        <v>8640</v>
      </c>
      <c r="S536" s="14">
        <f>M536*N536*500</f>
        <v>0</v>
      </c>
      <c r="T536" s="14">
        <f t="shared" si="8"/>
        <v>8640</v>
      </c>
      <c r="U536" s="16" t="s">
        <v>1581</v>
      </c>
    </row>
    <row r="537" spans="1:21" s="17" customFormat="1" ht="22.5">
      <c r="A537" s="12">
        <v>532</v>
      </c>
      <c r="B537" s="13" t="s">
        <v>1046</v>
      </c>
      <c r="C537" s="14" t="s">
        <v>210</v>
      </c>
      <c r="D537" s="14" t="s">
        <v>1047</v>
      </c>
      <c r="E537" s="14" t="s">
        <v>129</v>
      </c>
      <c r="F537" s="14" t="s">
        <v>34</v>
      </c>
      <c r="G537" s="14" t="s">
        <v>29</v>
      </c>
      <c r="H537" s="14" t="s">
        <v>26</v>
      </c>
      <c r="I537" s="15">
        <v>6</v>
      </c>
      <c r="J537" s="15">
        <v>12</v>
      </c>
      <c r="K537" s="14">
        <v>782.87</v>
      </c>
      <c r="L537" s="14">
        <v>782.87</v>
      </c>
      <c r="M537" s="15">
        <v>0</v>
      </c>
      <c r="N537" s="15">
        <v>0</v>
      </c>
      <c r="O537" s="14">
        <v>0</v>
      </c>
      <c r="P537" s="15">
        <v>0</v>
      </c>
      <c r="Q537" s="15" t="s">
        <v>12</v>
      </c>
      <c r="R537" s="14">
        <f>I537*J537*80</f>
        <v>5760</v>
      </c>
      <c r="S537" s="14">
        <f>M537*N537*500</f>
        <v>0</v>
      </c>
      <c r="T537" s="14">
        <f t="shared" si="8"/>
        <v>5760</v>
      </c>
      <c r="U537" s="16" t="s">
        <v>1581</v>
      </c>
    </row>
    <row r="538" spans="1:21" s="17" customFormat="1" ht="22.5">
      <c r="A538" s="12">
        <v>533</v>
      </c>
      <c r="B538" s="13" t="s">
        <v>1048</v>
      </c>
      <c r="C538" s="14" t="s">
        <v>210</v>
      </c>
      <c r="D538" s="14" t="s">
        <v>1047</v>
      </c>
      <c r="E538" s="14" t="s">
        <v>129</v>
      </c>
      <c r="F538" s="14" t="s">
        <v>34</v>
      </c>
      <c r="G538" s="14" t="s">
        <v>29</v>
      </c>
      <c r="H538" s="14" t="s">
        <v>26</v>
      </c>
      <c r="I538" s="15">
        <v>6</v>
      </c>
      <c r="J538" s="15">
        <v>12</v>
      </c>
      <c r="K538" s="14">
        <v>782.87</v>
      </c>
      <c r="L538" s="14">
        <v>782.87</v>
      </c>
      <c r="M538" s="15">
        <v>0</v>
      </c>
      <c r="N538" s="15">
        <v>0</v>
      </c>
      <c r="O538" s="14">
        <v>0</v>
      </c>
      <c r="P538" s="15">
        <v>0</v>
      </c>
      <c r="Q538" s="15" t="s">
        <v>12</v>
      </c>
      <c r="R538" s="14">
        <f>I538*J538*80</f>
        <v>5760</v>
      </c>
      <c r="S538" s="14">
        <f>M538*N538*500</f>
        <v>0</v>
      </c>
      <c r="T538" s="14">
        <f t="shared" si="8"/>
        <v>5760</v>
      </c>
      <c r="U538" s="16" t="s">
        <v>1581</v>
      </c>
    </row>
    <row r="539" spans="1:21" s="17" customFormat="1" ht="33.75">
      <c r="A539" s="12">
        <v>534</v>
      </c>
      <c r="B539" s="13" t="s">
        <v>1049</v>
      </c>
      <c r="C539" s="14" t="s">
        <v>1</v>
      </c>
      <c r="D539" s="14" t="s">
        <v>1050</v>
      </c>
      <c r="E539" s="14" t="s">
        <v>129</v>
      </c>
      <c r="F539" s="14" t="s">
        <v>38</v>
      </c>
      <c r="G539" s="14" t="s">
        <v>20</v>
      </c>
      <c r="H539" s="14" t="s">
        <v>26</v>
      </c>
      <c r="I539" s="15">
        <v>44</v>
      </c>
      <c r="J539" s="15">
        <v>12</v>
      </c>
      <c r="K539" s="14">
        <v>1358.03</v>
      </c>
      <c r="L539" s="14">
        <v>768.25</v>
      </c>
      <c r="M539" s="15">
        <v>1</v>
      </c>
      <c r="N539" s="15">
        <v>12</v>
      </c>
      <c r="O539" s="14">
        <v>3589.87</v>
      </c>
      <c r="P539" s="15">
        <v>3000.09</v>
      </c>
      <c r="Q539" s="15" t="s">
        <v>12</v>
      </c>
      <c r="R539" s="14">
        <f>I539*J539*80</f>
        <v>42240</v>
      </c>
      <c r="S539" s="14">
        <f>M539*N539*500</f>
        <v>6000</v>
      </c>
      <c r="T539" s="14">
        <f t="shared" si="8"/>
        <v>48240</v>
      </c>
      <c r="U539" s="16" t="s">
        <v>1581</v>
      </c>
    </row>
    <row r="540" spans="1:21" s="17" customFormat="1" ht="22.5">
      <c r="A540" s="12">
        <v>535</v>
      </c>
      <c r="B540" s="13" t="s">
        <v>1051</v>
      </c>
      <c r="C540" s="14" t="s">
        <v>1</v>
      </c>
      <c r="D540" s="14" t="s">
        <v>1052</v>
      </c>
      <c r="E540" s="14" t="s">
        <v>129</v>
      </c>
      <c r="F540" s="14" t="s">
        <v>38</v>
      </c>
      <c r="G540" s="14" t="s">
        <v>25</v>
      </c>
      <c r="H540" s="14" t="s">
        <v>26</v>
      </c>
      <c r="I540" s="15">
        <v>16</v>
      </c>
      <c r="J540" s="15">
        <v>12</v>
      </c>
      <c r="K540" s="14">
        <v>2700.89</v>
      </c>
      <c r="L540" s="14">
        <v>2700.89</v>
      </c>
      <c r="M540" s="15">
        <v>0</v>
      </c>
      <c r="N540" s="15">
        <v>0</v>
      </c>
      <c r="O540" s="14">
        <v>0</v>
      </c>
      <c r="P540" s="15">
        <v>0</v>
      </c>
      <c r="Q540" s="15" t="s">
        <v>12</v>
      </c>
      <c r="R540" s="14">
        <f>I540*J540*80</f>
        <v>15360</v>
      </c>
      <c r="S540" s="14">
        <f>M540*N540*500</f>
        <v>0</v>
      </c>
      <c r="T540" s="14">
        <f t="shared" si="8"/>
        <v>15360</v>
      </c>
      <c r="U540" s="16" t="s">
        <v>1581</v>
      </c>
    </row>
    <row r="541" spans="1:21" s="17" customFormat="1" ht="22.5">
      <c r="A541" s="12">
        <v>536</v>
      </c>
      <c r="B541" s="13" t="s">
        <v>1053</v>
      </c>
      <c r="C541" s="14" t="s">
        <v>1</v>
      </c>
      <c r="D541" s="14" t="s">
        <v>1054</v>
      </c>
      <c r="E541" s="14" t="s">
        <v>129</v>
      </c>
      <c r="F541" s="14" t="s">
        <v>64</v>
      </c>
      <c r="G541" s="14" t="s">
        <v>4</v>
      </c>
      <c r="H541" s="14" t="s">
        <v>5</v>
      </c>
      <c r="I541" s="15">
        <v>30</v>
      </c>
      <c r="J541" s="15">
        <v>12</v>
      </c>
      <c r="K541" s="14">
        <v>1249.46</v>
      </c>
      <c r="L541" s="14">
        <v>648</v>
      </c>
      <c r="M541" s="15">
        <v>0</v>
      </c>
      <c r="N541" s="15">
        <v>0</v>
      </c>
      <c r="O541" s="14">
        <v>0</v>
      </c>
      <c r="P541" s="15">
        <v>0</v>
      </c>
      <c r="Q541" s="15" t="s">
        <v>1055</v>
      </c>
      <c r="R541" s="14">
        <f>I541*J541*80</f>
        <v>28800</v>
      </c>
      <c r="S541" s="14">
        <f>M541*N541*500</f>
        <v>0</v>
      </c>
      <c r="T541" s="14">
        <f t="shared" si="8"/>
        <v>28800</v>
      </c>
      <c r="U541" s="16" t="s">
        <v>1581</v>
      </c>
    </row>
    <row r="542" spans="1:21" s="17" customFormat="1" ht="11.25">
      <c r="A542" s="12">
        <v>537</v>
      </c>
      <c r="B542" s="13" t="s">
        <v>1056</v>
      </c>
      <c r="C542" s="14" t="s">
        <v>1</v>
      </c>
      <c r="D542" s="14" t="s">
        <v>1057</v>
      </c>
      <c r="E542" s="14" t="s">
        <v>129</v>
      </c>
      <c r="F542" s="14" t="s">
        <v>64</v>
      </c>
      <c r="G542" s="14" t="s">
        <v>38</v>
      </c>
      <c r="H542" s="14" t="s">
        <v>26</v>
      </c>
      <c r="I542" s="15">
        <v>20</v>
      </c>
      <c r="J542" s="15">
        <v>12</v>
      </c>
      <c r="K542" s="14">
        <v>1139.07</v>
      </c>
      <c r="L542" s="14">
        <v>1139.07</v>
      </c>
      <c r="M542" s="15">
        <v>0</v>
      </c>
      <c r="N542" s="15">
        <v>0</v>
      </c>
      <c r="O542" s="14">
        <v>0</v>
      </c>
      <c r="P542" s="15">
        <v>0</v>
      </c>
      <c r="Q542" s="15" t="s">
        <v>12</v>
      </c>
      <c r="R542" s="14">
        <f>I542*J542*80</f>
        <v>19200</v>
      </c>
      <c r="S542" s="14">
        <f>M542*N542*500</f>
        <v>0</v>
      </c>
      <c r="T542" s="14">
        <f t="shared" si="8"/>
        <v>19200</v>
      </c>
      <c r="U542" s="16" t="s">
        <v>1581</v>
      </c>
    </row>
    <row r="543" spans="1:21" s="17" customFormat="1" ht="22.5">
      <c r="A543" s="12">
        <v>538</v>
      </c>
      <c r="B543" s="13" t="s">
        <v>1058</v>
      </c>
      <c r="C543" s="14" t="s">
        <v>1</v>
      </c>
      <c r="D543" s="14" t="s">
        <v>1059</v>
      </c>
      <c r="E543" s="14" t="s">
        <v>129</v>
      </c>
      <c r="F543" s="14" t="s">
        <v>48</v>
      </c>
      <c r="G543" s="14" t="s">
        <v>20</v>
      </c>
      <c r="H543" s="14" t="s">
        <v>26</v>
      </c>
      <c r="I543" s="15">
        <v>21</v>
      </c>
      <c r="J543" s="15">
        <v>12</v>
      </c>
      <c r="K543" s="14">
        <v>896.2</v>
      </c>
      <c r="L543" s="14">
        <v>896.2</v>
      </c>
      <c r="M543" s="15">
        <v>0</v>
      </c>
      <c r="N543" s="15">
        <v>0</v>
      </c>
      <c r="O543" s="14">
        <v>0</v>
      </c>
      <c r="P543" s="15">
        <v>0</v>
      </c>
      <c r="Q543" s="15" t="s">
        <v>12</v>
      </c>
      <c r="R543" s="14">
        <f>I543*J543*80</f>
        <v>20160</v>
      </c>
      <c r="S543" s="14">
        <f>M543*N543*500</f>
        <v>0</v>
      </c>
      <c r="T543" s="14">
        <f t="shared" si="8"/>
        <v>20160</v>
      </c>
      <c r="U543" s="16" t="s">
        <v>1581</v>
      </c>
    </row>
    <row r="544" spans="1:21" s="17" customFormat="1" ht="11.25">
      <c r="A544" s="12">
        <v>539</v>
      </c>
      <c r="B544" s="13" t="s">
        <v>1060</v>
      </c>
      <c r="C544" s="14" t="s">
        <v>1</v>
      </c>
      <c r="D544" s="14" t="s">
        <v>1061</v>
      </c>
      <c r="E544" s="14" t="s">
        <v>129</v>
      </c>
      <c r="F544" s="14" t="s">
        <v>51</v>
      </c>
      <c r="G544" s="14" t="s">
        <v>10</v>
      </c>
      <c r="H544" s="14" t="s">
        <v>5</v>
      </c>
      <c r="I544" s="15">
        <v>48</v>
      </c>
      <c r="J544" s="15">
        <v>12</v>
      </c>
      <c r="K544" s="14">
        <v>833.27</v>
      </c>
      <c r="L544" s="14">
        <v>643.77</v>
      </c>
      <c r="M544" s="15">
        <v>0</v>
      </c>
      <c r="N544" s="15">
        <v>0</v>
      </c>
      <c r="O544" s="14">
        <v>0</v>
      </c>
      <c r="P544" s="15">
        <v>0</v>
      </c>
      <c r="Q544" s="15" t="s">
        <v>12</v>
      </c>
      <c r="R544" s="14">
        <f>I544*J544*80</f>
        <v>46080</v>
      </c>
      <c r="S544" s="14">
        <f>M544*N544*500</f>
        <v>0</v>
      </c>
      <c r="T544" s="14">
        <f t="shared" si="8"/>
        <v>46080</v>
      </c>
      <c r="U544" s="16" t="s">
        <v>1581</v>
      </c>
    </row>
    <row r="545" spans="1:21" s="17" customFormat="1" ht="22.5">
      <c r="A545" s="12">
        <v>540</v>
      </c>
      <c r="B545" s="13" t="s">
        <v>1062</v>
      </c>
      <c r="C545" s="14" t="s">
        <v>1</v>
      </c>
      <c r="D545" s="14" t="s">
        <v>1063</v>
      </c>
      <c r="E545" s="14" t="s">
        <v>129</v>
      </c>
      <c r="F545" s="14" t="s">
        <v>51</v>
      </c>
      <c r="G545" s="14" t="s">
        <v>29</v>
      </c>
      <c r="H545" s="14" t="s">
        <v>26</v>
      </c>
      <c r="I545" s="15">
        <v>36</v>
      </c>
      <c r="J545" s="15">
        <v>12</v>
      </c>
      <c r="K545" s="14">
        <v>917.76</v>
      </c>
      <c r="L545" s="14">
        <v>917.76</v>
      </c>
      <c r="M545" s="15">
        <v>0</v>
      </c>
      <c r="N545" s="15">
        <v>0</v>
      </c>
      <c r="O545" s="14">
        <v>0</v>
      </c>
      <c r="P545" s="15">
        <v>0</v>
      </c>
      <c r="Q545" s="15" t="s">
        <v>12</v>
      </c>
      <c r="R545" s="14">
        <f>I545*J545*80</f>
        <v>34560</v>
      </c>
      <c r="S545" s="14">
        <f>M545*N545*500</f>
        <v>0</v>
      </c>
      <c r="T545" s="14">
        <f t="shared" si="8"/>
        <v>34560</v>
      </c>
      <c r="U545" s="16" t="s">
        <v>1581</v>
      </c>
    </row>
    <row r="546" spans="1:21" s="17" customFormat="1" ht="22.5">
      <c r="A546" s="12">
        <v>541</v>
      </c>
      <c r="B546" s="13" t="s">
        <v>1064</v>
      </c>
      <c r="C546" s="14" t="s">
        <v>1</v>
      </c>
      <c r="D546" s="14" t="s">
        <v>1063</v>
      </c>
      <c r="E546" s="14" t="s">
        <v>129</v>
      </c>
      <c r="F546" s="14" t="s">
        <v>51</v>
      </c>
      <c r="G546" s="14" t="s">
        <v>29</v>
      </c>
      <c r="H546" s="14" t="s">
        <v>26</v>
      </c>
      <c r="I546" s="15">
        <v>15</v>
      </c>
      <c r="J546" s="15">
        <v>12</v>
      </c>
      <c r="K546" s="14">
        <v>1024.11</v>
      </c>
      <c r="L546" s="14">
        <v>1024.11</v>
      </c>
      <c r="M546" s="15">
        <v>0</v>
      </c>
      <c r="N546" s="15">
        <v>0</v>
      </c>
      <c r="O546" s="14">
        <v>0</v>
      </c>
      <c r="P546" s="15">
        <v>0</v>
      </c>
      <c r="Q546" s="15" t="s">
        <v>12</v>
      </c>
      <c r="R546" s="14">
        <f>I546*J546*80</f>
        <v>14400</v>
      </c>
      <c r="S546" s="14">
        <f>M546*N546*500</f>
        <v>0</v>
      </c>
      <c r="T546" s="14">
        <f t="shared" si="8"/>
        <v>14400</v>
      </c>
      <c r="U546" s="16" t="s">
        <v>1581</v>
      </c>
    </row>
    <row r="547" spans="1:21" s="17" customFormat="1" ht="22.5">
      <c r="A547" s="12">
        <v>542</v>
      </c>
      <c r="B547" s="13" t="s">
        <v>1065</v>
      </c>
      <c r="C547" s="14" t="s">
        <v>1</v>
      </c>
      <c r="D547" s="14" t="s">
        <v>1066</v>
      </c>
      <c r="E547" s="14" t="s">
        <v>129</v>
      </c>
      <c r="F547" s="14" t="s">
        <v>51</v>
      </c>
      <c r="G547" s="14" t="s">
        <v>34</v>
      </c>
      <c r="H547" s="14" t="s">
        <v>26</v>
      </c>
      <c r="I547" s="15">
        <v>34</v>
      </c>
      <c r="J547" s="15">
        <v>12</v>
      </c>
      <c r="K547" s="14">
        <v>1533.04</v>
      </c>
      <c r="L547" s="14">
        <v>1533.04</v>
      </c>
      <c r="M547" s="15">
        <v>1</v>
      </c>
      <c r="N547" s="15">
        <v>12</v>
      </c>
      <c r="O547" s="14">
        <v>1616.37</v>
      </c>
      <c r="P547" s="15">
        <v>1616.37</v>
      </c>
      <c r="Q547" s="15" t="s">
        <v>1067</v>
      </c>
      <c r="R547" s="14">
        <f>I547*J547*80</f>
        <v>32640</v>
      </c>
      <c r="S547" s="14">
        <f>M547*N547*500</f>
        <v>6000</v>
      </c>
      <c r="T547" s="14">
        <f t="shared" si="8"/>
        <v>38640</v>
      </c>
      <c r="U547" s="16" t="s">
        <v>1581</v>
      </c>
    </row>
    <row r="548" spans="1:21" s="17" customFormat="1" ht="22.5">
      <c r="A548" s="12">
        <v>543</v>
      </c>
      <c r="B548" s="13" t="s">
        <v>1068</v>
      </c>
      <c r="C548" s="14" t="s">
        <v>1</v>
      </c>
      <c r="D548" s="14" t="s">
        <v>1069</v>
      </c>
      <c r="E548" s="14" t="s">
        <v>129</v>
      </c>
      <c r="F548" s="14" t="s">
        <v>54</v>
      </c>
      <c r="G548" s="14" t="s">
        <v>4</v>
      </c>
      <c r="H548" s="14" t="s">
        <v>5</v>
      </c>
      <c r="I548" s="15">
        <v>41</v>
      </c>
      <c r="J548" s="15">
        <v>12</v>
      </c>
      <c r="K548" s="14">
        <v>1101.88</v>
      </c>
      <c r="L548" s="14">
        <v>1101.88</v>
      </c>
      <c r="M548" s="15">
        <v>0</v>
      </c>
      <c r="N548" s="15">
        <v>0</v>
      </c>
      <c r="O548" s="14">
        <v>0</v>
      </c>
      <c r="P548" s="15">
        <v>0</v>
      </c>
      <c r="Q548" s="15" t="s">
        <v>12</v>
      </c>
      <c r="R548" s="14">
        <f>I548*J548*80</f>
        <v>39360</v>
      </c>
      <c r="S548" s="14">
        <f>M548*N548*500</f>
        <v>0</v>
      </c>
      <c r="T548" s="14">
        <f t="shared" si="8"/>
        <v>39360</v>
      </c>
      <c r="U548" s="16" t="s">
        <v>1581</v>
      </c>
    </row>
    <row r="549" spans="1:21" s="17" customFormat="1" ht="22.5">
      <c r="A549" s="12">
        <v>544</v>
      </c>
      <c r="B549" s="13" t="s">
        <v>1070</v>
      </c>
      <c r="C549" s="14" t="s">
        <v>1</v>
      </c>
      <c r="D549" s="14" t="s">
        <v>1071</v>
      </c>
      <c r="E549" s="14" t="s">
        <v>129</v>
      </c>
      <c r="F549" s="14" t="s">
        <v>54</v>
      </c>
      <c r="G549" s="14" t="s">
        <v>38</v>
      </c>
      <c r="H549" s="14" t="s">
        <v>26</v>
      </c>
      <c r="I549" s="15">
        <v>36</v>
      </c>
      <c r="J549" s="15">
        <v>12</v>
      </c>
      <c r="K549" s="14">
        <v>1094.2</v>
      </c>
      <c r="L549" s="14">
        <v>1018.38</v>
      </c>
      <c r="M549" s="15">
        <v>0</v>
      </c>
      <c r="N549" s="15">
        <v>0</v>
      </c>
      <c r="O549" s="14">
        <v>0</v>
      </c>
      <c r="P549" s="15">
        <v>0</v>
      </c>
      <c r="Q549" s="15" t="s">
        <v>1072</v>
      </c>
      <c r="R549" s="14">
        <f>I549*J549*80</f>
        <v>34560</v>
      </c>
      <c r="S549" s="14">
        <f>M549*N549*500</f>
        <v>0</v>
      </c>
      <c r="T549" s="14">
        <f t="shared" si="8"/>
        <v>34560</v>
      </c>
      <c r="U549" s="16" t="s">
        <v>1581</v>
      </c>
    </row>
    <row r="550" spans="1:21" s="17" customFormat="1" ht="22.5">
      <c r="A550" s="12">
        <v>545</v>
      </c>
      <c r="B550" s="13" t="s">
        <v>1073</v>
      </c>
      <c r="C550" s="14" t="s">
        <v>1</v>
      </c>
      <c r="D550" s="14" t="s">
        <v>1071</v>
      </c>
      <c r="E550" s="14" t="s">
        <v>129</v>
      </c>
      <c r="F550" s="14" t="s">
        <v>54</v>
      </c>
      <c r="G550" s="14" t="s">
        <v>38</v>
      </c>
      <c r="H550" s="14" t="s">
        <v>26</v>
      </c>
      <c r="I550" s="15">
        <v>40</v>
      </c>
      <c r="J550" s="15">
        <v>10</v>
      </c>
      <c r="K550" s="14">
        <v>2683.3</v>
      </c>
      <c r="L550" s="14">
        <v>2683.3</v>
      </c>
      <c r="M550" s="15">
        <v>0</v>
      </c>
      <c r="N550" s="15">
        <v>0</v>
      </c>
      <c r="O550" s="14">
        <v>0</v>
      </c>
      <c r="P550" s="15">
        <v>0</v>
      </c>
      <c r="Q550" s="15" t="s">
        <v>1072</v>
      </c>
      <c r="R550" s="14">
        <f>I550*J550*80</f>
        <v>32000</v>
      </c>
      <c r="S550" s="14">
        <f>M550*N550*500</f>
        <v>0</v>
      </c>
      <c r="T550" s="14">
        <f t="shared" si="8"/>
        <v>32000</v>
      </c>
      <c r="U550" s="16" t="s">
        <v>1581</v>
      </c>
    </row>
    <row r="551" spans="1:21" s="17" customFormat="1" ht="22.5">
      <c r="A551" s="12">
        <v>546</v>
      </c>
      <c r="B551" s="13" t="s">
        <v>1074</v>
      </c>
      <c r="C551" s="14" t="s">
        <v>18</v>
      </c>
      <c r="D551" s="14" t="s">
        <v>1075</v>
      </c>
      <c r="E551" s="14" t="s">
        <v>129</v>
      </c>
      <c r="F551" s="14" t="s">
        <v>58</v>
      </c>
      <c r="G551" s="14" t="s">
        <v>29</v>
      </c>
      <c r="H551" s="14" t="s">
        <v>26</v>
      </c>
      <c r="I551" s="15">
        <v>30</v>
      </c>
      <c r="J551" s="15">
        <v>10</v>
      </c>
      <c r="K551" s="14">
        <v>881.27</v>
      </c>
      <c r="L551" s="14">
        <v>881.27</v>
      </c>
      <c r="M551" s="15">
        <v>0</v>
      </c>
      <c r="N551" s="15">
        <v>0</v>
      </c>
      <c r="O551" s="14">
        <v>0</v>
      </c>
      <c r="P551" s="15">
        <v>0</v>
      </c>
      <c r="Q551" s="15" t="s">
        <v>12</v>
      </c>
      <c r="R551" s="14">
        <f>I551*J551*80</f>
        <v>24000</v>
      </c>
      <c r="S551" s="14">
        <f>M551*N551*500</f>
        <v>0</v>
      </c>
      <c r="T551" s="14">
        <f t="shared" si="8"/>
        <v>24000</v>
      </c>
      <c r="U551" s="16" t="s">
        <v>1581</v>
      </c>
    </row>
    <row r="552" spans="1:21" s="17" customFormat="1" ht="22.5">
      <c r="A552" s="12">
        <v>547</v>
      </c>
      <c r="B552" s="13" t="s">
        <v>1076</v>
      </c>
      <c r="C552" s="14" t="s">
        <v>1</v>
      </c>
      <c r="D552" s="14" t="s">
        <v>1077</v>
      </c>
      <c r="E552" s="14" t="s">
        <v>129</v>
      </c>
      <c r="F552" s="14" t="s">
        <v>58</v>
      </c>
      <c r="G552" s="14" t="s">
        <v>51</v>
      </c>
      <c r="H552" s="14" t="s">
        <v>26</v>
      </c>
      <c r="I552" s="15">
        <v>15</v>
      </c>
      <c r="J552" s="15">
        <v>12</v>
      </c>
      <c r="K552" s="14">
        <v>1054.27</v>
      </c>
      <c r="L552" s="14">
        <v>1054.27</v>
      </c>
      <c r="M552" s="15">
        <v>0</v>
      </c>
      <c r="N552" s="15">
        <v>0</v>
      </c>
      <c r="O552" s="14">
        <v>0</v>
      </c>
      <c r="P552" s="15">
        <v>0</v>
      </c>
      <c r="Q552" s="15" t="s">
        <v>12</v>
      </c>
      <c r="R552" s="14">
        <f>I552*J552*80</f>
        <v>14400</v>
      </c>
      <c r="S552" s="14">
        <f>M552*N552*500</f>
        <v>0</v>
      </c>
      <c r="T552" s="14">
        <f t="shared" si="8"/>
        <v>14400</v>
      </c>
      <c r="U552" s="16" t="s">
        <v>1581</v>
      </c>
    </row>
    <row r="553" spans="1:21" s="17" customFormat="1" ht="22.5">
      <c r="A553" s="12">
        <v>548</v>
      </c>
      <c r="B553" s="13" t="s">
        <v>1078</v>
      </c>
      <c r="C553" s="14" t="s">
        <v>18</v>
      </c>
      <c r="D553" s="14" t="s">
        <v>1079</v>
      </c>
      <c r="E553" s="14" t="s">
        <v>129</v>
      </c>
      <c r="F553" s="14" t="s">
        <v>58</v>
      </c>
      <c r="G553" s="14" t="s">
        <v>58</v>
      </c>
      <c r="H553" s="14" t="s">
        <v>26</v>
      </c>
      <c r="I553" s="15">
        <v>25</v>
      </c>
      <c r="J553" s="15">
        <v>12</v>
      </c>
      <c r="K553" s="14">
        <v>738.15</v>
      </c>
      <c r="L553" s="14">
        <v>304.68</v>
      </c>
      <c r="M553" s="15">
        <v>0</v>
      </c>
      <c r="N553" s="15">
        <v>0</v>
      </c>
      <c r="O553" s="14">
        <v>0</v>
      </c>
      <c r="P553" s="15">
        <v>0</v>
      </c>
      <c r="Q553" s="15" t="s">
        <v>1080</v>
      </c>
      <c r="R553" s="14">
        <f>I553*J553*80</f>
        <v>24000</v>
      </c>
      <c r="S553" s="14">
        <f>M553*N553*500</f>
        <v>0</v>
      </c>
      <c r="T553" s="14">
        <f t="shared" si="8"/>
        <v>24000</v>
      </c>
      <c r="U553" s="16" t="s">
        <v>1581</v>
      </c>
    </row>
    <row r="554" spans="1:21" s="17" customFormat="1" ht="11.25">
      <c r="A554" s="12">
        <v>549</v>
      </c>
      <c r="B554" s="13" t="s">
        <v>1081</v>
      </c>
      <c r="C554" s="14" t="s">
        <v>1</v>
      </c>
      <c r="D554" s="14" t="s">
        <v>1082</v>
      </c>
      <c r="E554" s="14" t="s">
        <v>129</v>
      </c>
      <c r="F554" s="14" t="s">
        <v>61</v>
      </c>
      <c r="G554" s="14" t="s">
        <v>3</v>
      </c>
      <c r="H554" s="14" t="s">
        <v>11</v>
      </c>
      <c r="I554" s="15">
        <v>15</v>
      </c>
      <c r="J554" s="15">
        <v>12</v>
      </c>
      <c r="K554" s="14">
        <v>1462.82</v>
      </c>
      <c r="L554" s="14">
        <v>1462.82</v>
      </c>
      <c r="M554" s="15">
        <v>0</v>
      </c>
      <c r="N554" s="15">
        <v>0</v>
      </c>
      <c r="O554" s="14">
        <v>0</v>
      </c>
      <c r="P554" s="15">
        <v>0</v>
      </c>
      <c r="Q554" s="15" t="s">
        <v>12</v>
      </c>
      <c r="R554" s="14">
        <f>I554*J554*80</f>
        <v>14400</v>
      </c>
      <c r="S554" s="14">
        <f>M554*N554*500</f>
        <v>0</v>
      </c>
      <c r="T554" s="14">
        <f t="shared" si="8"/>
        <v>14400</v>
      </c>
      <c r="U554" s="16" t="s">
        <v>1581</v>
      </c>
    </row>
    <row r="555" spans="1:21" s="17" customFormat="1" ht="11.25">
      <c r="A555" s="12">
        <v>550</v>
      </c>
      <c r="B555" s="13" t="s">
        <v>1083</v>
      </c>
      <c r="C555" s="14" t="s">
        <v>1</v>
      </c>
      <c r="D555" s="14" t="s">
        <v>1084</v>
      </c>
      <c r="E555" s="14" t="s">
        <v>129</v>
      </c>
      <c r="F555" s="14" t="s">
        <v>61</v>
      </c>
      <c r="G555" s="14" t="s">
        <v>20</v>
      </c>
      <c r="H555" s="14" t="s">
        <v>11</v>
      </c>
      <c r="I555" s="15">
        <v>15</v>
      </c>
      <c r="J555" s="15">
        <v>12</v>
      </c>
      <c r="K555" s="14">
        <v>1050</v>
      </c>
      <c r="L555" s="14">
        <v>1050</v>
      </c>
      <c r="M555" s="15">
        <v>0</v>
      </c>
      <c r="N555" s="15">
        <v>0</v>
      </c>
      <c r="O555" s="14">
        <v>0</v>
      </c>
      <c r="P555" s="15">
        <v>0</v>
      </c>
      <c r="Q555" s="15" t="s">
        <v>12</v>
      </c>
      <c r="R555" s="14">
        <f>I555*J555*80</f>
        <v>14400</v>
      </c>
      <c r="S555" s="14">
        <f>M555*N555*500</f>
        <v>0</v>
      </c>
      <c r="T555" s="14">
        <f t="shared" si="8"/>
        <v>14400</v>
      </c>
      <c r="U555" s="16" t="s">
        <v>1581</v>
      </c>
    </row>
    <row r="556" spans="1:21" s="17" customFormat="1" ht="11.25">
      <c r="A556" s="12">
        <v>551</v>
      </c>
      <c r="B556" s="13" t="s">
        <v>1085</v>
      </c>
      <c r="C556" s="14" t="s">
        <v>1</v>
      </c>
      <c r="D556" s="14" t="s">
        <v>1084</v>
      </c>
      <c r="E556" s="14" t="s">
        <v>129</v>
      </c>
      <c r="F556" s="14" t="s">
        <v>61</v>
      </c>
      <c r="G556" s="14" t="s">
        <v>20</v>
      </c>
      <c r="H556" s="14" t="s">
        <v>11</v>
      </c>
      <c r="I556" s="15">
        <v>15</v>
      </c>
      <c r="J556" s="15">
        <v>12</v>
      </c>
      <c r="K556" s="14">
        <v>1033.33</v>
      </c>
      <c r="L556" s="14">
        <v>1033.33</v>
      </c>
      <c r="M556" s="15">
        <v>0</v>
      </c>
      <c r="N556" s="15">
        <v>0</v>
      </c>
      <c r="O556" s="14">
        <v>0</v>
      </c>
      <c r="P556" s="15">
        <v>0</v>
      </c>
      <c r="Q556" s="15" t="s">
        <v>12</v>
      </c>
      <c r="R556" s="14">
        <f>I556*J556*80</f>
        <v>14400</v>
      </c>
      <c r="S556" s="14">
        <f>M556*N556*500</f>
        <v>0</v>
      </c>
      <c r="T556" s="14">
        <f t="shared" si="8"/>
        <v>14400</v>
      </c>
      <c r="U556" s="16" t="s">
        <v>1581</v>
      </c>
    </row>
    <row r="557" spans="1:21" s="17" customFormat="1" ht="11.25">
      <c r="A557" s="12">
        <v>552</v>
      </c>
      <c r="B557" s="13" t="s">
        <v>1086</v>
      </c>
      <c r="C557" s="14" t="s">
        <v>1</v>
      </c>
      <c r="D557" s="14" t="s">
        <v>1084</v>
      </c>
      <c r="E557" s="14" t="s">
        <v>129</v>
      </c>
      <c r="F557" s="14" t="s">
        <v>61</v>
      </c>
      <c r="G557" s="14" t="s">
        <v>20</v>
      </c>
      <c r="H557" s="14" t="s">
        <v>11</v>
      </c>
      <c r="I557" s="15">
        <v>15</v>
      </c>
      <c r="J557" s="15">
        <v>12</v>
      </c>
      <c r="K557" s="14">
        <v>1246.38</v>
      </c>
      <c r="L557" s="14">
        <v>1246.38</v>
      </c>
      <c r="M557" s="15">
        <v>0</v>
      </c>
      <c r="N557" s="15">
        <v>0</v>
      </c>
      <c r="O557" s="14">
        <v>0</v>
      </c>
      <c r="P557" s="15">
        <v>0</v>
      </c>
      <c r="Q557" s="15" t="s">
        <v>12</v>
      </c>
      <c r="R557" s="14">
        <f>I557*J557*80</f>
        <v>14400</v>
      </c>
      <c r="S557" s="14">
        <f>M557*N557*500</f>
        <v>0</v>
      </c>
      <c r="T557" s="14">
        <f t="shared" si="8"/>
        <v>14400</v>
      </c>
      <c r="U557" s="16" t="s">
        <v>1581</v>
      </c>
    </row>
    <row r="558" spans="1:21" s="17" customFormat="1" ht="22.5">
      <c r="A558" s="12">
        <v>553</v>
      </c>
      <c r="B558" s="13" t="s">
        <v>1087</v>
      </c>
      <c r="C558" s="14" t="s">
        <v>1</v>
      </c>
      <c r="D558" s="14" t="s">
        <v>1088</v>
      </c>
      <c r="E558" s="14" t="s">
        <v>129</v>
      </c>
      <c r="F558" s="14" t="s">
        <v>81</v>
      </c>
      <c r="G558" s="14" t="s">
        <v>29</v>
      </c>
      <c r="H558" s="14" t="s">
        <v>26</v>
      </c>
      <c r="I558" s="15">
        <v>45</v>
      </c>
      <c r="J558" s="15">
        <v>12</v>
      </c>
      <c r="K558" s="14">
        <v>1154.64</v>
      </c>
      <c r="L558" s="14">
        <v>1154.64</v>
      </c>
      <c r="M558" s="15">
        <v>0</v>
      </c>
      <c r="N558" s="15">
        <v>0</v>
      </c>
      <c r="O558" s="14">
        <v>0</v>
      </c>
      <c r="P558" s="15">
        <v>0</v>
      </c>
      <c r="Q558" s="15" t="s">
        <v>12</v>
      </c>
      <c r="R558" s="14">
        <f>I558*J558*80</f>
        <v>43200</v>
      </c>
      <c r="S558" s="14">
        <f>M558*N558*500</f>
        <v>0</v>
      </c>
      <c r="T558" s="14">
        <f t="shared" si="8"/>
        <v>43200</v>
      </c>
      <c r="U558" s="16" t="s">
        <v>1581</v>
      </c>
    </row>
    <row r="559" spans="1:21" s="17" customFormat="1" ht="22.5">
      <c r="A559" s="12">
        <v>554</v>
      </c>
      <c r="B559" s="13" t="s">
        <v>1089</v>
      </c>
      <c r="C559" s="14" t="s">
        <v>1</v>
      </c>
      <c r="D559" s="14" t="s">
        <v>1090</v>
      </c>
      <c r="E559" s="14" t="s">
        <v>129</v>
      </c>
      <c r="F559" s="14" t="s">
        <v>81</v>
      </c>
      <c r="G559" s="14" t="s">
        <v>34</v>
      </c>
      <c r="H559" s="14" t="s">
        <v>26</v>
      </c>
      <c r="I559" s="15">
        <v>100</v>
      </c>
      <c r="J559" s="15">
        <v>12</v>
      </c>
      <c r="K559" s="14">
        <v>1318.49</v>
      </c>
      <c r="L559" s="14">
        <v>1318.49</v>
      </c>
      <c r="M559" s="15">
        <v>0</v>
      </c>
      <c r="N559" s="15">
        <v>0</v>
      </c>
      <c r="O559" s="14">
        <v>0</v>
      </c>
      <c r="P559" s="15">
        <v>0</v>
      </c>
      <c r="Q559" s="15" t="s">
        <v>12</v>
      </c>
      <c r="R559" s="14">
        <f>I559*J559*80</f>
        <v>96000</v>
      </c>
      <c r="S559" s="14">
        <f>M559*N559*500</f>
        <v>0</v>
      </c>
      <c r="T559" s="14">
        <f t="shared" si="8"/>
        <v>96000</v>
      </c>
      <c r="U559" s="16" t="s">
        <v>1581</v>
      </c>
    </row>
    <row r="560" spans="1:21" s="17" customFormat="1" ht="22.5">
      <c r="A560" s="12">
        <v>555</v>
      </c>
      <c r="B560" s="13" t="s">
        <v>1091</v>
      </c>
      <c r="C560" s="14" t="s">
        <v>1</v>
      </c>
      <c r="D560" s="14" t="s">
        <v>1092</v>
      </c>
      <c r="E560" s="14" t="s">
        <v>129</v>
      </c>
      <c r="F560" s="14" t="s">
        <v>84</v>
      </c>
      <c r="G560" s="14" t="s">
        <v>25</v>
      </c>
      <c r="H560" s="14" t="s">
        <v>11</v>
      </c>
      <c r="I560" s="15">
        <v>56</v>
      </c>
      <c r="J560" s="15">
        <v>12</v>
      </c>
      <c r="K560" s="14">
        <v>1092.8</v>
      </c>
      <c r="L560" s="14">
        <v>1092.8</v>
      </c>
      <c r="M560" s="15">
        <v>0</v>
      </c>
      <c r="N560" s="15">
        <v>0</v>
      </c>
      <c r="O560" s="14">
        <v>0</v>
      </c>
      <c r="P560" s="15">
        <v>0</v>
      </c>
      <c r="Q560" s="15" t="s">
        <v>12</v>
      </c>
      <c r="R560" s="14">
        <f>I560*J560*80</f>
        <v>53760</v>
      </c>
      <c r="S560" s="14">
        <f>M560*N560*500</f>
        <v>0</v>
      </c>
      <c r="T560" s="14">
        <f t="shared" si="8"/>
        <v>53760</v>
      </c>
      <c r="U560" s="16" t="s">
        <v>1581</v>
      </c>
    </row>
    <row r="561" spans="1:21" s="17" customFormat="1" ht="22.5">
      <c r="A561" s="12">
        <v>556</v>
      </c>
      <c r="B561" s="13" t="s">
        <v>1093</v>
      </c>
      <c r="C561" s="14" t="s">
        <v>1</v>
      </c>
      <c r="D561" s="14" t="s">
        <v>1094</v>
      </c>
      <c r="E561" s="14" t="s">
        <v>129</v>
      </c>
      <c r="F561" s="14" t="s">
        <v>158</v>
      </c>
      <c r="G561" s="14" t="s">
        <v>4</v>
      </c>
      <c r="H561" s="14" t="s">
        <v>5</v>
      </c>
      <c r="I561" s="15">
        <v>10</v>
      </c>
      <c r="J561" s="15">
        <v>11</v>
      </c>
      <c r="K561" s="14">
        <v>1256</v>
      </c>
      <c r="L561" s="14">
        <v>1256</v>
      </c>
      <c r="M561" s="15">
        <v>10</v>
      </c>
      <c r="N561" s="15">
        <v>11</v>
      </c>
      <c r="O561" s="14">
        <v>3604</v>
      </c>
      <c r="P561" s="15">
        <v>3604</v>
      </c>
      <c r="Q561" s="15" t="s">
        <v>1095</v>
      </c>
      <c r="R561" s="14">
        <f>I561*J561*80</f>
        <v>8800</v>
      </c>
      <c r="S561" s="14">
        <f>M561*N561*500</f>
        <v>55000</v>
      </c>
      <c r="T561" s="14">
        <f t="shared" si="8"/>
        <v>63800</v>
      </c>
      <c r="U561" s="16" t="s">
        <v>1581</v>
      </c>
    </row>
    <row r="562" spans="1:21" s="17" customFormat="1" ht="22.5">
      <c r="A562" s="12">
        <v>557</v>
      </c>
      <c r="B562" s="13" t="s">
        <v>1096</v>
      </c>
      <c r="C562" s="14" t="s">
        <v>1</v>
      </c>
      <c r="D562" s="14" t="s">
        <v>1094</v>
      </c>
      <c r="E562" s="14" t="s">
        <v>129</v>
      </c>
      <c r="F562" s="14" t="s">
        <v>158</v>
      </c>
      <c r="G562" s="14" t="s">
        <v>4</v>
      </c>
      <c r="H562" s="14" t="s">
        <v>5</v>
      </c>
      <c r="I562" s="15">
        <v>0</v>
      </c>
      <c r="J562" s="15">
        <v>0</v>
      </c>
      <c r="K562" s="14">
        <v>0</v>
      </c>
      <c r="L562" s="14">
        <v>0</v>
      </c>
      <c r="M562" s="15">
        <v>10</v>
      </c>
      <c r="N562" s="15">
        <v>11</v>
      </c>
      <c r="O562" s="14">
        <v>3439</v>
      </c>
      <c r="P562" s="15">
        <v>3439</v>
      </c>
      <c r="Q562" s="15" t="s">
        <v>1095</v>
      </c>
      <c r="R562" s="14">
        <f>I562*J562*80</f>
        <v>0</v>
      </c>
      <c r="S562" s="14">
        <f>M562*N562*500</f>
        <v>55000</v>
      </c>
      <c r="T562" s="14">
        <f t="shared" si="8"/>
        <v>55000</v>
      </c>
      <c r="U562" s="16" t="s">
        <v>1581</v>
      </c>
    </row>
    <row r="563" spans="1:21" s="17" customFormat="1" ht="22.5">
      <c r="A563" s="12">
        <v>558</v>
      </c>
      <c r="B563" s="13" t="s">
        <v>1097</v>
      </c>
      <c r="C563" s="14" t="s">
        <v>1</v>
      </c>
      <c r="D563" s="14" t="s">
        <v>1094</v>
      </c>
      <c r="E563" s="14" t="s">
        <v>129</v>
      </c>
      <c r="F563" s="14" t="s">
        <v>158</v>
      </c>
      <c r="G563" s="14" t="s">
        <v>4</v>
      </c>
      <c r="H563" s="14" t="s">
        <v>5</v>
      </c>
      <c r="I563" s="15">
        <v>11</v>
      </c>
      <c r="J563" s="15">
        <v>11</v>
      </c>
      <c r="K563" s="14">
        <v>1253</v>
      </c>
      <c r="L563" s="14">
        <v>1253</v>
      </c>
      <c r="M563" s="15">
        <v>10</v>
      </c>
      <c r="N563" s="15">
        <v>11</v>
      </c>
      <c r="O563" s="14">
        <v>3538</v>
      </c>
      <c r="P563" s="15">
        <v>3538</v>
      </c>
      <c r="Q563" s="15" t="s">
        <v>1095</v>
      </c>
      <c r="R563" s="14">
        <f>I563*J563*80</f>
        <v>9680</v>
      </c>
      <c r="S563" s="14">
        <f>M563*N563*500</f>
        <v>55000</v>
      </c>
      <c r="T563" s="14">
        <f t="shared" si="8"/>
        <v>64680</v>
      </c>
      <c r="U563" s="16" t="s">
        <v>1581</v>
      </c>
    </row>
    <row r="564" spans="1:21" s="17" customFormat="1" ht="11.25">
      <c r="A564" s="12">
        <v>559</v>
      </c>
      <c r="B564" s="13" t="s">
        <v>1098</v>
      </c>
      <c r="C564" s="14" t="s">
        <v>1</v>
      </c>
      <c r="D564" s="14" t="s">
        <v>1094</v>
      </c>
      <c r="E564" s="14" t="s">
        <v>129</v>
      </c>
      <c r="F564" s="14" t="s">
        <v>158</v>
      </c>
      <c r="G564" s="14" t="s">
        <v>4</v>
      </c>
      <c r="H564" s="14" t="s">
        <v>5</v>
      </c>
      <c r="I564" s="15">
        <v>0</v>
      </c>
      <c r="J564" s="15">
        <v>0</v>
      </c>
      <c r="K564" s="14">
        <v>0</v>
      </c>
      <c r="L564" s="14">
        <v>0</v>
      </c>
      <c r="M564" s="15">
        <v>5</v>
      </c>
      <c r="N564" s="15">
        <v>11</v>
      </c>
      <c r="O564" s="14">
        <v>3643</v>
      </c>
      <c r="P564" s="15">
        <v>3643</v>
      </c>
      <c r="Q564" s="15" t="s">
        <v>1095</v>
      </c>
      <c r="R564" s="14">
        <f>I564*J564*80</f>
        <v>0</v>
      </c>
      <c r="S564" s="14">
        <f>M564*N564*500</f>
        <v>27500</v>
      </c>
      <c r="T564" s="14">
        <f t="shared" si="8"/>
        <v>27500</v>
      </c>
      <c r="U564" s="16" t="s">
        <v>1581</v>
      </c>
    </row>
    <row r="565" spans="1:21" s="17" customFormat="1" ht="22.5">
      <c r="A565" s="12">
        <v>560</v>
      </c>
      <c r="B565" s="13" t="s">
        <v>1099</v>
      </c>
      <c r="C565" s="14" t="s">
        <v>1</v>
      </c>
      <c r="D565" s="14" t="s">
        <v>1094</v>
      </c>
      <c r="E565" s="14" t="s">
        <v>129</v>
      </c>
      <c r="F565" s="14" t="s">
        <v>158</v>
      </c>
      <c r="G565" s="14" t="s">
        <v>4</v>
      </c>
      <c r="H565" s="14" t="s">
        <v>5</v>
      </c>
      <c r="I565" s="15">
        <v>3</v>
      </c>
      <c r="J565" s="15">
        <v>11</v>
      </c>
      <c r="K565" s="14">
        <v>1900</v>
      </c>
      <c r="L565" s="14">
        <v>1900</v>
      </c>
      <c r="M565" s="15">
        <v>5</v>
      </c>
      <c r="N565" s="15">
        <v>11</v>
      </c>
      <c r="O565" s="14">
        <v>5268</v>
      </c>
      <c r="P565" s="15">
        <v>5268</v>
      </c>
      <c r="Q565" s="15" t="s">
        <v>1095</v>
      </c>
      <c r="R565" s="14">
        <f>I565*J565*80</f>
        <v>2640</v>
      </c>
      <c r="S565" s="14">
        <f>M565*N565*500</f>
        <v>27500</v>
      </c>
      <c r="T565" s="14">
        <f t="shared" si="8"/>
        <v>30140</v>
      </c>
      <c r="U565" s="16" t="s">
        <v>1581</v>
      </c>
    </row>
    <row r="566" spans="1:21" s="17" customFormat="1" ht="22.5">
      <c r="A566" s="12">
        <v>561</v>
      </c>
      <c r="B566" s="13" t="s">
        <v>1100</v>
      </c>
      <c r="C566" s="14" t="s">
        <v>1</v>
      </c>
      <c r="D566" s="14" t="s">
        <v>1094</v>
      </c>
      <c r="E566" s="14" t="s">
        <v>129</v>
      </c>
      <c r="F566" s="14" t="s">
        <v>158</v>
      </c>
      <c r="G566" s="14" t="s">
        <v>4</v>
      </c>
      <c r="H566" s="14" t="s">
        <v>5</v>
      </c>
      <c r="I566" s="15">
        <v>0</v>
      </c>
      <c r="J566" s="15">
        <v>0</v>
      </c>
      <c r="K566" s="14">
        <v>0</v>
      </c>
      <c r="L566" s="14">
        <v>0</v>
      </c>
      <c r="M566" s="15">
        <v>3</v>
      </c>
      <c r="N566" s="15">
        <v>11</v>
      </c>
      <c r="O566" s="14">
        <v>4269</v>
      </c>
      <c r="P566" s="15">
        <v>4269</v>
      </c>
      <c r="Q566" s="15" t="s">
        <v>1095</v>
      </c>
      <c r="R566" s="14">
        <f>I566*J566*80</f>
        <v>0</v>
      </c>
      <c r="S566" s="14">
        <f>M566*N566*500</f>
        <v>16500</v>
      </c>
      <c r="T566" s="14">
        <f t="shared" si="8"/>
        <v>16500</v>
      </c>
      <c r="U566" s="16" t="s">
        <v>1581</v>
      </c>
    </row>
    <row r="567" spans="1:21" s="17" customFormat="1" ht="11.25">
      <c r="A567" s="12">
        <v>562</v>
      </c>
      <c r="B567" s="13" t="s">
        <v>1101</v>
      </c>
      <c r="C567" s="14" t="s">
        <v>1</v>
      </c>
      <c r="D567" s="14" t="s">
        <v>1094</v>
      </c>
      <c r="E567" s="14" t="s">
        <v>129</v>
      </c>
      <c r="F567" s="14" t="s">
        <v>158</v>
      </c>
      <c r="G567" s="14" t="s">
        <v>4</v>
      </c>
      <c r="H567" s="14" t="s">
        <v>5</v>
      </c>
      <c r="I567" s="15">
        <v>34</v>
      </c>
      <c r="J567" s="15">
        <v>11</v>
      </c>
      <c r="K567" s="14">
        <v>1223</v>
      </c>
      <c r="L567" s="14">
        <v>1223</v>
      </c>
      <c r="M567" s="15">
        <v>10</v>
      </c>
      <c r="N567" s="15">
        <v>11</v>
      </c>
      <c r="O567" s="14">
        <v>3443</v>
      </c>
      <c r="P567" s="15">
        <v>3443</v>
      </c>
      <c r="Q567" s="15" t="s">
        <v>1095</v>
      </c>
      <c r="R567" s="14">
        <f>I567*J567*80</f>
        <v>29920</v>
      </c>
      <c r="S567" s="14">
        <f>M567*N567*500</f>
        <v>55000</v>
      </c>
      <c r="T567" s="14">
        <f t="shared" si="8"/>
        <v>84920</v>
      </c>
      <c r="U567" s="16" t="s">
        <v>1581</v>
      </c>
    </row>
    <row r="568" spans="1:21" s="17" customFormat="1" ht="22.5">
      <c r="A568" s="12">
        <v>563</v>
      </c>
      <c r="B568" s="13" t="s">
        <v>1102</v>
      </c>
      <c r="C568" s="14" t="s">
        <v>1</v>
      </c>
      <c r="D568" s="14" t="s">
        <v>1094</v>
      </c>
      <c r="E568" s="14" t="s">
        <v>129</v>
      </c>
      <c r="F568" s="14" t="s">
        <v>158</v>
      </c>
      <c r="G568" s="14" t="s">
        <v>4</v>
      </c>
      <c r="H568" s="14" t="s">
        <v>5</v>
      </c>
      <c r="I568" s="15">
        <v>86</v>
      </c>
      <c r="J568" s="15">
        <v>11</v>
      </c>
      <c r="K568" s="14">
        <v>1092</v>
      </c>
      <c r="L568" s="14">
        <v>1092</v>
      </c>
      <c r="M568" s="15">
        <v>10</v>
      </c>
      <c r="N568" s="15">
        <v>11</v>
      </c>
      <c r="O568" s="14">
        <v>2976</v>
      </c>
      <c r="P568" s="15">
        <v>2976</v>
      </c>
      <c r="Q568" s="15" t="s">
        <v>1095</v>
      </c>
      <c r="R568" s="14">
        <f>I568*J568*80</f>
        <v>75680</v>
      </c>
      <c r="S568" s="14">
        <f>M568*N568*500</f>
        <v>55000</v>
      </c>
      <c r="T568" s="14">
        <f t="shared" si="8"/>
        <v>130680</v>
      </c>
      <c r="U568" s="16" t="s">
        <v>1581</v>
      </c>
    </row>
    <row r="569" spans="1:21" s="17" customFormat="1" ht="22.5">
      <c r="A569" s="12">
        <v>564</v>
      </c>
      <c r="B569" s="13" t="s">
        <v>1103</v>
      </c>
      <c r="C569" s="14" t="s">
        <v>1</v>
      </c>
      <c r="D569" s="14" t="s">
        <v>1094</v>
      </c>
      <c r="E569" s="14" t="s">
        <v>129</v>
      </c>
      <c r="F569" s="14" t="s">
        <v>158</v>
      </c>
      <c r="G569" s="14" t="s">
        <v>4</v>
      </c>
      <c r="H569" s="14" t="s">
        <v>5</v>
      </c>
      <c r="I569" s="15">
        <v>11</v>
      </c>
      <c r="J569" s="15">
        <v>11</v>
      </c>
      <c r="K569" s="14">
        <v>1710</v>
      </c>
      <c r="L569" s="14">
        <v>1710</v>
      </c>
      <c r="M569" s="15">
        <v>5</v>
      </c>
      <c r="N569" s="15">
        <v>11</v>
      </c>
      <c r="O569" s="14">
        <v>4424</v>
      </c>
      <c r="P569" s="15">
        <v>4424</v>
      </c>
      <c r="Q569" s="15" t="s">
        <v>1095</v>
      </c>
      <c r="R569" s="14">
        <f>I569*J569*80</f>
        <v>9680</v>
      </c>
      <c r="S569" s="14">
        <f>M569*N569*500</f>
        <v>27500</v>
      </c>
      <c r="T569" s="14">
        <f t="shared" si="8"/>
        <v>37180</v>
      </c>
      <c r="U569" s="16" t="s">
        <v>1581</v>
      </c>
    </row>
    <row r="570" spans="1:21" s="17" customFormat="1" ht="22.5">
      <c r="A570" s="12">
        <v>565</v>
      </c>
      <c r="B570" s="13" t="s">
        <v>1104</v>
      </c>
      <c r="C570" s="14" t="s">
        <v>1</v>
      </c>
      <c r="D570" s="14" t="s">
        <v>1094</v>
      </c>
      <c r="E570" s="14" t="s">
        <v>129</v>
      </c>
      <c r="F570" s="14" t="s">
        <v>158</v>
      </c>
      <c r="G570" s="14" t="s">
        <v>4</v>
      </c>
      <c r="H570" s="14" t="s">
        <v>5</v>
      </c>
      <c r="I570" s="15">
        <v>17</v>
      </c>
      <c r="J570" s="15">
        <v>11</v>
      </c>
      <c r="K570" s="14">
        <v>1521</v>
      </c>
      <c r="L570" s="14">
        <v>1521</v>
      </c>
      <c r="M570" s="15">
        <v>5</v>
      </c>
      <c r="N570" s="15">
        <v>11</v>
      </c>
      <c r="O570" s="14">
        <v>3964</v>
      </c>
      <c r="P570" s="15">
        <v>3964</v>
      </c>
      <c r="Q570" s="15" t="s">
        <v>1095</v>
      </c>
      <c r="R570" s="14">
        <f>I570*J570*80</f>
        <v>14960</v>
      </c>
      <c r="S570" s="14">
        <f>M570*N570*500</f>
        <v>27500</v>
      </c>
      <c r="T570" s="14">
        <f t="shared" si="8"/>
        <v>42460</v>
      </c>
      <c r="U570" s="16" t="s">
        <v>1581</v>
      </c>
    </row>
    <row r="571" spans="1:21" s="17" customFormat="1" ht="22.5">
      <c r="A571" s="12">
        <v>566</v>
      </c>
      <c r="B571" s="13" t="s">
        <v>1105</v>
      </c>
      <c r="C571" s="14" t="s">
        <v>1</v>
      </c>
      <c r="D571" s="14" t="s">
        <v>1094</v>
      </c>
      <c r="E571" s="14" t="s">
        <v>129</v>
      </c>
      <c r="F571" s="14" t="s">
        <v>158</v>
      </c>
      <c r="G571" s="14" t="s">
        <v>4</v>
      </c>
      <c r="H571" s="14" t="s">
        <v>5</v>
      </c>
      <c r="I571" s="15">
        <v>86</v>
      </c>
      <c r="J571" s="15">
        <v>11</v>
      </c>
      <c r="K571" s="14">
        <v>1147</v>
      </c>
      <c r="L571" s="14">
        <v>1147</v>
      </c>
      <c r="M571" s="15">
        <v>10</v>
      </c>
      <c r="N571" s="15">
        <v>11</v>
      </c>
      <c r="O571" s="14">
        <v>3185</v>
      </c>
      <c r="P571" s="15">
        <v>3185</v>
      </c>
      <c r="Q571" s="15" t="s">
        <v>1095</v>
      </c>
      <c r="R571" s="14">
        <f>I571*J571*80</f>
        <v>75680</v>
      </c>
      <c r="S571" s="14">
        <f>M571*N571*500</f>
        <v>55000</v>
      </c>
      <c r="T571" s="14">
        <f t="shared" si="8"/>
        <v>130680</v>
      </c>
      <c r="U571" s="16" t="s">
        <v>1581</v>
      </c>
    </row>
    <row r="572" spans="1:21" s="17" customFormat="1" ht="22.5">
      <c r="A572" s="12">
        <v>567</v>
      </c>
      <c r="B572" s="13" t="s">
        <v>1106</v>
      </c>
      <c r="C572" s="14" t="s">
        <v>1</v>
      </c>
      <c r="D572" s="14" t="s">
        <v>1094</v>
      </c>
      <c r="E572" s="14" t="s">
        <v>129</v>
      </c>
      <c r="F572" s="14" t="s">
        <v>158</v>
      </c>
      <c r="G572" s="14" t="s">
        <v>4</v>
      </c>
      <c r="H572" s="14" t="s">
        <v>5</v>
      </c>
      <c r="I572" s="15">
        <v>86</v>
      </c>
      <c r="J572" s="15">
        <v>11</v>
      </c>
      <c r="K572" s="14">
        <v>1255</v>
      </c>
      <c r="L572" s="14">
        <v>1255</v>
      </c>
      <c r="M572" s="15">
        <v>10</v>
      </c>
      <c r="N572" s="15">
        <v>11</v>
      </c>
      <c r="O572" s="14">
        <v>3495</v>
      </c>
      <c r="P572" s="15">
        <v>3495</v>
      </c>
      <c r="Q572" s="15" t="s">
        <v>1095</v>
      </c>
      <c r="R572" s="14">
        <f>I572*J572*80</f>
        <v>75680</v>
      </c>
      <c r="S572" s="14">
        <f>M572*N572*500</f>
        <v>55000</v>
      </c>
      <c r="T572" s="14">
        <f t="shared" si="8"/>
        <v>130680</v>
      </c>
      <c r="U572" s="16" t="s">
        <v>1581</v>
      </c>
    </row>
    <row r="573" spans="1:21" s="17" customFormat="1" ht="22.5">
      <c r="A573" s="12">
        <v>568</v>
      </c>
      <c r="B573" s="13" t="s">
        <v>1107</v>
      </c>
      <c r="C573" s="14" t="s">
        <v>1</v>
      </c>
      <c r="D573" s="14" t="s">
        <v>1094</v>
      </c>
      <c r="E573" s="14" t="s">
        <v>129</v>
      </c>
      <c r="F573" s="14" t="s">
        <v>158</v>
      </c>
      <c r="G573" s="14" t="s">
        <v>4</v>
      </c>
      <c r="H573" s="14" t="s">
        <v>5</v>
      </c>
      <c r="I573" s="15">
        <v>86</v>
      </c>
      <c r="J573" s="15">
        <v>11</v>
      </c>
      <c r="K573" s="14">
        <v>1113</v>
      </c>
      <c r="L573" s="14">
        <v>1113</v>
      </c>
      <c r="M573" s="15">
        <v>10</v>
      </c>
      <c r="N573" s="15">
        <v>11</v>
      </c>
      <c r="O573" s="14">
        <v>3115</v>
      </c>
      <c r="P573" s="15">
        <v>3115</v>
      </c>
      <c r="Q573" s="15" t="s">
        <v>1095</v>
      </c>
      <c r="R573" s="14">
        <f>I573*J573*80</f>
        <v>75680</v>
      </c>
      <c r="S573" s="14">
        <f>M573*N573*500</f>
        <v>55000</v>
      </c>
      <c r="T573" s="14">
        <f t="shared" si="8"/>
        <v>130680</v>
      </c>
      <c r="U573" s="16" t="s">
        <v>1581</v>
      </c>
    </row>
    <row r="574" spans="1:21" s="17" customFormat="1" ht="22.5">
      <c r="A574" s="12">
        <v>569</v>
      </c>
      <c r="B574" s="13" t="s">
        <v>1108</v>
      </c>
      <c r="C574" s="14" t="s">
        <v>1</v>
      </c>
      <c r="D574" s="14" t="s">
        <v>1109</v>
      </c>
      <c r="E574" s="14" t="s">
        <v>129</v>
      </c>
      <c r="F574" s="14" t="s">
        <v>162</v>
      </c>
      <c r="G574" s="14" t="s">
        <v>4</v>
      </c>
      <c r="H574" s="14" t="s">
        <v>5</v>
      </c>
      <c r="I574" s="15">
        <v>52</v>
      </c>
      <c r="J574" s="15">
        <v>12</v>
      </c>
      <c r="K574" s="14">
        <v>928.23</v>
      </c>
      <c r="L574" s="14">
        <v>928.23</v>
      </c>
      <c r="M574" s="15">
        <v>0</v>
      </c>
      <c r="N574" s="15">
        <v>0</v>
      </c>
      <c r="O574" s="14">
        <v>0</v>
      </c>
      <c r="P574" s="15">
        <v>0</v>
      </c>
      <c r="Q574" s="15" t="s">
        <v>1110</v>
      </c>
      <c r="R574" s="14">
        <f>I574*J574*80</f>
        <v>49920</v>
      </c>
      <c r="S574" s="14">
        <f>M574*N574*500</f>
        <v>0</v>
      </c>
      <c r="T574" s="14">
        <f t="shared" si="8"/>
        <v>49920</v>
      </c>
      <c r="U574" s="16" t="s">
        <v>1581</v>
      </c>
    </row>
    <row r="575" spans="1:21" s="17" customFormat="1" ht="22.5">
      <c r="A575" s="12">
        <v>570</v>
      </c>
      <c r="B575" s="13" t="s">
        <v>1111</v>
      </c>
      <c r="C575" s="14" t="s">
        <v>1</v>
      </c>
      <c r="D575" s="14" t="s">
        <v>1109</v>
      </c>
      <c r="E575" s="14" t="s">
        <v>129</v>
      </c>
      <c r="F575" s="14" t="s">
        <v>162</v>
      </c>
      <c r="G575" s="14" t="s">
        <v>4</v>
      </c>
      <c r="H575" s="14" t="s">
        <v>5</v>
      </c>
      <c r="I575" s="15">
        <v>50</v>
      </c>
      <c r="J575" s="15">
        <v>12</v>
      </c>
      <c r="K575" s="14">
        <v>971.26</v>
      </c>
      <c r="L575" s="14">
        <v>971.26</v>
      </c>
      <c r="M575" s="15">
        <v>0</v>
      </c>
      <c r="N575" s="15">
        <v>0</v>
      </c>
      <c r="O575" s="14">
        <v>0</v>
      </c>
      <c r="P575" s="15">
        <v>0</v>
      </c>
      <c r="Q575" s="15" t="s">
        <v>1110</v>
      </c>
      <c r="R575" s="14">
        <f>I575*J575*80</f>
        <v>48000</v>
      </c>
      <c r="S575" s="14">
        <f>M575*N575*500</f>
        <v>0</v>
      </c>
      <c r="T575" s="14">
        <f t="shared" si="8"/>
        <v>48000</v>
      </c>
      <c r="U575" s="16" t="s">
        <v>1581</v>
      </c>
    </row>
    <row r="576" spans="1:21" s="17" customFormat="1" ht="11.25">
      <c r="A576" s="12">
        <v>571</v>
      </c>
      <c r="B576" s="13" t="s">
        <v>1112</v>
      </c>
      <c r="C576" s="14" t="s">
        <v>1</v>
      </c>
      <c r="D576" s="14" t="s">
        <v>1109</v>
      </c>
      <c r="E576" s="14" t="s">
        <v>129</v>
      </c>
      <c r="F576" s="14" t="s">
        <v>162</v>
      </c>
      <c r="G576" s="14" t="s">
        <v>4</v>
      </c>
      <c r="H576" s="14" t="s">
        <v>5</v>
      </c>
      <c r="I576" s="15">
        <v>192</v>
      </c>
      <c r="J576" s="15">
        <v>12</v>
      </c>
      <c r="K576" s="14">
        <v>987.27</v>
      </c>
      <c r="L576" s="14">
        <v>987.27</v>
      </c>
      <c r="M576" s="15">
        <v>0</v>
      </c>
      <c r="N576" s="15">
        <v>0</v>
      </c>
      <c r="O576" s="14">
        <v>0</v>
      </c>
      <c r="P576" s="15">
        <v>0</v>
      </c>
      <c r="Q576" s="15" t="s">
        <v>1110</v>
      </c>
      <c r="R576" s="14">
        <f>I576*J576*80</f>
        <v>184320</v>
      </c>
      <c r="S576" s="14">
        <f>M576*N576*500</f>
        <v>0</v>
      </c>
      <c r="T576" s="14">
        <f t="shared" si="8"/>
        <v>184320</v>
      </c>
      <c r="U576" s="16" t="s">
        <v>1581</v>
      </c>
    </row>
    <row r="577" spans="1:21" s="17" customFormat="1" ht="22.5">
      <c r="A577" s="12">
        <v>572</v>
      </c>
      <c r="B577" s="13" t="s">
        <v>1113</v>
      </c>
      <c r="C577" s="14" t="s">
        <v>1</v>
      </c>
      <c r="D577" s="14" t="s">
        <v>1109</v>
      </c>
      <c r="E577" s="14" t="s">
        <v>129</v>
      </c>
      <c r="F577" s="14" t="s">
        <v>162</v>
      </c>
      <c r="G577" s="14" t="s">
        <v>4</v>
      </c>
      <c r="H577" s="14" t="s">
        <v>5</v>
      </c>
      <c r="I577" s="15">
        <v>80</v>
      </c>
      <c r="J577" s="15">
        <v>12</v>
      </c>
      <c r="K577" s="14">
        <v>1015.48</v>
      </c>
      <c r="L577" s="14">
        <v>1015.48</v>
      </c>
      <c r="M577" s="15">
        <v>0</v>
      </c>
      <c r="N577" s="15">
        <v>0</v>
      </c>
      <c r="O577" s="14">
        <v>0</v>
      </c>
      <c r="P577" s="15">
        <v>0</v>
      </c>
      <c r="Q577" s="15" t="s">
        <v>1110</v>
      </c>
      <c r="R577" s="14">
        <f>I577*J577*80</f>
        <v>76800</v>
      </c>
      <c r="S577" s="14">
        <f>M577*N577*500</f>
        <v>0</v>
      </c>
      <c r="T577" s="14">
        <f t="shared" si="8"/>
        <v>76800</v>
      </c>
      <c r="U577" s="16" t="s">
        <v>1581</v>
      </c>
    </row>
    <row r="578" spans="1:21" s="17" customFormat="1" ht="22.5">
      <c r="A578" s="12">
        <v>573</v>
      </c>
      <c r="B578" s="13" t="s">
        <v>1114</v>
      </c>
      <c r="C578" s="14" t="s">
        <v>1</v>
      </c>
      <c r="D578" s="14" t="s">
        <v>1115</v>
      </c>
      <c r="E578" s="14" t="s">
        <v>129</v>
      </c>
      <c r="F578" s="14" t="s">
        <v>305</v>
      </c>
      <c r="G578" s="14" t="s">
        <v>4</v>
      </c>
      <c r="H578" s="14" t="s">
        <v>5</v>
      </c>
      <c r="I578" s="15">
        <v>30</v>
      </c>
      <c r="J578" s="15">
        <v>11</v>
      </c>
      <c r="K578" s="14">
        <v>1127.27</v>
      </c>
      <c r="L578" s="14">
        <v>1127.27</v>
      </c>
      <c r="M578" s="15">
        <v>0</v>
      </c>
      <c r="N578" s="15">
        <v>0</v>
      </c>
      <c r="O578" s="14">
        <v>0</v>
      </c>
      <c r="P578" s="15">
        <v>0</v>
      </c>
      <c r="Q578" s="15" t="s">
        <v>1116</v>
      </c>
      <c r="R578" s="14">
        <f>I578*J578*80</f>
        <v>26400</v>
      </c>
      <c r="S578" s="14">
        <f>M578*N578*500</f>
        <v>0</v>
      </c>
      <c r="T578" s="14">
        <f t="shared" si="8"/>
        <v>26400</v>
      </c>
      <c r="U578" s="16" t="s">
        <v>1581</v>
      </c>
    </row>
    <row r="579" spans="1:21" s="17" customFormat="1" ht="22.5">
      <c r="A579" s="12">
        <v>574</v>
      </c>
      <c r="B579" s="13" t="s">
        <v>1117</v>
      </c>
      <c r="C579" s="14" t="s">
        <v>1</v>
      </c>
      <c r="D579" s="14" t="s">
        <v>1115</v>
      </c>
      <c r="E579" s="14" t="s">
        <v>129</v>
      </c>
      <c r="F579" s="14" t="s">
        <v>305</v>
      </c>
      <c r="G579" s="14" t="s">
        <v>4</v>
      </c>
      <c r="H579" s="14" t="s">
        <v>5</v>
      </c>
      <c r="I579" s="15">
        <v>40</v>
      </c>
      <c r="J579" s="15">
        <v>11</v>
      </c>
      <c r="K579" s="14">
        <v>1127.27</v>
      </c>
      <c r="L579" s="14">
        <v>1127.27</v>
      </c>
      <c r="M579" s="15">
        <v>0</v>
      </c>
      <c r="N579" s="15">
        <v>0</v>
      </c>
      <c r="O579" s="14">
        <v>0</v>
      </c>
      <c r="P579" s="15">
        <v>0</v>
      </c>
      <c r="Q579" s="15" t="s">
        <v>1116</v>
      </c>
      <c r="R579" s="14">
        <f>I579*J579*80</f>
        <v>35200</v>
      </c>
      <c r="S579" s="14">
        <f>M579*N579*500</f>
        <v>0</v>
      </c>
      <c r="T579" s="14">
        <f t="shared" si="8"/>
        <v>35200</v>
      </c>
      <c r="U579" s="16" t="s">
        <v>1581</v>
      </c>
    </row>
    <row r="580" spans="1:21" s="17" customFormat="1" ht="22.5">
      <c r="A580" s="12">
        <v>575</v>
      </c>
      <c r="B580" s="13" t="s">
        <v>1118</v>
      </c>
      <c r="C580" s="14" t="s">
        <v>1</v>
      </c>
      <c r="D580" s="14" t="s">
        <v>1115</v>
      </c>
      <c r="E580" s="14" t="s">
        <v>129</v>
      </c>
      <c r="F580" s="14" t="s">
        <v>305</v>
      </c>
      <c r="G580" s="14" t="s">
        <v>4</v>
      </c>
      <c r="H580" s="14" t="s">
        <v>5</v>
      </c>
      <c r="I580" s="15">
        <v>40</v>
      </c>
      <c r="J580" s="15">
        <v>11</v>
      </c>
      <c r="K580" s="14">
        <v>1127.27</v>
      </c>
      <c r="L580" s="14">
        <v>1127.27</v>
      </c>
      <c r="M580" s="15">
        <v>0</v>
      </c>
      <c r="N580" s="15">
        <v>0</v>
      </c>
      <c r="O580" s="14">
        <v>0</v>
      </c>
      <c r="P580" s="15">
        <v>0</v>
      </c>
      <c r="Q580" s="15" t="s">
        <v>1116</v>
      </c>
      <c r="R580" s="14">
        <f>I580*J580*80</f>
        <v>35200</v>
      </c>
      <c r="S580" s="14">
        <f>M580*N580*500</f>
        <v>0</v>
      </c>
      <c r="T580" s="14">
        <f t="shared" si="8"/>
        <v>35200</v>
      </c>
      <c r="U580" s="16" t="s">
        <v>1581</v>
      </c>
    </row>
    <row r="581" spans="1:21" s="17" customFormat="1" ht="11.25">
      <c r="A581" s="12">
        <v>576</v>
      </c>
      <c r="B581" s="13" t="s">
        <v>1119</v>
      </c>
      <c r="C581" s="14" t="s">
        <v>1</v>
      </c>
      <c r="D581" s="14" t="s">
        <v>1120</v>
      </c>
      <c r="E581" s="14" t="s">
        <v>129</v>
      </c>
      <c r="F581" s="14" t="s">
        <v>166</v>
      </c>
      <c r="G581" s="14" t="s">
        <v>4</v>
      </c>
      <c r="H581" s="14" t="s">
        <v>5</v>
      </c>
      <c r="I581" s="15">
        <v>36</v>
      </c>
      <c r="J581" s="15">
        <v>12</v>
      </c>
      <c r="K581" s="14">
        <v>878</v>
      </c>
      <c r="L581" s="14">
        <v>878</v>
      </c>
      <c r="M581" s="15">
        <v>0</v>
      </c>
      <c r="N581" s="15">
        <v>0</v>
      </c>
      <c r="O581" s="14">
        <v>0</v>
      </c>
      <c r="P581" s="15">
        <v>0</v>
      </c>
      <c r="Q581" s="15" t="s">
        <v>1121</v>
      </c>
      <c r="R581" s="14">
        <f>I581*J581*80</f>
        <v>34560</v>
      </c>
      <c r="S581" s="14">
        <f>M581*N581*500</f>
        <v>0</v>
      </c>
      <c r="T581" s="14">
        <f t="shared" si="8"/>
        <v>34560</v>
      </c>
      <c r="U581" s="16" t="s">
        <v>1581</v>
      </c>
    </row>
    <row r="582" spans="1:21" s="17" customFormat="1" ht="22.5">
      <c r="A582" s="12">
        <v>577</v>
      </c>
      <c r="B582" s="13" t="s">
        <v>1122</v>
      </c>
      <c r="C582" s="14" t="s">
        <v>1</v>
      </c>
      <c r="D582" s="14" t="s">
        <v>1123</v>
      </c>
      <c r="E582" s="14" t="s">
        <v>144</v>
      </c>
      <c r="F582" s="14" t="s">
        <v>4</v>
      </c>
      <c r="G582" s="14" t="s">
        <v>4</v>
      </c>
      <c r="H582" s="14" t="s">
        <v>5</v>
      </c>
      <c r="I582" s="15">
        <v>58</v>
      </c>
      <c r="J582" s="15">
        <v>12</v>
      </c>
      <c r="K582" s="14">
        <v>1600</v>
      </c>
      <c r="L582" s="14">
        <v>1600</v>
      </c>
      <c r="M582" s="15">
        <v>2</v>
      </c>
      <c r="N582" s="15">
        <v>12</v>
      </c>
      <c r="O582" s="14">
        <v>1900</v>
      </c>
      <c r="P582" s="15">
        <v>1900</v>
      </c>
      <c r="Q582" s="15" t="s">
        <v>439</v>
      </c>
      <c r="R582" s="14">
        <f>I582*J582*80</f>
        <v>55680</v>
      </c>
      <c r="S582" s="14">
        <f>M582*N582*500</f>
        <v>12000</v>
      </c>
      <c r="T582" s="14">
        <f t="shared" si="8"/>
        <v>67680</v>
      </c>
      <c r="U582" s="16" t="s">
        <v>1581</v>
      </c>
    </row>
    <row r="583" spans="1:21" s="17" customFormat="1" ht="22.5">
      <c r="A583" s="12">
        <v>578</v>
      </c>
      <c r="B583" s="13" t="s">
        <v>1124</v>
      </c>
      <c r="C583" s="14" t="s">
        <v>1</v>
      </c>
      <c r="D583" s="14" t="s">
        <v>1123</v>
      </c>
      <c r="E583" s="14" t="s">
        <v>144</v>
      </c>
      <c r="F583" s="14" t="s">
        <v>4</v>
      </c>
      <c r="G583" s="14" t="s">
        <v>4</v>
      </c>
      <c r="H583" s="14" t="s">
        <v>5</v>
      </c>
      <c r="I583" s="15">
        <v>62</v>
      </c>
      <c r="J583" s="15">
        <v>12</v>
      </c>
      <c r="K583" s="14">
        <v>1575</v>
      </c>
      <c r="L583" s="14">
        <v>1575</v>
      </c>
      <c r="M583" s="15">
        <v>0</v>
      </c>
      <c r="N583" s="15">
        <v>0</v>
      </c>
      <c r="O583" s="14">
        <v>0</v>
      </c>
      <c r="P583" s="15">
        <v>0</v>
      </c>
      <c r="Q583" s="15" t="s">
        <v>439</v>
      </c>
      <c r="R583" s="14">
        <f>I583*J583*80</f>
        <v>59520</v>
      </c>
      <c r="S583" s="14">
        <f>M583*N583*500</f>
        <v>0</v>
      </c>
      <c r="T583" s="14">
        <f aca="true" t="shared" si="9" ref="T583:T646">R583+S583</f>
        <v>59520</v>
      </c>
      <c r="U583" s="16" t="s">
        <v>1581</v>
      </c>
    </row>
    <row r="584" spans="1:21" s="17" customFormat="1" ht="11.25">
      <c r="A584" s="12">
        <v>579</v>
      </c>
      <c r="B584" s="13" t="s">
        <v>1125</v>
      </c>
      <c r="C584" s="14" t="s">
        <v>1</v>
      </c>
      <c r="D584" s="14" t="s">
        <v>1126</v>
      </c>
      <c r="E584" s="14" t="s">
        <v>144</v>
      </c>
      <c r="F584" s="14" t="s">
        <v>4</v>
      </c>
      <c r="G584" s="14" t="s">
        <v>3</v>
      </c>
      <c r="H584" s="14" t="s">
        <v>5</v>
      </c>
      <c r="I584" s="15">
        <v>68</v>
      </c>
      <c r="J584" s="15">
        <v>12</v>
      </c>
      <c r="K584" s="14">
        <v>1197</v>
      </c>
      <c r="L584" s="14">
        <v>1197</v>
      </c>
      <c r="M584" s="15">
        <v>0</v>
      </c>
      <c r="N584" s="15">
        <v>0</v>
      </c>
      <c r="O584" s="14">
        <v>0</v>
      </c>
      <c r="P584" s="15">
        <v>0</v>
      </c>
      <c r="Q584" s="15" t="s">
        <v>1127</v>
      </c>
      <c r="R584" s="14">
        <f>I584*J584*80</f>
        <v>65280</v>
      </c>
      <c r="S584" s="14">
        <f>M584*N584*500</f>
        <v>0</v>
      </c>
      <c r="T584" s="14">
        <f t="shared" si="9"/>
        <v>65280</v>
      </c>
      <c r="U584" s="16" t="s">
        <v>1581</v>
      </c>
    </row>
    <row r="585" spans="1:21" s="17" customFormat="1" ht="22.5">
      <c r="A585" s="12">
        <v>580</v>
      </c>
      <c r="B585" s="13" t="s">
        <v>1128</v>
      </c>
      <c r="C585" s="14" t="s">
        <v>1</v>
      </c>
      <c r="D585" s="14" t="s">
        <v>1129</v>
      </c>
      <c r="E585" s="14" t="s">
        <v>144</v>
      </c>
      <c r="F585" s="14" t="s">
        <v>4</v>
      </c>
      <c r="G585" s="14" t="s">
        <v>10</v>
      </c>
      <c r="H585" s="14" t="s">
        <v>5</v>
      </c>
      <c r="I585" s="15">
        <v>40</v>
      </c>
      <c r="J585" s="15">
        <v>12</v>
      </c>
      <c r="K585" s="14">
        <v>1391</v>
      </c>
      <c r="L585" s="14">
        <v>1391</v>
      </c>
      <c r="M585" s="15">
        <v>0</v>
      </c>
      <c r="N585" s="15">
        <v>0</v>
      </c>
      <c r="O585" s="14">
        <v>0</v>
      </c>
      <c r="P585" s="15">
        <v>0</v>
      </c>
      <c r="Q585" s="15" t="s">
        <v>439</v>
      </c>
      <c r="R585" s="14">
        <f>I585*J585*80</f>
        <v>38400</v>
      </c>
      <c r="S585" s="14">
        <f>M585*N585*500</f>
        <v>0</v>
      </c>
      <c r="T585" s="14">
        <f t="shared" si="9"/>
        <v>38400</v>
      </c>
      <c r="U585" s="16" t="s">
        <v>1581</v>
      </c>
    </row>
    <row r="586" spans="1:21" s="17" customFormat="1" ht="22.5">
      <c r="A586" s="12">
        <v>581</v>
      </c>
      <c r="B586" s="13" t="s">
        <v>1130</v>
      </c>
      <c r="C586" s="14" t="s">
        <v>1</v>
      </c>
      <c r="D586" s="14" t="s">
        <v>1131</v>
      </c>
      <c r="E586" s="14" t="s">
        <v>144</v>
      </c>
      <c r="F586" s="14" t="s">
        <v>4</v>
      </c>
      <c r="G586" s="14" t="s">
        <v>20</v>
      </c>
      <c r="H586" s="14" t="s">
        <v>26</v>
      </c>
      <c r="I586" s="15">
        <v>21</v>
      </c>
      <c r="J586" s="15">
        <v>12</v>
      </c>
      <c r="K586" s="14">
        <v>1123.51</v>
      </c>
      <c r="L586" s="14">
        <v>1123.51</v>
      </c>
      <c r="M586" s="15">
        <v>0</v>
      </c>
      <c r="N586" s="15">
        <v>0</v>
      </c>
      <c r="O586" s="14">
        <v>0</v>
      </c>
      <c r="P586" s="15">
        <v>0</v>
      </c>
      <c r="Q586" s="15" t="s">
        <v>439</v>
      </c>
      <c r="R586" s="14">
        <f>I586*J586*80</f>
        <v>20160</v>
      </c>
      <c r="S586" s="14">
        <f>M586*N586*500</f>
        <v>0</v>
      </c>
      <c r="T586" s="14">
        <f t="shared" si="9"/>
        <v>20160</v>
      </c>
      <c r="U586" s="16" t="s">
        <v>1581</v>
      </c>
    </row>
    <row r="587" spans="1:21" s="17" customFormat="1" ht="22.5">
      <c r="A587" s="12">
        <v>582</v>
      </c>
      <c r="B587" s="13" t="s">
        <v>1132</v>
      </c>
      <c r="C587" s="14" t="s">
        <v>1</v>
      </c>
      <c r="D587" s="14" t="s">
        <v>1133</v>
      </c>
      <c r="E587" s="14" t="s">
        <v>144</v>
      </c>
      <c r="F587" s="14" t="s">
        <v>4</v>
      </c>
      <c r="G587" s="14" t="s">
        <v>25</v>
      </c>
      <c r="H587" s="14" t="s">
        <v>26</v>
      </c>
      <c r="I587" s="15">
        <v>18</v>
      </c>
      <c r="J587" s="15">
        <v>12</v>
      </c>
      <c r="K587" s="14">
        <v>1265.28</v>
      </c>
      <c r="L587" s="14">
        <v>1265.28</v>
      </c>
      <c r="M587" s="15">
        <v>0</v>
      </c>
      <c r="N587" s="15">
        <v>0</v>
      </c>
      <c r="O587" s="14">
        <v>0</v>
      </c>
      <c r="P587" s="15">
        <v>0</v>
      </c>
      <c r="Q587" s="15" t="s">
        <v>439</v>
      </c>
      <c r="R587" s="14">
        <f>I587*J587*80</f>
        <v>17280</v>
      </c>
      <c r="S587" s="14">
        <f>M587*N587*500</f>
        <v>0</v>
      </c>
      <c r="T587" s="14">
        <f t="shared" si="9"/>
        <v>17280</v>
      </c>
      <c r="U587" s="16" t="s">
        <v>1581</v>
      </c>
    </row>
    <row r="588" spans="1:21" s="17" customFormat="1" ht="22.5">
      <c r="A588" s="12">
        <v>583</v>
      </c>
      <c r="B588" s="13" t="s">
        <v>1134</v>
      </c>
      <c r="C588" s="14" t="s">
        <v>1</v>
      </c>
      <c r="D588" s="14" t="s">
        <v>1135</v>
      </c>
      <c r="E588" s="14" t="s">
        <v>144</v>
      </c>
      <c r="F588" s="14" t="s">
        <v>4</v>
      </c>
      <c r="G588" s="14" t="s">
        <v>29</v>
      </c>
      <c r="H588" s="14" t="s">
        <v>26</v>
      </c>
      <c r="I588" s="15">
        <v>32</v>
      </c>
      <c r="J588" s="15">
        <v>11</v>
      </c>
      <c r="K588" s="14">
        <v>1593.09</v>
      </c>
      <c r="L588" s="14">
        <v>1593.09</v>
      </c>
      <c r="M588" s="15">
        <v>0</v>
      </c>
      <c r="N588" s="15">
        <v>0</v>
      </c>
      <c r="O588" s="14">
        <v>0</v>
      </c>
      <c r="P588" s="15">
        <v>0</v>
      </c>
      <c r="Q588" s="15" t="s">
        <v>439</v>
      </c>
      <c r="R588" s="14">
        <f>I588*J588*80</f>
        <v>28160</v>
      </c>
      <c r="S588" s="14">
        <f>M588*N588*500</f>
        <v>0</v>
      </c>
      <c r="T588" s="14">
        <f t="shared" si="9"/>
        <v>28160</v>
      </c>
      <c r="U588" s="16" t="s">
        <v>1581</v>
      </c>
    </row>
    <row r="589" spans="1:21" s="17" customFormat="1" ht="22.5">
      <c r="A589" s="12">
        <v>584</v>
      </c>
      <c r="B589" s="13" t="s">
        <v>1136</v>
      </c>
      <c r="C589" s="14" t="s">
        <v>1</v>
      </c>
      <c r="D589" s="14" t="s">
        <v>1137</v>
      </c>
      <c r="E589" s="14" t="s">
        <v>144</v>
      </c>
      <c r="F589" s="14" t="s">
        <v>4</v>
      </c>
      <c r="G589" s="14" t="s">
        <v>34</v>
      </c>
      <c r="H589" s="14" t="s">
        <v>11</v>
      </c>
      <c r="I589" s="15">
        <v>20</v>
      </c>
      <c r="J589" s="15">
        <v>6</v>
      </c>
      <c r="K589" s="14">
        <v>1603</v>
      </c>
      <c r="L589" s="14">
        <v>1603</v>
      </c>
      <c r="M589" s="15">
        <v>0</v>
      </c>
      <c r="N589" s="15">
        <v>0</v>
      </c>
      <c r="O589" s="14">
        <v>0</v>
      </c>
      <c r="P589" s="15">
        <v>0</v>
      </c>
      <c r="Q589" s="15" t="s">
        <v>439</v>
      </c>
      <c r="R589" s="14">
        <f>I589*J589*80</f>
        <v>9600</v>
      </c>
      <c r="S589" s="14">
        <f>M589*N589*500</f>
        <v>0</v>
      </c>
      <c r="T589" s="14">
        <f t="shared" si="9"/>
        <v>9600</v>
      </c>
      <c r="U589" s="16" t="s">
        <v>1581</v>
      </c>
    </row>
    <row r="590" spans="1:21" s="17" customFormat="1" ht="22.5">
      <c r="A590" s="12">
        <v>585</v>
      </c>
      <c r="B590" s="13" t="s">
        <v>1138</v>
      </c>
      <c r="C590" s="14" t="s">
        <v>18</v>
      </c>
      <c r="D590" s="14" t="s">
        <v>1139</v>
      </c>
      <c r="E590" s="14" t="s">
        <v>144</v>
      </c>
      <c r="F590" s="14" t="s">
        <v>4</v>
      </c>
      <c r="G590" s="14" t="s">
        <v>38</v>
      </c>
      <c r="H590" s="14" t="s">
        <v>5</v>
      </c>
      <c r="I590" s="15">
        <v>17</v>
      </c>
      <c r="J590" s="15">
        <v>12</v>
      </c>
      <c r="K590" s="14">
        <v>1105.93</v>
      </c>
      <c r="L590" s="14">
        <v>1105.93</v>
      </c>
      <c r="M590" s="15">
        <v>0</v>
      </c>
      <c r="N590" s="15">
        <v>0</v>
      </c>
      <c r="O590" s="14">
        <v>0</v>
      </c>
      <c r="P590" s="15">
        <v>0</v>
      </c>
      <c r="Q590" s="15" t="s">
        <v>439</v>
      </c>
      <c r="R590" s="14">
        <f>I590*J590*80</f>
        <v>16320</v>
      </c>
      <c r="S590" s="14">
        <f>M590*N590*500</f>
        <v>0</v>
      </c>
      <c r="T590" s="14">
        <f t="shared" si="9"/>
        <v>16320</v>
      </c>
      <c r="U590" s="16" t="s">
        <v>1581</v>
      </c>
    </row>
    <row r="591" spans="1:21" s="17" customFormat="1" ht="22.5">
      <c r="A591" s="12">
        <v>586</v>
      </c>
      <c r="B591" s="13" t="s">
        <v>1140</v>
      </c>
      <c r="C591" s="14" t="s">
        <v>18</v>
      </c>
      <c r="D591" s="14" t="s">
        <v>1141</v>
      </c>
      <c r="E591" s="14" t="s">
        <v>144</v>
      </c>
      <c r="F591" s="14" t="s">
        <v>3</v>
      </c>
      <c r="G591" s="14" t="s">
        <v>3</v>
      </c>
      <c r="H591" s="14" t="s">
        <v>26</v>
      </c>
      <c r="I591" s="15">
        <v>30</v>
      </c>
      <c r="J591" s="15">
        <v>11</v>
      </c>
      <c r="K591" s="14">
        <v>1370</v>
      </c>
      <c r="L591" s="14">
        <v>1370</v>
      </c>
      <c r="M591" s="15">
        <v>0</v>
      </c>
      <c r="N591" s="15">
        <v>0</v>
      </c>
      <c r="O591" s="14">
        <v>0</v>
      </c>
      <c r="P591" s="15">
        <v>0</v>
      </c>
      <c r="Q591" s="15" t="s">
        <v>439</v>
      </c>
      <c r="R591" s="14">
        <f>I591*J591*80</f>
        <v>26400</v>
      </c>
      <c r="S591" s="14">
        <f>M591*N591*500</f>
        <v>0</v>
      </c>
      <c r="T591" s="14">
        <f t="shared" si="9"/>
        <v>26400</v>
      </c>
      <c r="U591" s="16" t="s">
        <v>1581</v>
      </c>
    </row>
    <row r="592" spans="1:21" s="17" customFormat="1" ht="22.5">
      <c r="A592" s="12">
        <v>587</v>
      </c>
      <c r="B592" s="13" t="s">
        <v>1142</v>
      </c>
      <c r="C592" s="14" t="s">
        <v>1</v>
      </c>
      <c r="D592" s="14" t="s">
        <v>1143</v>
      </c>
      <c r="E592" s="14" t="s">
        <v>144</v>
      </c>
      <c r="F592" s="14" t="s">
        <v>3</v>
      </c>
      <c r="G592" s="14" t="s">
        <v>20</v>
      </c>
      <c r="H592" s="14" t="s">
        <v>11</v>
      </c>
      <c r="I592" s="15">
        <v>45</v>
      </c>
      <c r="J592" s="15">
        <v>12</v>
      </c>
      <c r="K592" s="14">
        <v>1407.55</v>
      </c>
      <c r="L592" s="14">
        <v>1407.55</v>
      </c>
      <c r="M592" s="15">
        <v>0</v>
      </c>
      <c r="N592" s="15">
        <v>0</v>
      </c>
      <c r="O592" s="14">
        <v>0</v>
      </c>
      <c r="P592" s="15">
        <v>0</v>
      </c>
      <c r="Q592" s="15" t="s">
        <v>439</v>
      </c>
      <c r="R592" s="14">
        <f>I592*J592*80</f>
        <v>43200</v>
      </c>
      <c r="S592" s="14">
        <f>M592*N592*500</f>
        <v>0</v>
      </c>
      <c r="T592" s="14">
        <f t="shared" si="9"/>
        <v>43200</v>
      </c>
      <c r="U592" s="16" t="s">
        <v>1581</v>
      </c>
    </row>
    <row r="593" spans="1:21" s="17" customFormat="1" ht="22.5">
      <c r="A593" s="12">
        <v>588</v>
      </c>
      <c r="B593" s="13" t="s">
        <v>1144</v>
      </c>
      <c r="C593" s="14" t="s">
        <v>18</v>
      </c>
      <c r="D593" s="14" t="s">
        <v>1145</v>
      </c>
      <c r="E593" s="14" t="s">
        <v>144</v>
      </c>
      <c r="F593" s="14" t="s">
        <v>3</v>
      </c>
      <c r="G593" s="14" t="s">
        <v>64</v>
      </c>
      <c r="H593" s="14" t="s">
        <v>21</v>
      </c>
      <c r="I593" s="15">
        <v>20</v>
      </c>
      <c r="J593" s="15">
        <v>12</v>
      </c>
      <c r="K593" s="14">
        <v>1501.28</v>
      </c>
      <c r="L593" s="14">
        <v>1501.28</v>
      </c>
      <c r="M593" s="15">
        <v>0</v>
      </c>
      <c r="N593" s="15">
        <v>0</v>
      </c>
      <c r="O593" s="14">
        <v>0</v>
      </c>
      <c r="P593" s="15">
        <v>0</v>
      </c>
      <c r="Q593" s="15" t="s">
        <v>1146</v>
      </c>
      <c r="R593" s="14">
        <f>I593*J593*80</f>
        <v>19200</v>
      </c>
      <c r="S593" s="14">
        <f>M593*N593*500</f>
        <v>0</v>
      </c>
      <c r="T593" s="14">
        <f t="shared" si="9"/>
        <v>19200</v>
      </c>
      <c r="U593" s="16" t="s">
        <v>1581</v>
      </c>
    </row>
    <row r="594" spans="1:21" s="17" customFormat="1" ht="22.5">
      <c r="A594" s="12">
        <v>589</v>
      </c>
      <c r="B594" s="13" t="s">
        <v>1147</v>
      </c>
      <c r="C594" s="14" t="s">
        <v>1</v>
      </c>
      <c r="D594" s="14" t="s">
        <v>1148</v>
      </c>
      <c r="E594" s="14" t="s">
        <v>144</v>
      </c>
      <c r="F594" s="14" t="s">
        <v>10</v>
      </c>
      <c r="G594" s="14" t="s">
        <v>4</v>
      </c>
      <c r="H594" s="14" t="s">
        <v>5</v>
      </c>
      <c r="I594" s="15">
        <v>40</v>
      </c>
      <c r="J594" s="15">
        <v>12</v>
      </c>
      <c r="K594" s="14">
        <v>1120</v>
      </c>
      <c r="L594" s="14">
        <v>1120</v>
      </c>
      <c r="M594" s="15">
        <v>7</v>
      </c>
      <c r="N594" s="15">
        <v>12</v>
      </c>
      <c r="O594" s="14">
        <v>1670</v>
      </c>
      <c r="P594" s="15">
        <v>1670</v>
      </c>
      <c r="Q594" s="15" t="s">
        <v>1149</v>
      </c>
      <c r="R594" s="14">
        <f>I594*J594*80</f>
        <v>38400</v>
      </c>
      <c r="S594" s="14">
        <f>M594*N594*500</f>
        <v>42000</v>
      </c>
      <c r="T594" s="14">
        <f t="shared" si="9"/>
        <v>80400</v>
      </c>
      <c r="U594" s="16" t="s">
        <v>1581</v>
      </c>
    </row>
    <row r="595" spans="1:21" s="17" customFormat="1" ht="33.75">
      <c r="A595" s="12">
        <v>590</v>
      </c>
      <c r="B595" s="13" t="s">
        <v>1150</v>
      </c>
      <c r="C595" s="14" t="s">
        <v>1</v>
      </c>
      <c r="D595" s="14" t="s">
        <v>1151</v>
      </c>
      <c r="E595" s="14" t="s">
        <v>144</v>
      </c>
      <c r="F595" s="14" t="s">
        <v>20</v>
      </c>
      <c r="G595" s="14" t="s">
        <v>3</v>
      </c>
      <c r="H595" s="14" t="s">
        <v>26</v>
      </c>
      <c r="I595" s="15">
        <v>15</v>
      </c>
      <c r="J595" s="15">
        <v>12</v>
      </c>
      <c r="K595" s="14">
        <v>518.49</v>
      </c>
      <c r="L595" s="14">
        <v>518.49</v>
      </c>
      <c r="M595" s="15">
        <v>0</v>
      </c>
      <c r="N595" s="15">
        <v>0</v>
      </c>
      <c r="O595" s="14">
        <v>0</v>
      </c>
      <c r="P595" s="15">
        <v>0</v>
      </c>
      <c r="Q595" s="15" t="s">
        <v>439</v>
      </c>
      <c r="R595" s="14">
        <f>I595*J595*80</f>
        <v>14400</v>
      </c>
      <c r="S595" s="14">
        <f>M595*N595*500</f>
        <v>0</v>
      </c>
      <c r="T595" s="14">
        <f t="shared" si="9"/>
        <v>14400</v>
      </c>
      <c r="U595" s="16" t="s">
        <v>1581</v>
      </c>
    </row>
    <row r="596" spans="1:21" s="17" customFormat="1" ht="22.5">
      <c r="A596" s="12">
        <v>591</v>
      </c>
      <c r="B596" s="13" t="s">
        <v>1152</v>
      </c>
      <c r="C596" s="14" t="s">
        <v>1</v>
      </c>
      <c r="D596" s="14" t="s">
        <v>1153</v>
      </c>
      <c r="E596" s="14" t="s">
        <v>144</v>
      </c>
      <c r="F596" s="14" t="s">
        <v>20</v>
      </c>
      <c r="G596" s="14" t="s">
        <v>29</v>
      </c>
      <c r="H596" s="14" t="s">
        <v>11</v>
      </c>
      <c r="I596" s="15">
        <v>19</v>
      </c>
      <c r="J596" s="15">
        <v>12</v>
      </c>
      <c r="K596" s="14">
        <v>1360</v>
      </c>
      <c r="L596" s="14">
        <v>1360</v>
      </c>
      <c r="M596" s="15">
        <v>0</v>
      </c>
      <c r="N596" s="15">
        <v>0</v>
      </c>
      <c r="O596" s="14">
        <v>0</v>
      </c>
      <c r="P596" s="15">
        <v>0</v>
      </c>
      <c r="Q596" s="15" t="s">
        <v>439</v>
      </c>
      <c r="R596" s="14">
        <f>I596*J596*80</f>
        <v>18240</v>
      </c>
      <c r="S596" s="14">
        <f>M596*N596*500</f>
        <v>0</v>
      </c>
      <c r="T596" s="14">
        <f t="shared" si="9"/>
        <v>18240</v>
      </c>
      <c r="U596" s="16" t="s">
        <v>1581</v>
      </c>
    </row>
    <row r="597" spans="1:21" s="17" customFormat="1" ht="22.5">
      <c r="A597" s="12">
        <v>592</v>
      </c>
      <c r="B597" s="13" t="s">
        <v>1154</v>
      </c>
      <c r="C597" s="14" t="s">
        <v>1</v>
      </c>
      <c r="D597" s="14" t="s">
        <v>1155</v>
      </c>
      <c r="E597" s="14" t="s">
        <v>144</v>
      </c>
      <c r="F597" s="14" t="s">
        <v>20</v>
      </c>
      <c r="G597" s="14" t="s">
        <v>64</v>
      </c>
      <c r="H597" s="14" t="s">
        <v>26</v>
      </c>
      <c r="I597" s="15">
        <v>12</v>
      </c>
      <c r="J597" s="15">
        <v>12</v>
      </c>
      <c r="K597" s="14">
        <v>1680.87</v>
      </c>
      <c r="L597" s="14">
        <v>1680.87</v>
      </c>
      <c r="M597" s="15">
        <v>0</v>
      </c>
      <c r="N597" s="15">
        <v>0</v>
      </c>
      <c r="O597" s="14">
        <v>0</v>
      </c>
      <c r="P597" s="15">
        <v>0</v>
      </c>
      <c r="Q597" s="15" t="s">
        <v>439</v>
      </c>
      <c r="R597" s="14">
        <f>I597*J597*80</f>
        <v>11520</v>
      </c>
      <c r="S597" s="14">
        <f>M597*N597*500</f>
        <v>0</v>
      </c>
      <c r="T597" s="14">
        <f t="shared" si="9"/>
        <v>11520</v>
      </c>
      <c r="U597" s="16" t="s">
        <v>1581</v>
      </c>
    </row>
    <row r="598" spans="1:21" s="17" customFormat="1" ht="22.5">
      <c r="A598" s="12">
        <v>593</v>
      </c>
      <c r="B598" s="13" t="s">
        <v>1156</v>
      </c>
      <c r="C598" s="14" t="s">
        <v>1</v>
      </c>
      <c r="D598" s="14" t="s">
        <v>1157</v>
      </c>
      <c r="E598" s="14" t="s">
        <v>144</v>
      </c>
      <c r="F598" s="14" t="s">
        <v>20</v>
      </c>
      <c r="G598" s="14" t="s">
        <v>58</v>
      </c>
      <c r="H598" s="14" t="s">
        <v>26</v>
      </c>
      <c r="I598" s="15">
        <v>30</v>
      </c>
      <c r="J598" s="15">
        <v>12</v>
      </c>
      <c r="K598" s="14">
        <v>899.48</v>
      </c>
      <c r="L598" s="14">
        <v>899.48</v>
      </c>
      <c r="M598" s="15">
        <v>0</v>
      </c>
      <c r="N598" s="15">
        <v>0</v>
      </c>
      <c r="O598" s="14">
        <v>0</v>
      </c>
      <c r="P598" s="15">
        <v>0</v>
      </c>
      <c r="Q598" s="15" t="s">
        <v>439</v>
      </c>
      <c r="R598" s="14">
        <f>I598*J598*80</f>
        <v>28800</v>
      </c>
      <c r="S598" s="14">
        <f>M598*N598*500</f>
        <v>0</v>
      </c>
      <c r="T598" s="14">
        <f t="shared" si="9"/>
        <v>28800</v>
      </c>
      <c r="U598" s="16" t="s">
        <v>1581</v>
      </c>
    </row>
    <row r="599" spans="1:21" s="17" customFormat="1" ht="22.5">
      <c r="A599" s="12">
        <v>594</v>
      </c>
      <c r="B599" s="13" t="s">
        <v>1158</v>
      </c>
      <c r="C599" s="14" t="s">
        <v>1</v>
      </c>
      <c r="D599" s="14" t="s">
        <v>1159</v>
      </c>
      <c r="E599" s="14" t="s">
        <v>144</v>
      </c>
      <c r="F599" s="14" t="s">
        <v>25</v>
      </c>
      <c r="G599" s="14" t="s">
        <v>4</v>
      </c>
      <c r="H599" s="14" t="s">
        <v>5</v>
      </c>
      <c r="I599" s="15">
        <v>96</v>
      </c>
      <c r="J599" s="15">
        <v>12</v>
      </c>
      <c r="K599" s="14">
        <v>782.33</v>
      </c>
      <c r="L599" s="14">
        <v>782.33</v>
      </c>
      <c r="M599" s="15">
        <v>0</v>
      </c>
      <c r="N599" s="15">
        <v>0</v>
      </c>
      <c r="O599" s="14">
        <v>0</v>
      </c>
      <c r="P599" s="15">
        <v>0</v>
      </c>
      <c r="Q599" s="15" t="s">
        <v>1160</v>
      </c>
      <c r="R599" s="14">
        <f>I599*J599*80</f>
        <v>92160</v>
      </c>
      <c r="S599" s="14">
        <f>M599*N599*500</f>
        <v>0</v>
      </c>
      <c r="T599" s="14">
        <f t="shared" si="9"/>
        <v>92160</v>
      </c>
      <c r="U599" s="16" t="s">
        <v>1581</v>
      </c>
    </row>
    <row r="600" spans="1:21" s="17" customFormat="1" ht="22.5">
      <c r="A600" s="12">
        <v>595</v>
      </c>
      <c r="B600" s="13" t="s">
        <v>1161</v>
      </c>
      <c r="C600" s="14" t="s">
        <v>1</v>
      </c>
      <c r="D600" s="14" t="s">
        <v>1162</v>
      </c>
      <c r="E600" s="14" t="s">
        <v>144</v>
      </c>
      <c r="F600" s="14" t="s">
        <v>25</v>
      </c>
      <c r="G600" s="14" t="s">
        <v>3</v>
      </c>
      <c r="H600" s="14" t="s">
        <v>5</v>
      </c>
      <c r="I600" s="15">
        <v>46</v>
      </c>
      <c r="J600" s="15">
        <v>12</v>
      </c>
      <c r="K600" s="14">
        <v>1065</v>
      </c>
      <c r="L600" s="14">
        <v>1065</v>
      </c>
      <c r="M600" s="15">
        <v>0</v>
      </c>
      <c r="N600" s="15">
        <v>0</v>
      </c>
      <c r="O600" s="14">
        <v>0</v>
      </c>
      <c r="P600" s="15">
        <v>0</v>
      </c>
      <c r="Q600" s="15" t="s">
        <v>439</v>
      </c>
      <c r="R600" s="14">
        <f>I600*J600*80</f>
        <v>44160</v>
      </c>
      <c r="S600" s="14">
        <f>M600*N600*500</f>
        <v>0</v>
      </c>
      <c r="T600" s="14">
        <f t="shared" si="9"/>
        <v>44160</v>
      </c>
      <c r="U600" s="16" t="s">
        <v>1581</v>
      </c>
    </row>
    <row r="601" spans="1:21" s="17" customFormat="1" ht="22.5">
      <c r="A601" s="12">
        <v>596</v>
      </c>
      <c r="B601" s="13" t="s">
        <v>1163</v>
      </c>
      <c r="C601" s="14" t="s">
        <v>18</v>
      </c>
      <c r="D601" s="14" t="s">
        <v>1164</v>
      </c>
      <c r="E601" s="14" t="s">
        <v>144</v>
      </c>
      <c r="F601" s="14" t="s">
        <v>29</v>
      </c>
      <c r="G601" s="14" t="s">
        <v>34</v>
      </c>
      <c r="H601" s="14" t="s">
        <v>26</v>
      </c>
      <c r="I601" s="15">
        <v>10</v>
      </c>
      <c r="J601" s="15">
        <v>11</v>
      </c>
      <c r="K601" s="14">
        <v>1078.18</v>
      </c>
      <c r="L601" s="14">
        <v>1078.18</v>
      </c>
      <c r="M601" s="15">
        <v>0</v>
      </c>
      <c r="N601" s="15">
        <v>0</v>
      </c>
      <c r="O601" s="14">
        <v>0</v>
      </c>
      <c r="P601" s="15">
        <v>0</v>
      </c>
      <c r="Q601" s="15" t="s">
        <v>439</v>
      </c>
      <c r="R601" s="14">
        <f>I601*J601*80</f>
        <v>8800</v>
      </c>
      <c r="S601" s="14">
        <f>M601*N601*500</f>
        <v>0</v>
      </c>
      <c r="T601" s="14">
        <f t="shared" si="9"/>
        <v>8800</v>
      </c>
      <c r="U601" s="16" t="s">
        <v>1581</v>
      </c>
    </row>
    <row r="602" spans="1:21" s="17" customFormat="1" ht="11.25">
      <c r="A602" s="12">
        <v>597</v>
      </c>
      <c r="B602" s="13" t="s">
        <v>1165</v>
      </c>
      <c r="C602" s="14" t="s">
        <v>1</v>
      </c>
      <c r="D602" s="14" t="s">
        <v>1166</v>
      </c>
      <c r="E602" s="14" t="s">
        <v>144</v>
      </c>
      <c r="F602" s="14" t="s">
        <v>34</v>
      </c>
      <c r="G602" s="14" t="s">
        <v>4</v>
      </c>
      <c r="H602" s="14" t="s">
        <v>5</v>
      </c>
      <c r="I602" s="15">
        <v>20</v>
      </c>
      <c r="J602" s="15">
        <v>12</v>
      </c>
      <c r="K602" s="14">
        <v>1192.4</v>
      </c>
      <c r="L602" s="14">
        <v>1192.4</v>
      </c>
      <c r="M602" s="15">
        <v>0</v>
      </c>
      <c r="N602" s="15">
        <v>0</v>
      </c>
      <c r="O602" s="14">
        <v>0</v>
      </c>
      <c r="P602" s="15">
        <v>0</v>
      </c>
      <c r="Q602" s="15" t="s">
        <v>439</v>
      </c>
      <c r="R602" s="14">
        <f>I602*J602*80</f>
        <v>19200</v>
      </c>
      <c r="S602" s="14">
        <f>M602*N602*500</f>
        <v>0</v>
      </c>
      <c r="T602" s="14">
        <f t="shared" si="9"/>
        <v>19200</v>
      </c>
      <c r="U602" s="16" t="s">
        <v>1581</v>
      </c>
    </row>
    <row r="603" spans="1:21" s="17" customFormat="1" ht="22.5">
      <c r="A603" s="12">
        <v>598</v>
      </c>
      <c r="B603" s="13" t="s">
        <v>1167</v>
      </c>
      <c r="C603" s="14" t="s">
        <v>18</v>
      </c>
      <c r="D603" s="14" t="s">
        <v>1168</v>
      </c>
      <c r="E603" s="14" t="s">
        <v>144</v>
      </c>
      <c r="F603" s="14" t="s">
        <v>34</v>
      </c>
      <c r="G603" s="14" t="s">
        <v>10</v>
      </c>
      <c r="H603" s="14" t="s">
        <v>26</v>
      </c>
      <c r="I603" s="15">
        <v>20</v>
      </c>
      <c r="J603" s="15">
        <v>10</v>
      </c>
      <c r="K603" s="14">
        <v>2478.73</v>
      </c>
      <c r="L603" s="14">
        <v>2478.73</v>
      </c>
      <c r="M603" s="15">
        <v>0</v>
      </c>
      <c r="N603" s="15">
        <v>0</v>
      </c>
      <c r="O603" s="14">
        <v>0</v>
      </c>
      <c r="P603" s="15">
        <v>0</v>
      </c>
      <c r="Q603" s="15" t="s">
        <v>439</v>
      </c>
      <c r="R603" s="14">
        <f>I603*J603*80</f>
        <v>16000</v>
      </c>
      <c r="S603" s="14">
        <f>M603*N603*500</f>
        <v>0</v>
      </c>
      <c r="T603" s="14">
        <f t="shared" si="9"/>
        <v>16000</v>
      </c>
      <c r="U603" s="16" t="s">
        <v>1581</v>
      </c>
    </row>
    <row r="604" spans="1:21" s="17" customFormat="1" ht="22.5">
      <c r="A604" s="12">
        <v>599</v>
      </c>
      <c r="B604" s="13" t="s">
        <v>1169</v>
      </c>
      <c r="C604" s="14" t="s">
        <v>1</v>
      </c>
      <c r="D604" s="14" t="s">
        <v>1170</v>
      </c>
      <c r="E604" s="14" t="s">
        <v>144</v>
      </c>
      <c r="F604" s="14" t="s">
        <v>38</v>
      </c>
      <c r="G604" s="14" t="s">
        <v>4</v>
      </c>
      <c r="H604" s="14" t="s">
        <v>5</v>
      </c>
      <c r="I604" s="15">
        <v>30</v>
      </c>
      <c r="J604" s="15">
        <v>12</v>
      </c>
      <c r="K604" s="14">
        <v>1659.74</v>
      </c>
      <c r="L604" s="14">
        <v>1659.74</v>
      </c>
      <c r="M604" s="15">
        <v>0</v>
      </c>
      <c r="N604" s="15">
        <v>0</v>
      </c>
      <c r="O604" s="14">
        <v>0</v>
      </c>
      <c r="P604" s="15">
        <v>0</v>
      </c>
      <c r="Q604" s="15" t="s">
        <v>465</v>
      </c>
      <c r="R604" s="14">
        <f>I604*J604*80</f>
        <v>28800</v>
      </c>
      <c r="S604" s="14">
        <f>M604*N604*500</f>
        <v>0</v>
      </c>
      <c r="T604" s="14">
        <f t="shared" si="9"/>
        <v>28800</v>
      </c>
      <c r="U604" s="16" t="s">
        <v>1581</v>
      </c>
    </row>
    <row r="605" spans="1:21" s="17" customFormat="1" ht="22.5">
      <c r="A605" s="12">
        <v>600</v>
      </c>
      <c r="B605" s="13" t="s">
        <v>1171</v>
      </c>
      <c r="C605" s="14" t="s">
        <v>1</v>
      </c>
      <c r="D605" s="14" t="s">
        <v>1172</v>
      </c>
      <c r="E605" s="14" t="s">
        <v>144</v>
      </c>
      <c r="F605" s="14" t="s">
        <v>38</v>
      </c>
      <c r="G605" s="14" t="s">
        <v>3</v>
      </c>
      <c r="H605" s="14" t="s">
        <v>5</v>
      </c>
      <c r="I605" s="15">
        <v>30</v>
      </c>
      <c r="J605" s="15">
        <v>12</v>
      </c>
      <c r="K605" s="14">
        <v>954.2</v>
      </c>
      <c r="L605" s="14">
        <v>954.2</v>
      </c>
      <c r="M605" s="15">
        <v>0</v>
      </c>
      <c r="N605" s="15">
        <v>0</v>
      </c>
      <c r="O605" s="14">
        <v>0</v>
      </c>
      <c r="P605" s="15">
        <v>0</v>
      </c>
      <c r="Q605" s="15" t="s">
        <v>439</v>
      </c>
      <c r="R605" s="14">
        <f>I605*J605*80</f>
        <v>28800</v>
      </c>
      <c r="S605" s="14">
        <f>M605*N605*500</f>
        <v>0</v>
      </c>
      <c r="T605" s="14">
        <f t="shared" si="9"/>
        <v>28800</v>
      </c>
      <c r="U605" s="16" t="s">
        <v>1581</v>
      </c>
    </row>
    <row r="606" spans="1:21" s="17" customFormat="1" ht="22.5">
      <c r="A606" s="12">
        <v>601</v>
      </c>
      <c r="B606" s="13" t="s">
        <v>1173</v>
      </c>
      <c r="C606" s="14" t="s">
        <v>1</v>
      </c>
      <c r="D606" s="14" t="s">
        <v>1174</v>
      </c>
      <c r="E606" s="14" t="s">
        <v>144</v>
      </c>
      <c r="F606" s="14" t="s">
        <v>38</v>
      </c>
      <c r="G606" s="14" t="s">
        <v>10</v>
      </c>
      <c r="H606" s="14" t="s">
        <v>5</v>
      </c>
      <c r="I606" s="15">
        <v>32</v>
      </c>
      <c r="J606" s="15">
        <v>12</v>
      </c>
      <c r="K606" s="14">
        <v>1145.5</v>
      </c>
      <c r="L606" s="14">
        <v>1145.5</v>
      </c>
      <c r="M606" s="15">
        <v>0</v>
      </c>
      <c r="N606" s="15">
        <v>0</v>
      </c>
      <c r="O606" s="14">
        <v>0</v>
      </c>
      <c r="P606" s="15">
        <v>0</v>
      </c>
      <c r="Q606" s="15" t="s">
        <v>439</v>
      </c>
      <c r="R606" s="14">
        <f>I606*J606*80</f>
        <v>30720</v>
      </c>
      <c r="S606" s="14">
        <f>M606*N606*500</f>
        <v>0</v>
      </c>
      <c r="T606" s="14">
        <f t="shared" si="9"/>
        <v>30720</v>
      </c>
      <c r="U606" s="16" t="s">
        <v>1581</v>
      </c>
    </row>
    <row r="607" spans="1:21" s="17" customFormat="1" ht="22.5">
      <c r="A607" s="12">
        <v>602</v>
      </c>
      <c r="B607" s="13" t="s">
        <v>1175</v>
      </c>
      <c r="C607" s="14" t="s">
        <v>1</v>
      </c>
      <c r="D607" s="14" t="s">
        <v>1176</v>
      </c>
      <c r="E607" s="14" t="s">
        <v>144</v>
      </c>
      <c r="F607" s="14" t="s">
        <v>64</v>
      </c>
      <c r="G607" s="14" t="s">
        <v>10</v>
      </c>
      <c r="H607" s="14" t="s">
        <v>26</v>
      </c>
      <c r="I607" s="15">
        <v>20</v>
      </c>
      <c r="J607" s="15">
        <v>12</v>
      </c>
      <c r="K607" s="14">
        <v>1750</v>
      </c>
      <c r="L607" s="14">
        <v>1750</v>
      </c>
      <c r="M607" s="15">
        <v>0</v>
      </c>
      <c r="N607" s="15">
        <v>0</v>
      </c>
      <c r="O607" s="14">
        <v>0</v>
      </c>
      <c r="P607" s="15">
        <v>0</v>
      </c>
      <c r="Q607" s="15" t="s">
        <v>439</v>
      </c>
      <c r="R607" s="14">
        <f>I607*J607*80</f>
        <v>19200</v>
      </c>
      <c r="S607" s="14">
        <f>M607*N607*500</f>
        <v>0</v>
      </c>
      <c r="T607" s="14">
        <f t="shared" si="9"/>
        <v>19200</v>
      </c>
      <c r="U607" s="16" t="s">
        <v>1581</v>
      </c>
    </row>
    <row r="608" spans="1:21" s="17" customFormat="1" ht="22.5">
      <c r="A608" s="12">
        <v>603</v>
      </c>
      <c r="B608" s="13" t="s">
        <v>1177</v>
      </c>
      <c r="C608" s="14" t="s">
        <v>1</v>
      </c>
      <c r="D608" s="14" t="s">
        <v>1178</v>
      </c>
      <c r="E608" s="14" t="s">
        <v>144</v>
      </c>
      <c r="F608" s="14" t="s">
        <v>64</v>
      </c>
      <c r="G608" s="14" t="s">
        <v>20</v>
      </c>
      <c r="H608" s="14" t="s">
        <v>26</v>
      </c>
      <c r="I608" s="15">
        <v>20</v>
      </c>
      <c r="J608" s="15">
        <v>12</v>
      </c>
      <c r="K608" s="14">
        <v>1764.26</v>
      </c>
      <c r="L608" s="14">
        <v>1764.28</v>
      </c>
      <c r="M608" s="15">
        <v>0</v>
      </c>
      <c r="N608" s="15">
        <v>0</v>
      </c>
      <c r="O608" s="14">
        <v>0</v>
      </c>
      <c r="P608" s="15">
        <v>0</v>
      </c>
      <c r="Q608" s="15" t="s">
        <v>439</v>
      </c>
      <c r="R608" s="14">
        <f>I608*J608*80</f>
        <v>19200</v>
      </c>
      <c r="S608" s="14">
        <f>M608*N608*500</f>
        <v>0</v>
      </c>
      <c r="T608" s="14">
        <f t="shared" si="9"/>
        <v>19200</v>
      </c>
      <c r="U608" s="16" t="s">
        <v>1581</v>
      </c>
    </row>
    <row r="609" spans="1:21" s="17" customFormat="1" ht="22.5">
      <c r="A609" s="12">
        <v>604</v>
      </c>
      <c r="B609" s="13" t="s">
        <v>1179</v>
      </c>
      <c r="C609" s="14" t="s">
        <v>18</v>
      </c>
      <c r="D609" s="14" t="s">
        <v>1180</v>
      </c>
      <c r="E609" s="14" t="s">
        <v>144</v>
      </c>
      <c r="F609" s="14" t="s">
        <v>48</v>
      </c>
      <c r="G609" s="14" t="s">
        <v>10</v>
      </c>
      <c r="H609" s="14" t="s">
        <v>26</v>
      </c>
      <c r="I609" s="15">
        <v>24</v>
      </c>
      <c r="J609" s="15">
        <v>12</v>
      </c>
      <c r="K609" s="14">
        <v>1134.34</v>
      </c>
      <c r="L609" s="14">
        <v>1134.34</v>
      </c>
      <c r="M609" s="15">
        <v>0</v>
      </c>
      <c r="N609" s="15">
        <v>0</v>
      </c>
      <c r="O609" s="14">
        <v>0</v>
      </c>
      <c r="P609" s="15">
        <v>0</v>
      </c>
      <c r="Q609" s="15" t="s">
        <v>439</v>
      </c>
      <c r="R609" s="14">
        <f>I609*J609*80</f>
        <v>23040</v>
      </c>
      <c r="S609" s="14">
        <f>M609*N609*500</f>
        <v>0</v>
      </c>
      <c r="T609" s="14">
        <f t="shared" si="9"/>
        <v>23040</v>
      </c>
      <c r="U609" s="16" t="s">
        <v>1581</v>
      </c>
    </row>
    <row r="610" spans="1:21" s="17" customFormat="1" ht="11.25">
      <c r="A610" s="12">
        <v>605</v>
      </c>
      <c r="B610" s="13" t="s">
        <v>1181</v>
      </c>
      <c r="C610" s="14" t="s">
        <v>1</v>
      </c>
      <c r="D610" s="14" t="s">
        <v>1182</v>
      </c>
      <c r="E610" s="14" t="s">
        <v>144</v>
      </c>
      <c r="F610" s="14" t="s">
        <v>51</v>
      </c>
      <c r="G610" s="14" t="s">
        <v>20</v>
      </c>
      <c r="H610" s="14" t="s">
        <v>26</v>
      </c>
      <c r="I610" s="15">
        <v>10</v>
      </c>
      <c r="J610" s="15">
        <v>12</v>
      </c>
      <c r="K610" s="14">
        <v>1802</v>
      </c>
      <c r="L610" s="14">
        <v>1802</v>
      </c>
      <c r="M610" s="15">
        <v>0</v>
      </c>
      <c r="N610" s="15">
        <v>0</v>
      </c>
      <c r="O610" s="14">
        <v>0</v>
      </c>
      <c r="P610" s="15">
        <v>0</v>
      </c>
      <c r="Q610" s="15" t="s">
        <v>439</v>
      </c>
      <c r="R610" s="14">
        <f>I610*J610*80</f>
        <v>9600</v>
      </c>
      <c r="S610" s="14">
        <f>M610*N610*500</f>
        <v>0</v>
      </c>
      <c r="T610" s="14">
        <f t="shared" si="9"/>
        <v>9600</v>
      </c>
      <c r="U610" s="16" t="s">
        <v>1581</v>
      </c>
    </row>
    <row r="611" spans="1:21" s="17" customFormat="1" ht="11.25">
      <c r="A611" s="12">
        <v>606</v>
      </c>
      <c r="B611" s="13" t="s">
        <v>1183</v>
      </c>
      <c r="C611" s="14" t="s">
        <v>1</v>
      </c>
      <c r="D611" s="14" t="s">
        <v>1184</v>
      </c>
      <c r="E611" s="14" t="s">
        <v>144</v>
      </c>
      <c r="F611" s="14" t="s">
        <v>61</v>
      </c>
      <c r="G611" s="14" t="s">
        <v>10</v>
      </c>
      <c r="H611" s="14" t="s">
        <v>5</v>
      </c>
      <c r="I611" s="15">
        <v>32</v>
      </c>
      <c r="J611" s="15">
        <v>12</v>
      </c>
      <c r="K611" s="14">
        <v>1592</v>
      </c>
      <c r="L611" s="14">
        <v>665</v>
      </c>
      <c r="M611" s="15">
        <v>0</v>
      </c>
      <c r="N611" s="15">
        <v>0</v>
      </c>
      <c r="O611" s="14">
        <v>0</v>
      </c>
      <c r="P611" s="15">
        <v>0</v>
      </c>
      <c r="Q611" s="15" t="s">
        <v>439</v>
      </c>
      <c r="R611" s="14">
        <f>I611*J611*80</f>
        <v>30720</v>
      </c>
      <c r="S611" s="14">
        <f>M611*N611*500</f>
        <v>0</v>
      </c>
      <c r="T611" s="14">
        <f t="shared" si="9"/>
        <v>30720</v>
      </c>
      <c r="U611" s="16" t="s">
        <v>1581</v>
      </c>
    </row>
    <row r="612" spans="1:21" s="17" customFormat="1" ht="22.5">
      <c r="A612" s="12">
        <v>607</v>
      </c>
      <c r="B612" s="13" t="s">
        <v>1185</v>
      </c>
      <c r="C612" s="14" t="s">
        <v>1</v>
      </c>
      <c r="D612" s="14" t="s">
        <v>1184</v>
      </c>
      <c r="E612" s="14" t="s">
        <v>144</v>
      </c>
      <c r="F612" s="14" t="s">
        <v>61</v>
      </c>
      <c r="G612" s="14" t="s">
        <v>10</v>
      </c>
      <c r="H612" s="14" t="s">
        <v>5</v>
      </c>
      <c r="I612" s="15">
        <v>32</v>
      </c>
      <c r="J612" s="15">
        <v>12</v>
      </c>
      <c r="K612" s="14">
        <v>1592</v>
      </c>
      <c r="L612" s="14">
        <v>665</v>
      </c>
      <c r="M612" s="15">
        <v>0</v>
      </c>
      <c r="N612" s="15">
        <v>0</v>
      </c>
      <c r="O612" s="14">
        <v>0</v>
      </c>
      <c r="P612" s="15">
        <v>0</v>
      </c>
      <c r="Q612" s="15" t="s">
        <v>439</v>
      </c>
      <c r="R612" s="14">
        <f>I612*J612*80</f>
        <v>30720</v>
      </c>
      <c r="S612" s="14">
        <f>M612*N612*500</f>
        <v>0</v>
      </c>
      <c r="T612" s="14">
        <f t="shared" si="9"/>
        <v>30720</v>
      </c>
      <c r="U612" s="16" t="s">
        <v>1581</v>
      </c>
    </row>
    <row r="613" spans="1:21" s="17" customFormat="1" ht="22.5">
      <c r="A613" s="12">
        <v>608</v>
      </c>
      <c r="B613" s="13" t="s">
        <v>1186</v>
      </c>
      <c r="C613" s="14" t="s">
        <v>1</v>
      </c>
      <c r="D613" s="14" t="s">
        <v>1187</v>
      </c>
      <c r="E613" s="14" t="s">
        <v>144</v>
      </c>
      <c r="F613" s="14" t="s">
        <v>61</v>
      </c>
      <c r="G613" s="14" t="s">
        <v>20</v>
      </c>
      <c r="H613" s="14" t="s">
        <v>26</v>
      </c>
      <c r="I613" s="15">
        <v>20</v>
      </c>
      <c r="J613" s="15">
        <v>12</v>
      </c>
      <c r="K613" s="14">
        <v>1192.5</v>
      </c>
      <c r="L613" s="14">
        <v>1192.5</v>
      </c>
      <c r="M613" s="15">
        <v>0</v>
      </c>
      <c r="N613" s="15">
        <v>0</v>
      </c>
      <c r="O613" s="14">
        <v>0</v>
      </c>
      <c r="P613" s="15">
        <v>0</v>
      </c>
      <c r="Q613" s="15" t="s">
        <v>439</v>
      </c>
      <c r="R613" s="14">
        <f>I613*J613*80</f>
        <v>19200</v>
      </c>
      <c r="S613" s="14">
        <f>M613*N613*500</f>
        <v>0</v>
      </c>
      <c r="T613" s="14">
        <f t="shared" si="9"/>
        <v>19200</v>
      </c>
      <c r="U613" s="16" t="s">
        <v>1581</v>
      </c>
    </row>
    <row r="614" spans="1:21" s="17" customFormat="1" ht="22.5">
      <c r="A614" s="12">
        <v>609</v>
      </c>
      <c r="B614" s="13" t="s">
        <v>1188</v>
      </c>
      <c r="C614" s="14" t="s">
        <v>1</v>
      </c>
      <c r="D614" s="14" t="s">
        <v>1189</v>
      </c>
      <c r="E614" s="14" t="s">
        <v>144</v>
      </c>
      <c r="F614" s="14" t="s">
        <v>81</v>
      </c>
      <c r="G614" s="14" t="s">
        <v>10</v>
      </c>
      <c r="H614" s="14" t="s">
        <v>5</v>
      </c>
      <c r="I614" s="15">
        <v>15</v>
      </c>
      <c r="J614" s="15">
        <v>12</v>
      </c>
      <c r="K614" s="14">
        <v>1377</v>
      </c>
      <c r="L614" s="14">
        <v>1377</v>
      </c>
      <c r="M614" s="15">
        <v>0</v>
      </c>
      <c r="N614" s="15">
        <v>0</v>
      </c>
      <c r="O614" s="14">
        <v>0</v>
      </c>
      <c r="P614" s="15">
        <v>0</v>
      </c>
      <c r="Q614" s="15" t="s">
        <v>439</v>
      </c>
      <c r="R614" s="14">
        <f>I614*J614*80</f>
        <v>14400</v>
      </c>
      <c r="S614" s="14">
        <f>M614*N614*500</f>
        <v>0</v>
      </c>
      <c r="T614" s="14">
        <f t="shared" si="9"/>
        <v>14400</v>
      </c>
      <c r="U614" s="16" t="s">
        <v>1581</v>
      </c>
    </row>
    <row r="615" spans="1:21" s="17" customFormat="1" ht="22.5">
      <c r="A615" s="12">
        <v>610</v>
      </c>
      <c r="B615" s="13" t="s">
        <v>1190</v>
      </c>
      <c r="C615" s="14" t="s">
        <v>1</v>
      </c>
      <c r="D615" s="14" t="s">
        <v>1191</v>
      </c>
      <c r="E615" s="14" t="s">
        <v>144</v>
      </c>
      <c r="F615" s="14" t="s">
        <v>81</v>
      </c>
      <c r="G615" s="14" t="s">
        <v>20</v>
      </c>
      <c r="H615" s="14" t="s">
        <v>5</v>
      </c>
      <c r="I615" s="15">
        <v>45</v>
      </c>
      <c r="J615" s="15">
        <v>12</v>
      </c>
      <c r="K615" s="14">
        <v>1364</v>
      </c>
      <c r="L615" s="14">
        <v>1364</v>
      </c>
      <c r="M615" s="15">
        <v>0</v>
      </c>
      <c r="N615" s="15">
        <v>0</v>
      </c>
      <c r="O615" s="14">
        <v>0</v>
      </c>
      <c r="P615" s="15">
        <v>0</v>
      </c>
      <c r="Q615" s="15" t="s">
        <v>1192</v>
      </c>
      <c r="R615" s="14">
        <f>I615*J615*80</f>
        <v>43200</v>
      </c>
      <c r="S615" s="14">
        <f>M615*N615*500</f>
        <v>0</v>
      </c>
      <c r="T615" s="14">
        <f t="shared" si="9"/>
        <v>43200</v>
      </c>
      <c r="U615" s="16" t="s">
        <v>1581</v>
      </c>
    </row>
    <row r="616" spans="1:21" s="17" customFormat="1" ht="22.5">
      <c r="A616" s="12">
        <v>611</v>
      </c>
      <c r="B616" s="13" t="s">
        <v>1193</v>
      </c>
      <c r="C616" s="14" t="s">
        <v>1</v>
      </c>
      <c r="D616" s="14" t="s">
        <v>1194</v>
      </c>
      <c r="E616" s="14" t="s">
        <v>144</v>
      </c>
      <c r="F616" s="14" t="s">
        <v>84</v>
      </c>
      <c r="G616" s="14" t="s">
        <v>3</v>
      </c>
      <c r="H616" s="14" t="s">
        <v>5</v>
      </c>
      <c r="I616" s="15">
        <v>75</v>
      </c>
      <c r="J616" s="15">
        <v>8</v>
      </c>
      <c r="K616" s="14">
        <v>798.71</v>
      </c>
      <c r="L616" s="14">
        <v>798.71</v>
      </c>
      <c r="M616" s="15">
        <v>0</v>
      </c>
      <c r="N616" s="15">
        <v>0</v>
      </c>
      <c r="O616" s="14">
        <v>0</v>
      </c>
      <c r="P616" s="15">
        <v>0</v>
      </c>
      <c r="Q616" s="15" t="s">
        <v>1195</v>
      </c>
      <c r="R616" s="14">
        <f>I616*J616*80</f>
        <v>48000</v>
      </c>
      <c r="S616" s="14">
        <f>M616*N616*500</f>
        <v>0</v>
      </c>
      <c r="T616" s="14">
        <f t="shared" si="9"/>
        <v>48000</v>
      </c>
      <c r="U616" s="16" t="s">
        <v>1581</v>
      </c>
    </row>
    <row r="617" spans="1:21" s="17" customFormat="1" ht="22.5">
      <c r="A617" s="12">
        <v>612</v>
      </c>
      <c r="B617" s="13" t="s">
        <v>1196</v>
      </c>
      <c r="C617" s="14" t="s">
        <v>1</v>
      </c>
      <c r="D617" s="14" t="s">
        <v>1197</v>
      </c>
      <c r="E617" s="14" t="s">
        <v>144</v>
      </c>
      <c r="F617" s="14" t="s">
        <v>84</v>
      </c>
      <c r="G617" s="14" t="s">
        <v>20</v>
      </c>
      <c r="H617" s="14" t="s">
        <v>26</v>
      </c>
      <c r="I617" s="15">
        <v>12</v>
      </c>
      <c r="J617" s="15">
        <v>12</v>
      </c>
      <c r="K617" s="14">
        <v>1627.08</v>
      </c>
      <c r="L617" s="14">
        <v>1627.08</v>
      </c>
      <c r="M617" s="15">
        <v>0</v>
      </c>
      <c r="N617" s="15">
        <v>0</v>
      </c>
      <c r="O617" s="14">
        <v>0</v>
      </c>
      <c r="P617" s="15">
        <v>0</v>
      </c>
      <c r="Q617" s="15" t="s">
        <v>439</v>
      </c>
      <c r="R617" s="14">
        <f>I617*J617*80</f>
        <v>11520</v>
      </c>
      <c r="S617" s="14">
        <f>M617*N617*500</f>
        <v>0</v>
      </c>
      <c r="T617" s="14">
        <f t="shared" si="9"/>
        <v>11520</v>
      </c>
      <c r="U617" s="16" t="s">
        <v>1581</v>
      </c>
    </row>
    <row r="618" spans="1:21" s="17" customFormat="1" ht="22.5">
      <c r="A618" s="12">
        <v>613</v>
      </c>
      <c r="B618" s="13" t="s">
        <v>1198</v>
      </c>
      <c r="C618" s="14" t="s">
        <v>1</v>
      </c>
      <c r="D618" s="14" t="s">
        <v>1199</v>
      </c>
      <c r="E618" s="14" t="s">
        <v>144</v>
      </c>
      <c r="F618" s="14" t="s">
        <v>84</v>
      </c>
      <c r="G618" s="14" t="s">
        <v>29</v>
      </c>
      <c r="H618" s="14" t="s">
        <v>11</v>
      </c>
      <c r="I618" s="15">
        <v>25</v>
      </c>
      <c r="J618" s="15">
        <v>12</v>
      </c>
      <c r="K618" s="14">
        <v>1279.68</v>
      </c>
      <c r="L618" s="14">
        <v>1279.68</v>
      </c>
      <c r="M618" s="15">
        <v>0</v>
      </c>
      <c r="N618" s="15">
        <v>0</v>
      </c>
      <c r="O618" s="14">
        <v>0</v>
      </c>
      <c r="P618" s="15">
        <v>0</v>
      </c>
      <c r="Q618" s="15" t="s">
        <v>439</v>
      </c>
      <c r="R618" s="14">
        <f>I618*J618*80</f>
        <v>24000</v>
      </c>
      <c r="S618" s="14">
        <f>M618*N618*500</f>
        <v>0</v>
      </c>
      <c r="T618" s="14">
        <f t="shared" si="9"/>
        <v>24000</v>
      </c>
      <c r="U618" s="16" t="s">
        <v>1581</v>
      </c>
    </row>
    <row r="619" spans="1:21" s="17" customFormat="1" ht="22.5">
      <c r="A619" s="12">
        <v>614</v>
      </c>
      <c r="B619" s="13" t="s">
        <v>1200</v>
      </c>
      <c r="C619" s="14" t="s">
        <v>1</v>
      </c>
      <c r="D619" s="14" t="s">
        <v>1201</v>
      </c>
      <c r="E619" s="14" t="s">
        <v>144</v>
      </c>
      <c r="F619" s="14" t="s">
        <v>84</v>
      </c>
      <c r="G619" s="14" t="s">
        <v>38</v>
      </c>
      <c r="H619" s="14" t="s">
        <v>11</v>
      </c>
      <c r="I619" s="15">
        <v>10</v>
      </c>
      <c r="J619" s="15">
        <v>12</v>
      </c>
      <c r="K619" s="14">
        <v>1962</v>
      </c>
      <c r="L619" s="14">
        <v>1962</v>
      </c>
      <c r="M619" s="15">
        <v>0</v>
      </c>
      <c r="N619" s="15">
        <v>0</v>
      </c>
      <c r="O619" s="14">
        <v>0</v>
      </c>
      <c r="P619" s="15">
        <v>0</v>
      </c>
      <c r="Q619" s="15" t="s">
        <v>439</v>
      </c>
      <c r="R619" s="14">
        <f>I619*J619*80</f>
        <v>9600</v>
      </c>
      <c r="S619" s="14">
        <f>M619*N619*500</f>
        <v>0</v>
      </c>
      <c r="T619" s="14">
        <f t="shared" si="9"/>
        <v>9600</v>
      </c>
      <c r="U619" s="16" t="s">
        <v>1581</v>
      </c>
    </row>
    <row r="620" spans="1:21" s="17" customFormat="1" ht="22.5">
      <c r="A620" s="12">
        <v>615</v>
      </c>
      <c r="B620" s="13" t="s">
        <v>1202</v>
      </c>
      <c r="C620" s="14" t="s">
        <v>18</v>
      </c>
      <c r="D620" s="14" t="s">
        <v>1203</v>
      </c>
      <c r="E620" s="14" t="s">
        <v>144</v>
      </c>
      <c r="F620" s="14" t="s">
        <v>225</v>
      </c>
      <c r="G620" s="14" t="s">
        <v>38</v>
      </c>
      <c r="H620" s="14" t="s">
        <v>26</v>
      </c>
      <c r="I620" s="15">
        <v>30</v>
      </c>
      <c r="J620" s="15">
        <v>12</v>
      </c>
      <c r="K620" s="14">
        <v>1311.79</v>
      </c>
      <c r="L620" s="14">
        <v>1311.79</v>
      </c>
      <c r="M620" s="15">
        <v>0</v>
      </c>
      <c r="N620" s="15">
        <v>0</v>
      </c>
      <c r="O620" s="14">
        <v>0</v>
      </c>
      <c r="P620" s="15">
        <v>0</v>
      </c>
      <c r="Q620" s="15" t="s">
        <v>439</v>
      </c>
      <c r="R620" s="14">
        <f>I620*J620*80</f>
        <v>28800</v>
      </c>
      <c r="S620" s="14">
        <f>M620*N620*500</f>
        <v>0</v>
      </c>
      <c r="T620" s="14">
        <f t="shared" si="9"/>
        <v>28800</v>
      </c>
      <c r="U620" s="16" t="s">
        <v>1581</v>
      </c>
    </row>
    <row r="621" spans="1:21" s="17" customFormat="1" ht="22.5">
      <c r="A621" s="12">
        <v>616</v>
      </c>
      <c r="B621" s="13" t="s">
        <v>1204</v>
      </c>
      <c r="C621" s="14" t="s">
        <v>1</v>
      </c>
      <c r="D621" s="14" t="s">
        <v>1205</v>
      </c>
      <c r="E621" s="14" t="s">
        <v>144</v>
      </c>
      <c r="F621" s="14" t="s">
        <v>158</v>
      </c>
      <c r="G621" s="14" t="s">
        <v>4</v>
      </c>
      <c r="H621" s="14" t="s">
        <v>5</v>
      </c>
      <c r="I621" s="15">
        <v>93</v>
      </c>
      <c r="J621" s="15">
        <v>12</v>
      </c>
      <c r="K621" s="14">
        <v>1456.3</v>
      </c>
      <c r="L621" s="14">
        <v>1456.3</v>
      </c>
      <c r="M621" s="15">
        <v>0</v>
      </c>
      <c r="N621" s="15">
        <v>0</v>
      </c>
      <c r="O621" s="14">
        <v>0</v>
      </c>
      <c r="P621" s="15">
        <v>0</v>
      </c>
      <c r="Q621" s="15" t="s">
        <v>439</v>
      </c>
      <c r="R621" s="14">
        <f>I621*J621*80</f>
        <v>89280</v>
      </c>
      <c r="S621" s="14">
        <f>M621*N621*500</f>
        <v>0</v>
      </c>
      <c r="T621" s="14">
        <f t="shared" si="9"/>
        <v>89280</v>
      </c>
      <c r="U621" s="16" t="s">
        <v>1581</v>
      </c>
    </row>
    <row r="622" spans="1:21" s="17" customFormat="1" ht="11.25">
      <c r="A622" s="12">
        <v>617</v>
      </c>
      <c r="B622" s="13" t="s">
        <v>1206</v>
      </c>
      <c r="C622" s="14" t="s">
        <v>1</v>
      </c>
      <c r="D622" s="14" t="s">
        <v>1207</v>
      </c>
      <c r="E622" s="14" t="s">
        <v>144</v>
      </c>
      <c r="F622" s="14" t="s">
        <v>162</v>
      </c>
      <c r="G622" s="14" t="s">
        <v>4</v>
      </c>
      <c r="H622" s="14" t="s">
        <v>5</v>
      </c>
      <c r="I622" s="15">
        <v>30</v>
      </c>
      <c r="J622" s="15">
        <v>12</v>
      </c>
      <c r="K622" s="14">
        <v>1604.8</v>
      </c>
      <c r="L622" s="14">
        <v>1604.8</v>
      </c>
      <c r="M622" s="15">
        <v>0</v>
      </c>
      <c r="N622" s="15">
        <v>0</v>
      </c>
      <c r="O622" s="14">
        <v>0</v>
      </c>
      <c r="P622" s="15">
        <v>0</v>
      </c>
      <c r="Q622" s="15" t="s">
        <v>1208</v>
      </c>
      <c r="R622" s="14">
        <f>I622*J622*80</f>
        <v>28800</v>
      </c>
      <c r="S622" s="14">
        <f>M622*N622*500</f>
        <v>0</v>
      </c>
      <c r="T622" s="14">
        <f t="shared" si="9"/>
        <v>28800</v>
      </c>
      <c r="U622" s="16" t="s">
        <v>1581</v>
      </c>
    </row>
    <row r="623" spans="1:21" s="17" customFormat="1" ht="33.75">
      <c r="A623" s="12">
        <v>618</v>
      </c>
      <c r="B623" s="13" t="s">
        <v>1209</v>
      </c>
      <c r="C623" s="14" t="s">
        <v>1</v>
      </c>
      <c r="D623" s="14" t="s">
        <v>1210</v>
      </c>
      <c r="E623" s="14" t="s">
        <v>144</v>
      </c>
      <c r="F623" s="14" t="s">
        <v>305</v>
      </c>
      <c r="G623" s="14" t="s">
        <v>4</v>
      </c>
      <c r="H623" s="14" t="s">
        <v>5</v>
      </c>
      <c r="I623" s="15">
        <v>11</v>
      </c>
      <c r="J623" s="15">
        <v>12</v>
      </c>
      <c r="K623" s="14">
        <v>961.39</v>
      </c>
      <c r="L623" s="14">
        <v>961.39</v>
      </c>
      <c r="M623" s="15">
        <v>0</v>
      </c>
      <c r="N623" s="15">
        <v>0</v>
      </c>
      <c r="O623" s="14">
        <v>0</v>
      </c>
      <c r="P623" s="15">
        <v>0</v>
      </c>
      <c r="Q623" s="15" t="s">
        <v>1211</v>
      </c>
      <c r="R623" s="14">
        <f>I623*J623*80</f>
        <v>10560</v>
      </c>
      <c r="S623" s="14">
        <f>M623*N623*500</f>
        <v>0</v>
      </c>
      <c r="T623" s="14">
        <f t="shared" si="9"/>
        <v>10560</v>
      </c>
      <c r="U623" s="16" t="s">
        <v>1581</v>
      </c>
    </row>
    <row r="624" spans="1:21" s="17" customFormat="1" ht="22.5">
      <c r="A624" s="12">
        <v>619</v>
      </c>
      <c r="B624" s="13" t="s">
        <v>1212</v>
      </c>
      <c r="C624" s="14" t="s">
        <v>1</v>
      </c>
      <c r="D624" s="14" t="s">
        <v>1213</v>
      </c>
      <c r="E624" s="14" t="s">
        <v>144</v>
      </c>
      <c r="F624" s="14" t="s">
        <v>171</v>
      </c>
      <c r="G624" s="14" t="s">
        <v>4</v>
      </c>
      <c r="H624" s="14" t="s">
        <v>5</v>
      </c>
      <c r="I624" s="15">
        <v>65</v>
      </c>
      <c r="J624" s="15">
        <v>12</v>
      </c>
      <c r="K624" s="14">
        <v>959.53</v>
      </c>
      <c r="L624" s="14">
        <v>959.53</v>
      </c>
      <c r="M624" s="15">
        <v>0</v>
      </c>
      <c r="N624" s="15">
        <v>0</v>
      </c>
      <c r="O624" s="14">
        <v>0</v>
      </c>
      <c r="P624" s="15">
        <v>0</v>
      </c>
      <c r="Q624" s="15" t="s">
        <v>1214</v>
      </c>
      <c r="R624" s="14">
        <f>I624*J624*80</f>
        <v>62400</v>
      </c>
      <c r="S624" s="14">
        <f>M624*N624*500</f>
        <v>0</v>
      </c>
      <c r="T624" s="14">
        <f t="shared" si="9"/>
        <v>62400</v>
      </c>
      <c r="U624" s="16" t="s">
        <v>1581</v>
      </c>
    </row>
    <row r="625" spans="1:21" s="17" customFormat="1" ht="22.5">
      <c r="A625" s="12">
        <v>620</v>
      </c>
      <c r="B625" s="13" t="s">
        <v>1215</v>
      </c>
      <c r="C625" s="14" t="s">
        <v>1</v>
      </c>
      <c r="D625" s="14" t="s">
        <v>1213</v>
      </c>
      <c r="E625" s="14" t="s">
        <v>144</v>
      </c>
      <c r="F625" s="14" t="s">
        <v>171</v>
      </c>
      <c r="G625" s="14" t="s">
        <v>4</v>
      </c>
      <c r="H625" s="14" t="s">
        <v>5</v>
      </c>
      <c r="I625" s="15">
        <v>120</v>
      </c>
      <c r="J625" s="15">
        <v>12</v>
      </c>
      <c r="K625" s="14">
        <v>959.53</v>
      </c>
      <c r="L625" s="14">
        <v>959.53</v>
      </c>
      <c r="M625" s="15">
        <v>0</v>
      </c>
      <c r="N625" s="15">
        <v>0</v>
      </c>
      <c r="O625" s="14">
        <v>0</v>
      </c>
      <c r="P625" s="15">
        <v>0</v>
      </c>
      <c r="Q625" s="15" t="s">
        <v>1214</v>
      </c>
      <c r="R625" s="14">
        <f>I625*J625*80</f>
        <v>115200</v>
      </c>
      <c r="S625" s="14">
        <f>M625*N625*500</f>
        <v>0</v>
      </c>
      <c r="T625" s="14">
        <f t="shared" si="9"/>
        <v>115200</v>
      </c>
      <c r="U625" s="16" t="s">
        <v>1581</v>
      </c>
    </row>
    <row r="626" spans="1:21" s="17" customFormat="1" ht="22.5">
      <c r="A626" s="12">
        <v>621</v>
      </c>
      <c r="B626" s="13" t="s">
        <v>1216</v>
      </c>
      <c r="C626" s="14" t="s">
        <v>1</v>
      </c>
      <c r="D626" s="14" t="s">
        <v>1217</v>
      </c>
      <c r="E626" s="14" t="s">
        <v>144</v>
      </c>
      <c r="F626" s="14" t="s">
        <v>1218</v>
      </c>
      <c r="G626" s="14" t="s">
        <v>4</v>
      </c>
      <c r="H626" s="14" t="s">
        <v>5</v>
      </c>
      <c r="I626" s="15">
        <v>30</v>
      </c>
      <c r="J626" s="15">
        <v>12</v>
      </c>
      <c r="K626" s="14">
        <v>1315.11</v>
      </c>
      <c r="L626" s="14">
        <v>1315.11</v>
      </c>
      <c r="M626" s="15">
        <v>0</v>
      </c>
      <c r="N626" s="15">
        <v>0</v>
      </c>
      <c r="O626" s="14">
        <v>0</v>
      </c>
      <c r="P626" s="15">
        <v>0</v>
      </c>
      <c r="Q626" s="15" t="s">
        <v>1219</v>
      </c>
      <c r="R626" s="14">
        <f>I626*J626*80</f>
        <v>28800</v>
      </c>
      <c r="S626" s="14">
        <f>M626*N626*500</f>
        <v>0</v>
      </c>
      <c r="T626" s="14">
        <f t="shared" si="9"/>
        <v>28800</v>
      </c>
      <c r="U626" s="16" t="s">
        <v>1581</v>
      </c>
    </row>
    <row r="627" spans="1:21" s="17" customFormat="1" ht="22.5">
      <c r="A627" s="12">
        <v>622</v>
      </c>
      <c r="B627" s="13" t="s">
        <v>1220</v>
      </c>
      <c r="C627" s="14" t="s">
        <v>1</v>
      </c>
      <c r="D627" s="14" t="s">
        <v>1217</v>
      </c>
      <c r="E627" s="14" t="s">
        <v>144</v>
      </c>
      <c r="F627" s="14" t="s">
        <v>1218</v>
      </c>
      <c r="G627" s="14" t="s">
        <v>4</v>
      </c>
      <c r="H627" s="14" t="s">
        <v>5</v>
      </c>
      <c r="I627" s="15">
        <v>11</v>
      </c>
      <c r="J627" s="15">
        <v>12</v>
      </c>
      <c r="K627" s="14">
        <v>1312.08</v>
      </c>
      <c r="L627" s="14">
        <v>1312.08</v>
      </c>
      <c r="M627" s="15">
        <v>0</v>
      </c>
      <c r="N627" s="15">
        <v>0</v>
      </c>
      <c r="O627" s="14">
        <v>0</v>
      </c>
      <c r="P627" s="15">
        <v>0</v>
      </c>
      <c r="Q627" s="15" t="s">
        <v>1219</v>
      </c>
      <c r="R627" s="14">
        <f>I627*J627*80</f>
        <v>10560</v>
      </c>
      <c r="S627" s="14">
        <f>M627*N627*500</f>
        <v>0</v>
      </c>
      <c r="T627" s="14">
        <f t="shared" si="9"/>
        <v>10560</v>
      </c>
      <c r="U627" s="16" t="s">
        <v>1581</v>
      </c>
    </row>
    <row r="628" spans="1:21" s="17" customFormat="1" ht="22.5">
      <c r="A628" s="12">
        <v>623</v>
      </c>
      <c r="B628" s="13" t="s">
        <v>1221</v>
      </c>
      <c r="C628" s="14" t="s">
        <v>1</v>
      </c>
      <c r="D628" s="14" t="s">
        <v>1222</v>
      </c>
      <c r="E628" s="14" t="s">
        <v>144</v>
      </c>
      <c r="F628" s="14" t="s">
        <v>1223</v>
      </c>
      <c r="G628" s="14" t="s">
        <v>4</v>
      </c>
      <c r="H628" s="14" t="s">
        <v>5</v>
      </c>
      <c r="I628" s="15">
        <v>40</v>
      </c>
      <c r="J628" s="15">
        <v>12</v>
      </c>
      <c r="K628" s="14">
        <v>1110</v>
      </c>
      <c r="L628" s="14">
        <v>1110</v>
      </c>
      <c r="M628" s="15">
        <v>0</v>
      </c>
      <c r="N628" s="15">
        <v>0</v>
      </c>
      <c r="O628" s="14">
        <v>0</v>
      </c>
      <c r="P628" s="15">
        <v>0</v>
      </c>
      <c r="Q628" s="15" t="s">
        <v>1224</v>
      </c>
      <c r="R628" s="14">
        <f>I628*J628*80</f>
        <v>38400</v>
      </c>
      <c r="S628" s="14">
        <f>M628*N628*500</f>
        <v>0</v>
      </c>
      <c r="T628" s="14">
        <f t="shared" si="9"/>
        <v>38400</v>
      </c>
      <c r="U628" s="16" t="s">
        <v>1581</v>
      </c>
    </row>
    <row r="629" spans="1:21" s="17" customFormat="1" ht="22.5">
      <c r="A629" s="12">
        <v>624</v>
      </c>
      <c r="B629" s="13" t="s">
        <v>1225</v>
      </c>
      <c r="C629" s="14" t="s">
        <v>1</v>
      </c>
      <c r="D629" s="14" t="s">
        <v>1222</v>
      </c>
      <c r="E629" s="14" t="s">
        <v>144</v>
      </c>
      <c r="F629" s="14" t="s">
        <v>1223</v>
      </c>
      <c r="G629" s="14" t="s">
        <v>4</v>
      </c>
      <c r="H629" s="14" t="s">
        <v>5</v>
      </c>
      <c r="I629" s="15">
        <v>30</v>
      </c>
      <c r="J629" s="15">
        <v>12</v>
      </c>
      <c r="K629" s="14">
        <v>1110</v>
      </c>
      <c r="L629" s="14">
        <v>1110</v>
      </c>
      <c r="M629" s="15">
        <v>0</v>
      </c>
      <c r="N629" s="15">
        <v>0</v>
      </c>
      <c r="O629" s="14">
        <v>0</v>
      </c>
      <c r="P629" s="15">
        <v>0</v>
      </c>
      <c r="Q629" s="15" t="s">
        <v>1224</v>
      </c>
      <c r="R629" s="14">
        <f>I629*J629*80</f>
        <v>28800</v>
      </c>
      <c r="S629" s="14">
        <f>M629*N629*500</f>
        <v>0</v>
      </c>
      <c r="T629" s="14">
        <f t="shared" si="9"/>
        <v>28800</v>
      </c>
      <c r="U629" s="16" t="s">
        <v>1581</v>
      </c>
    </row>
    <row r="630" spans="1:21" s="17" customFormat="1" ht="22.5">
      <c r="A630" s="12">
        <v>625</v>
      </c>
      <c r="B630" s="13" t="s">
        <v>1226</v>
      </c>
      <c r="C630" s="14" t="s">
        <v>1</v>
      </c>
      <c r="D630" s="14" t="s">
        <v>1222</v>
      </c>
      <c r="E630" s="14" t="s">
        <v>144</v>
      </c>
      <c r="F630" s="14" t="s">
        <v>1223</v>
      </c>
      <c r="G630" s="14" t="s">
        <v>4</v>
      </c>
      <c r="H630" s="14" t="s">
        <v>5</v>
      </c>
      <c r="I630" s="15">
        <v>0</v>
      </c>
      <c r="J630" s="15">
        <v>0</v>
      </c>
      <c r="K630" s="14">
        <v>0</v>
      </c>
      <c r="L630" s="14">
        <v>0</v>
      </c>
      <c r="M630" s="15">
        <v>10</v>
      </c>
      <c r="N630" s="15">
        <v>12</v>
      </c>
      <c r="O630" s="14">
        <v>1289</v>
      </c>
      <c r="P630" s="15">
        <v>1289</v>
      </c>
      <c r="Q630" s="15" t="s">
        <v>1224</v>
      </c>
      <c r="R630" s="14">
        <f>I630*J630*80</f>
        <v>0</v>
      </c>
      <c r="S630" s="14">
        <f>M630*N630*500</f>
        <v>60000</v>
      </c>
      <c r="T630" s="14">
        <f t="shared" si="9"/>
        <v>60000</v>
      </c>
      <c r="U630" s="16" t="s">
        <v>1581</v>
      </c>
    </row>
    <row r="631" spans="1:21" s="17" customFormat="1" ht="22.5">
      <c r="A631" s="12">
        <v>626</v>
      </c>
      <c r="B631" s="13" t="s">
        <v>1227</v>
      </c>
      <c r="C631" s="14" t="s">
        <v>1</v>
      </c>
      <c r="D631" s="14" t="s">
        <v>1222</v>
      </c>
      <c r="E631" s="14" t="s">
        <v>144</v>
      </c>
      <c r="F631" s="14" t="s">
        <v>1223</v>
      </c>
      <c r="G631" s="14" t="s">
        <v>4</v>
      </c>
      <c r="H631" s="14" t="s">
        <v>5</v>
      </c>
      <c r="I631" s="15">
        <v>0</v>
      </c>
      <c r="J631" s="15">
        <v>0</v>
      </c>
      <c r="K631" s="14">
        <v>0</v>
      </c>
      <c r="L631" s="14">
        <v>0</v>
      </c>
      <c r="M631" s="15">
        <v>5</v>
      </c>
      <c r="N631" s="15">
        <v>12</v>
      </c>
      <c r="O631" s="14">
        <v>1289</v>
      </c>
      <c r="P631" s="15">
        <v>1289</v>
      </c>
      <c r="Q631" s="15" t="s">
        <v>1224</v>
      </c>
      <c r="R631" s="14">
        <f>I631*J631*80</f>
        <v>0</v>
      </c>
      <c r="S631" s="14">
        <f>M631*N631*500</f>
        <v>30000</v>
      </c>
      <c r="T631" s="14">
        <f t="shared" si="9"/>
        <v>30000</v>
      </c>
      <c r="U631" s="16" t="s">
        <v>1581</v>
      </c>
    </row>
    <row r="632" spans="1:21" s="17" customFormat="1" ht="22.5">
      <c r="A632" s="12">
        <v>627</v>
      </c>
      <c r="B632" s="13" t="s">
        <v>1228</v>
      </c>
      <c r="C632" s="14" t="s">
        <v>1</v>
      </c>
      <c r="D632" s="14" t="s">
        <v>1222</v>
      </c>
      <c r="E632" s="14" t="s">
        <v>144</v>
      </c>
      <c r="F632" s="14" t="s">
        <v>1223</v>
      </c>
      <c r="G632" s="14" t="s">
        <v>4</v>
      </c>
      <c r="H632" s="14" t="s">
        <v>5</v>
      </c>
      <c r="I632" s="15">
        <v>20</v>
      </c>
      <c r="J632" s="15">
        <v>12</v>
      </c>
      <c r="K632" s="14">
        <v>1110</v>
      </c>
      <c r="L632" s="14">
        <v>1110</v>
      </c>
      <c r="M632" s="15">
        <v>0</v>
      </c>
      <c r="N632" s="15">
        <v>0</v>
      </c>
      <c r="O632" s="14">
        <v>0</v>
      </c>
      <c r="P632" s="15">
        <v>0</v>
      </c>
      <c r="Q632" s="15" t="s">
        <v>1224</v>
      </c>
      <c r="R632" s="14">
        <f>I632*J632*80</f>
        <v>19200</v>
      </c>
      <c r="S632" s="14">
        <f>M632*N632*500</f>
        <v>0</v>
      </c>
      <c r="T632" s="14">
        <f t="shared" si="9"/>
        <v>19200</v>
      </c>
      <c r="U632" s="16" t="s">
        <v>1581</v>
      </c>
    </row>
    <row r="633" spans="1:21" s="17" customFormat="1" ht="22.5">
      <c r="A633" s="12">
        <v>628</v>
      </c>
      <c r="B633" s="13" t="s">
        <v>1229</v>
      </c>
      <c r="C633" s="14" t="s">
        <v>1</v>
      </c>
      <c r="D633" s="14" t="s">
        <v>1222</v>
      </c>
      <c r="E633" s="14" t="s">
        <v>144</v>
      </c>
      <c r="F633" s="14" t="s">
        <v>1223</v>
      </c>
      <c r="G633" s="14" t="s">
        <v>4</v>
      </c>
      <c r="H633" s="14" t="s">
        <v>5</v>
      </c>
      <c r="I633" s="15">
        <v>8</v>
      </c>
      <c r="J633" s="15">
        <v>12</v>
      </c>
      <c r="K633" s="14">
        <v>1110</v>
      </c>
      <c r="L633" s="14">
        <v>1110</v>
      </c>
      <c r="M633" s="15">
        <v>0</v>
      </c>
      <c r="N633" s="15">
        <v>0</v>
      </c>
      <c r="O633" s="14">
        <v>0</v>
      </c>
      <c r="P633" s="15">
        <v>0</v>
      </c>
      <c r="Q633" s="15" t="s">
        <v>1224</v>
      </c>
      <c r="R633" s="14">
        <f>I633*J633*80</f>
        <v>7680</v>
      </c>
      <c r="S633" s="14">
        <f>M633*N633*500</f>
        <v>0</v>
      </c>
      <c r="T633" s="14">
        <f t="shared" si="9"/>
        <v>7680</v>
      </c>
      <c r="U633" s="16" t="s">
        <v>1581</v>
      </c>
    </row>
    <row r="634" spans="1:21" s="17" customFormat="1" ht="22.5">
      <c r="A634" s="12">
        <v>629</v>
      </c>
      <c r="B634" s="13" t="s">
        <v>1230</v>
      </c>
      <c r="C634" s="14" t="s">
        <v>1</v>
      </c>
      <c r="D634" s="14" t="s">
        <v>1231</v>
      </c>
      <c r="E634" s="14" t="s">
        <v>144</v>
      </c>
      <c r="F634" s="14" t="s">
        <v>1232</v>
      </c>
      <c r="G634" s="14" t="s">
        <v>4</v>
      </c>
      <c r="H634" s="14" t="s">
        <v>5</v>
      </c>
      <c r="I634" s="15">
        <v>29</v>
      </c>
      <c r="J634" s="15">
        <v>12</v>
      </c>
      <c r="K634" s="14">
        <v>1575.51</v>
      </c>
      <c r="L634" s="14">
        <v>1575.51</v>
      </c>
      <c r="M634" s="15">
        <v>0</v>
      </c>
      <c r="N634" s="15">
        <v>0</v>
      </c>
      <c r="O634" s="14">
        <v>0</v>
      </c>
      <c r="P634" s="15">
        <v>0</v>
      </c>
      <c r="Q634" s="15" t="s">
        <v>1233</v>
      </c>
      <c r="R634" s="14">
        <f>I634*J634*80</f>
        <v>27840</v>
      </c>
      <c r="S634" s="14">
        <f>M634*N634*500</f>
        <v>0</v>
      </c>
      <c r="T634" s="14">
        <f t="shared" si="9"/>
        <v>27840</v>
      </c>
      <c r="U634" s="16" t="s">
        <v>1581</v>
      </c>
    </row>
    <row r="635" spans="1:21" s="17" customFormat="1" ht="22.5">
      <c r="A635" s="12">
        <v>630</v>
      </c>
      <c r="B635" s="13" t="s">
        <v>1234</v>
      </c>
      <c r="C635" s="14" t="s">
        <v>1</v>
      </c>
      <c r="D635" s="14" t="s">
        <v>1235</v>
      </c>
      <c r="E635" s="14" t="s">
        <v>144</v>
      </c>
      <c r="F635" s="14" t="s">
        <v>1236</v>
      </c>
      <c r="G635" s="14" t="s">
        <v>4</v>
      </c>
      <c r="H635" s="14" t="s">
        <v>5</v>
      </c>
      <c r="I635" s="15">
        <v>16</v>
      </c>
      <c r="J635" s="15">
        <v>12</v>
      </c>
      <c r="K635" s="14">
        <v>1136</v>
      </c>
      <c r="L635" s="14">
        <v>1136</v>
      </c>
      <c r="M635" s="15">
        <v>0</v>
      </c>
      <c r="N635" s="15">
        <v>0</v>
      </c>
      <c r="O635" s="14">
        <v>0</v>
      </c>
      <c r="P635" s="15">
        <v>0</v>
      </c>
      <c r="Q635" s="15" t="s">
        <v>439</v>
      </c>
      <c r="R635" s="14">
        <f>I635*J635*80</f>
        <v>15360</v>
      </c>
      <c r="S635" s="14">
        <f>M635*N635*500</f>
        <v>0</v>
      </c>
      <c r="T635" s="14">
        <f t="shared" si="9"/>
        <v>15360</v>
      </c>
      <c r="U635" s="16" t="s">
        <v>1581</v>
      </c>
    </row>
    <row r="636" spans="1:21" s="17" customFormat="1" ht="22.5">
      <c r="A636" s="12">
        <v>631</v>
      </c>
      <c r="B636" s="13" t="s">
        <v>1237</v>
      </c>
      <c r="C636" s="14" t="s">
        <v>1</v>
      </c>
      <c r="D636" s="14" t="s">
        <v>1235</v>
      </c>
      <c r="E636" s="14" t="s">
        <v>144</v>
      </c>
      <c r="F636" s="14" t="s">
        <v>1236</v>
      </c>
      <c r="G636" s="14" t="s">
        <v>4</v>
      </c>
      <c r="H636" s="14" t="s">
        <v>5</v>
      </c>
      <c r="I636" s="15">
        <v>45</v>
      </c>
      <c r="J636" s="15">
        <v>12</v>
      </c>
      <c r="K636" s="14">
        <v>2045</v>
      </c>
      <c r="L636" s="14">
        <v>2045</v>
      </c>
      <c r="M636" s="15">
        <v>0</v>
      </c>
      <c r="N636" s="15">
        <v>0</v>
      </c>
      <c r="O636" s="14">
        <v>0</v>
      </c>
      <c r="P636" s="15">
        <v>0</v>
      </c>
      <c r="Q636" s="15" t="s">
        <v>439</v>
      </c>
      <c r="R636" s="14">
        <f>I636*J636*80</f>
        <v>43200</v>
      </c>
      <c r="S636" s="14">
        <f>M636*N636*500</f>
        <v>0</v>
      </c>
      <c r="T636" s="14">
        <f t="shared" si="9"/>
        <v>43200</v>
      </c>
      <c r="U636" s="16" t="s">
        <v>1581</v>
      </c>
    </row>
    <row r="637" spans="1:21" s="17" customFormat="1" ht="45">
      <c r="A637" s="12">
        <v>632</v>
      </c>
      <c r="B637" s="13" t="s">
        <v>1238</v>
      </c>
      <c r="C637" s="14" t="s">
        <v>1</v>
      </c>
      <c r="D637" s="14" t="s">
        <v>1239</v>
      </c>
      <c r="E637" s="14" t="s">
        <v>144</v>
      </c>
      <c r="F637" s="14" t="s">
        <v>1240</v>
      </c>
      <c r="G637" s="14" t="s">
        <v>4</v>
      </c>
      <c r="H637" s="14" t="s">
        <v>5</v>
      </c>
      <c r="I637" s="15">
        <v>74</v>
      </c>
      <c r="J637" s="15">
        <v>12</v>
      </c>
      <c r="K637" s="14">
        <v>1750.69</v>
      </c>
      <c r="L637" s="14">
        <v>1750.69</v>
      </c>
      <c r="M637" s="15">
        <v>6</v>
      </c>
      <c r="N637" s="15">
        <v>12</v>
      </c>
      <c r="O637" s="14">
        <v>1750.69</v>
      </c>
      <c r="P637" s="15">
        <v>1750.69</v>
      </c>
      <c r="Q637" s="15" t="s">
        <v>1241</v>
      </c>
      <c r="R637" s="14">
        <f>I637*J637*80</f>
        <v>71040</v>
      </c>
      <c r="S637" s="14">
        <f>M637*N637*500</f>
        <v>36000</v>
      </c>
      <c r="T637" s="14">
        <f t="shared" si="9"/>
        <v>107040</v>
      </c>
      <c r="U637" s="16" t="s">
        <v>1581</v>
      </c>
    </row>
    <row r="638" spans="1:21" s="17" customFormat="1" ht="45">
      <c r="A638" s="12">
        <v>633</v>
      </c>
      <c r="B638" s="13" t="s">
        <v>1242</v>
      </c>
      <c r="C638" s="14" t="s">
        <v>1</v>
      </c>
      <c r="D638" s="14" t="s">
        <v>1239</v>
      </c>
      <c r="E638" s="14" t="s">
        <v>144</v>
      </c>
      <c r="F638" s="14" t="s">
        <v>1240</v>
      </c>
      <c r="G638" s="14" t="s">
        <v>4</v>
      </c>
      <c r="H638" s="14" t="s">
        <v>5</v>
      </c>
      <c r="I638" s="15">
        <v>20</v>
      </c>
      <c r="J638" s="15">
        <v>11</v>
      </c>
      <c r="K638" s="14">
        <v>1909.85</v>
      </c>
      <c r="L638" s="14">
        <v>1909.85</v>
      </c>
      <c r="M638" s="15">
        <v>0</v>
      </c>
      <c r="N638" s="15">
        <v>0</v>
      </c>
      <c r="O638" s="14">
        <v>0</v>
      </c>
      <c r="P638" s="15">
        <v>0</v>
      </c>
      <c r="Q638" s="15" t="s">
        <v>1241</v>
      </c>
      <c r="R638" s="14">
        <f>I638*J638*80</f>
        <v>17600</v>
      </c>
      <c r="S638" s="14">
        <f>M638*N638*500</f>
        <v>0</v>
      </c>
      <c r="T638" s="14">
        <f t="shared" si="9"/>
        <v>17600</v>
      </c>
      <c r="U638" s="16" t="s">
        <v>1581</v>
      </c>
    </row>
    <row r="639" spans="1:21" s="17" customFormat="1" ht="33.75">
      <c r="A639" s="12">
        <v>634</v>
      </c>
      <c r="B639" s="13" t="s">
        <v>1243</v>
      </c>
      <c r="C639" s="14" t="s">
        <v>1</v>
      </c>
      <c r="D639" s="14" t="s">
        <v>1239</v>
      </c>
      <c r="E639" s="14" t="s">
        <v>144</v>
      </c>
      <c r="F639" s="14" t="s">
        <v>1240</v>
      </c>
      <c r="G639" s="14" t="s">
        <v>4</v>
      </c>
      <c r="H639" s="14" t="s">
        <v>5</v>
      </c>
      <c r="I639" s="15">
        <v>35</v>
      </c>
      <c r="J639" s="15">
        <v>11</v>
      </c>
      <c r="K639" s="14">
        <v>1909.85</v>
      </c>
      <c r="L639" s="14">
        <v>1909.85</v>
      </c>
      <c r="M639" s="15">
        <v>5</v>
      </c>
      <c r="N639" s="15">
        <v>11</v>
      </c>
      <c r="O639" s="14">
        <v>1909.85</v>
      </c>
      <c r="P639" s="15">
        <v>1909.85</v>
      </c>
      <c r="Q639" s="15" t="s">
        <v>1241</v>
      </c>
      <c r="R639" s="14">
        <f>I639*J639*80</f>
        <v>30800</v>
      </c>
      <c r="S639" s="14">
        <f>M639*N639*500</f>
        <v>27500</v>
      </c>
      <c r="T639" s="14">
        <f t="shared" si="9"/>
        <v>58300</v>
      </c>
      <c r="U639" s="16" t="s">
        <v>1581</v>
      </c>
    </row>
    <row r="640" spans="1:21" s="17" customFormat="1" ht="22.5">
      <c r="A640" s="12">
        <v>635</v>
      </c>
      <c r="B640" s="13" t="s">
        <v>1244</v>
      </c>
      <c r="C640" s="14" t="s">
        <v>1</v>
      </c>
      <c r="D640" s="14" t="s">
        <v>1245</v>
      </c>
      <c r="E640" s="14" t="s">
        <v>144</v>
      </c>
      <c r="F640" s="14" t="s">
        <v>1246</v>
      </c>
      <c r="G640" s="14" t="s">
        <v>4</v>
      </c>
      <c r="H640" s="14" t="s">
        <v>5</v>
      </c>
      <c r="I640" s="15">
        <v>49</v>
      </c>
      <c r="J640" s="15">
        <v>12</v>
      </c>
      <c r="K640" s="14">
        <v>1591.5</v>
      </c>
      <c r="L640" s="14">
        <v>1591.5</v>
      </c>
      <c r="M640" s="15">
        <v>0</v>
      </c>
      <c r="N640" s="15">
        <v>0</v>
      </c>
      <c r="O640" s="14">
        <v>0</v>
      </c>
      <c r="P640" s="15">
        <v>0</v>
      </c>
      <c r="Q640" s="15" t="s">
        <v>1247</v>
      </c>
      <c r="R640" s="14">
        <f>I640*J640*80</f>
        <v>47040</v>
      </c>
      <c r="S640" s="14">
        <f>M640*N640*500</f>
        <v>0</v>
      </c>
      <c r="T640" s="14">
        <f t="shared" si="9"/>
        <v>47040</v>
      </c>
      <c r="U640" s="16" t="s">
        <v>1581</v>
      </c>
    </row>
    <row r="641" spans="1:21" s="17" customFormat="1" ht="45">
      <c r="A641" s="12">
        <v>636</v>
      </c>
      <c r="B641" s="13" t="s">
        <v>1248</v>
      </c>
      <c r="C641" s="14" t="s">
        <v>1</v>
      </c>
      <c r="D641" s="14" t="s">
        <v>1249</v>
      </c>
      <c r="E641" s="14" t="s">
        <v>144</v>
      </c>
      <c r="F641" s="14" t="s">
        <v>1250</v>
      </c>
      <c r="G641" s="14" t="s">
        <v>4</v>
      </c>
      <c r="H641" s="14" t="s">
        <v>5</v>
      </c>
      <c r="I641" s="15">
        <v>20</v>
      </c>
      <c r="J641" s="15">
        <v>12</v>
      </c>
      <c r="K641" s="14">
        <v>1218</v>
      </c>
      <c r="L641" s="14">
        <v>1218</v>
      </c>
      <c r="M641" s="15">
        <v>0</v>
      </c>
      <c r="N641" s="15">
        <v>0</v>
      </c>
      <c r="O641" s="14">
        <v>0</v>
      </c>
      <c r="P641" s="15">
        <v>0</v>
      </c>
      <c r="Q641" s="15" t="s">
        <v>1251</v>
      </c>
      <c r="R641" s="14">
        <f>I641*J641*80</f>
        <v>19200</v>
      </c>
      <c r="S641" s="14">
        <f>M641*N641*500</f>
        <v>0</v>
      </c>
      <c r="T641" s="14">
        <f t="shared" si="9"/>
        <v>19200</v>
      </c>
      <c r="U641" s="16" t="s">
        <v>1581</v>
      </c>
    </row>
    <row r="642" spans="1:21" s="17" customFormat="1" ht="45">
      <c r="A642" s="12">
        <v>637</v>
      </c>
      <c r="B642" s="13" t="s">
        <v>1252</v>
      </c>
      <c r="C642" s="14" t="s">
        <v>1</v>
      </c>
      <c r="D642" s="14" t="s">
        <v>1249</v>
      </c>
      <c r="E642" s="14" t="s">
        <v>144</v>
      </c>
      <c r="F642" s="14" t="s">
        <v>1250</v>
      </c>
      <c r="G642" s="14" t="s">
        <v>4</v>
      </c>
      <c r="H642" s="14" t="s">
        <v>5</v>
      </c>
      <c r="I642" s="15">
        <v>48</v>
      </c>
      <c r="J642" s="15">
        <v>12</v>
      </c>
      <c r="K642" s="14">
        <v>1223</v>
      </c>
      <c r="L642" s="14">
        <v>1223</v>
      </c>
      <c r="M642" s="15">
        <v>0</v>
      </c>
      <c r="N642" s="15">
        <v>0</v>
      </c>
      <c r="O642" s="14">
        <v>0</v>
      </c>
      <c r="P642" s="15">
        <v>0</v>
      </c>
      <c r="Q642" s="15" t="s">
        <v>1251</v>
      </c>
      <c r="R642" s="14">
        <f>I642*J642*80</f>
        <v>46080</v>
      </c>
      <c r="S642" s="14">
        <f>M642*N642*500</f>
        <v>0</v>
      </c>
      <c r="T642" s="14">
        <f t="shared" si="9"/>
        <v>46080</v>
      </c>
      <c r="U642" s="16" t="s">
        <v>1581</v>
      </c>
    </row>
    <row r="643" spans="1:21" s="17" customFormat="1" ht="45">
      <c r="A643" s="12">
        <v>638</v>
      </c>
      <c r="B643" s="13" t="s">
        <v>1253</v>
      </c>
      <c r="C643" s="14" t="s">
        <v>1</v>
      </c>
      <c r="D643" s="14" t="s">
        <v>1249</v>
      </c>
      <c r="E643" s="14" t="s">
        <v>144</v>
      </c>
      <c r="F643" s="14" t="s">
        <v>1250</v>
      </c>
      <c r="G643" s="14" t="s">
        <v>4</v>
      </c>
      <c r="H643" s="14" t="s">
        <v>5</v>
      </c>
      <c r="I643" s="15">
        <v>30</v>
      </c>
      <c r="J643" s="15">
        <v>12</v>
      </c>
      <c r="K643" s="14">
        <v>1216</v>
      </c>
      <c r="L643" s="14">
        <v>1216</v>
      </c>
      <c r="M643" s="15">
        <v>0</v>
      </c>
      <c r="N643" s="15">
        <v>0</v>
      </c>
      <c r="O643" s="14">
        <v>0</v>
      </c>
      <c r="P643" s="15">
        <v>0</v>
      </c>
      <c r="Q643" s="15" t="s">
        <v>1251</v>
      </c>
      <c r="R643" s="14">
        <f>I643*J643*80</f>
        <v>28800</v>
      </c>
      <c r="S643" s="14">
        <f>M643*N643*500</f>
        <v>0</v>
      </c>
      <c r="T643" s="14">
        <f t="shared" si="9"/>
        <v>28800</v>
      </c>
      <c r="U643" s="16" t="s">
        <v>1581</v>
      </c>
    </row>
    <row r="644" spans="1:21" s="17" customFormat="1" ht="45">
      <c r="A644" s="12">
        <v>639</v>
      </c>
      <c r="B644" s="13" t="s">
        <v>1254</v>
      </c>
      <c r="C644" s="14" t="s">
        <v>1</v>
      </c>
      <c r="D644" s="14" t="s">
        <v>1249</v>
      </c>
      <c r="E644" s="14" t="s">
        <v>144</v>
      </c>
      <c r="F644" s="14" t="s">
        <v>1250</v>
      </c>
      <c r="G644" s="14" t="s">
        <v>4</v>
      </c>
      <c r="H644" s="14" t="s">
        <v>5</v>
      </c>
      <c r="I644" s="15">
        <v>15</v>
      </c>
      <c r="J644" s="15">
        <v>12</v>
      </c>
      <c r="K644" s="14">
        <v>1227</v>
      </c>
      <c r="L644" s="14">
        <v>1227</v>
      </c>
      <c r="M644" s="15">
        <v>0</v>
      </c>
      <c r="N644" s="15">
        <v>0</v>
      </c>
      <c r="O644" s="14">
        <v>0</v>
      </c>
      <c r="P644" s="15">
        <v>0</v>
      </c>
      <c r="Q644" s="15" t="s">
        <v>1251</v>
      </c>
      <c r="R644" s="14">
        <f>I644*J644*80</f>
        <v>14400</v>
      </c>
      <c r="S644" s="14">
        <f>M644*N644*500</f>
        <v>0</v>
      </c>
      <c r="T644" s="14">
        <f t="shared" si="9"/>
        <v>14400</v>
      </c>
      <c r="U644" s="16" t="s">
        <v>1581</v>
      </c>
    </row>
    <row r="645" spans="1:21" s="17" customFormat="1" ht="45">
      <c r="A645" s="12">
        <v>640</v>
      </c>
      <c r="B645" s="13" t="s">
        <v>1255</v>
      </c>
      <c r="C645" s="14" t="s">
        <v>1</v>
      </c>
      <c r="D645" s="14" t="s">
        <v>1249</v>
      </c>
      <c r="E645" s="14" t="s">
        <v>144</v>
      </c>
      <c r="F645" s="14" t="s">
        <v>1250</v>
      </c>
      <c r="G645" s="14" t="s">
        <v>4</v>
      </c>
      <c r="H645" s="14" t="s">
        <v>5</v>
      </c>
      <c r="I645" s="15">
        <v>15</v>
      </c>
      <c r="J645" s="15">
        <v>12</v>
      </c>
      <c r="K645" s="14">
        <v>1259</v>
      </c>
      <c r="L645" s="14">
        <v>1259</v>
      </c>
      <c r="M645" s="15">
        <v>0</v>
      </c>
      <c r="N645" s="15">
        <v>0</v>
      </c>
      <c r="O645" s="14">
        <v>0</v>
      </c>
      <c r="P645" s="15">
        <v>0</v>
      </c>
      <c r="Q645" s="15" t="s">
        <v>1251</v>
      </c>
      <c r="R645" s="14">
        <f>I645*J645*80</f>
        <v>14400</v>
      </c>
      <c r="S645" s="14">
        <f>M645*N645*500</f>
        <v>0</v>
      </c>
      <c r="T645" s="14">
        <f t="shared" si="9"/>
        <v>14400</v>
      </c>
      <c r="U645" s="16" t="s">
        <v>1581</v>
      </c>
    </row>
    <row r="646" spans="1:21" s="17" customFormat="1" ht="33.75">
      <c r="A646" s="12">
        <v>641</v>
      </c>
      <c r="B646" s="13" t="s">
        <v>1256</v>
      </c>
      <c r="C646" s="14" t="s">
        <v>1</v>
      </c>
      <c r="D646" s="14" t="s">
        <v>1249</v>
      </c>
      <c r="E646" s="14" t="s">
        <v>144</v>
      </c>
      <c r="F646" s="14" t="s">
        <v>1250</v>
      </c>
      <c r="G646" s="14" t="s">
        <v>4</v>
      </c>
      <c r="H646" s="14" t="s">
        <v>5</v>
      </c>
      <c r="I646" s="15">
        <v>100</v>
      </c>
      <c r="J646" s="15">
        <v>12</v>
      </c>
      <c r="K646" s="14">
        <v>1233</v>
      </c>
      <c r="L646" s="14">
        <v>1233</v>
      </c>
      <c r="M646" s="15">
        <v>0</v>
      </c>
      <c r="N646" s="15">
        <v>0</v>
      </c>
      <c r="O646" s="14">
        <v>0</v>
      </c>
      <c r="P646" s="15">
        <v>0</v>
      </c>
      <c r="Q646" s="15" t="s">
        <v>1251</v>
      </c>
      <c r="R646" s="14">
        <f>I646*J646*80</f>
        <v>96000</v>
      </c>
      <c r="S646" s="14">
        <f>M646*N646*500</f>
        <v>0</v>
      </c>
      <c r="T646" s="14">
        <f t="shared" si="9"/>
        <v>96000</v>
      </c>
      <c r="U646" s="16" t="s">
        <v>1581</v>
      </c>
    </row>
    <row r="647" spans="1:21" s="17" customFormat="1" ht="45">
      <c r="A647" s="12">
        <v>642</v>
      </c>
      <c r="B647" s="13" t="s">
        <v>1257</v>
      </c>
      <c r="C647" s="14" t="s">
        <v>1</v>
      </c>
      <c r="D647" s="14" t="s">
        <v>1249</v>
      </c>
      <c r="E647" s="14" t="s">
        <v>144</v>
      </c>
      <c r="F647" s="14" t="s">
        <v>1250</v>
      </c>
      <c r="G647" s="14" t="s">
        <v>4</v>
      </c>
      <c r="H647" s="14" t="s">
        <v>5</v>
      </c>
      <c r="I647" s="15">
        <v>60</v>
      </c>
      <c r="J647" s="15">
        <v>12</v>
      </c>
      <c r="K647" s="14">
        <v>1252</v>
      </c>
      <c r="L647" s="14">
        <v>1252</v>
      </c>
      <c r="M647" s="15">
        <v>0</v>
      </c>
      <c r="N647" s="15">
        <v>0</v>
      </c>
      <c r="O647" s="14">
        <v>0</v>
      </c>
      <c r="P647" s="15">
        <v>0</v>
      </c>
      <c r="Q647" s="15" t="s">
        <v>1251</v>
      </c>
      <c r="R647" s="14">
        <f>I647*J647*80</f>
        <v>57600</v>
      </c>
      <c r="S647" s="14">
        <f>M647*N647*500</f>
        <v>0</v>
      </c>
      <c r="T647" s="14">
        <f aca="true" t="shared" si="10" ref="T647:T710">R647+S647</f>
        <v>57600</v>
      </c>
      <c r="U647" s="16" t="s">
        <v>1581</v>
      </c>
    </row>
    <row r="648" spans="1:21" s="17" customFormat="1" ht="22.5">
      <c r="A648" s="12">
        <v>643</v>
      </c>
      <c r="B648" s="13" t="s">
        <v>1258</v>
      </c>
      <c r="C648" s="14" t="s">
        <v>18</v>
      </c>
      <c r="D648" s="14" t="s">
        <v>1259</v>
      </c>
      <c r="E648" s="14" t="s">
        <v>144</v>
      </c>
      <c r="F648" s="14" t="s">
        <v>1260</v>
      </c>
      <c r="G648" s="14" t="s">
        <v>4</v>
      </c>
      <c r="H648" s="14" t="s">
        <v>5</v>
      </c>
      <c r="I648" s="15">
        <v>20</v>
      </c>
      <c r="J648" s="15">
        <v>12</v>
      </c>
      <c r="K648" s="14">
        <v>1141</v>
      </c>
      <c r="L648" s="14">
        <v>1141</v>
      </c>
      <c r="M648" s="15">
        <v>0</v>
      </c>
      <c r="N648" s="15">
        <v>0</v>
      </c>
      <c r="O648" s="14">
        <v>0</v>
      </c>
      <c r="P648" s="15">
        <v>0</v>
      </c>
      <c r="Q648" s="15" t="s">
        <v>1261</v>
      </c>
      <c r="R648" s="14">
        <f>I648*J648*80</f>
        <v>19200</v>
      </c>
      <c r="S648" s="14">
        <f>M648*N648*500</f>
        <v>0</v>
      </c>
      <c r="T648" s="14">
        <f t="shared" si="10"/>
        <v>19200</v>
      </c>
      <c r="U648" s="16" t="s">
        <v>1581</v>
      </c>
    </row>
    <row r="649" spans="1:21" s="17" customFormat="1" ht="22.5">
      <c r="A649" s="12">
        <v>644</v>
      </c>
      <c r="B649" s="13" t="s">
        <v>1262</v>
      </c>
      <c r="C649" s="14" t="s">
        <v>18</v>
      </c>
      <c r="D649" s="14" t="s">
        <v>1259</v>
      </c>
      <c r="E649" s="14" t="s">
        <v>144</v>
      </c>
      <c r="F649" s="14" t="s">
        <v>1260</v>
      </c>
      <c r="G649" s="14" t="s">
        <v>4</v>
      </c>
      <c r="H649" s="14" t="s">
        <v>5</v>
      </c>
      <c r="I649" s="15">
        <v>20</v>
      </c>
      <c r="J649" s="15">
        <v>12</v>
      </c>
      <c r="K649" s="14">
        <v>1173</v>
      </c>
      <c r="L649" s="14">
        <v>1173</v>
      </c>
      <c r="M649" s="15">
        <v>0</v>
      </c>
      <c r="N649" s="15">
        <v>0</v>
      </c>
      <c r="O649" s="14">
        <v>0</v>
      </c>
      <c r="P649" s="15">
        <v>0</v>
      </c>
      <c r="Q649" s="15" t="s">
        <v>1261</v>
      </c>
      <c r="R649" s="14">
        <f>I649*J649*80</f>
        <v>19200</v>
      </c>
      <c r="S649" s="14">
        <f>M649*N649*500</f>
        <v>0</v>
      </c>
      <c r="T649" s="14">
        <f t="shared" si="10"/>
        <v>19200</v>
      </c>
      <c r="U649" s="16" t="s">
        <v>1581</v>
      </c>
    </row>
    <row r="650" spans="1:21" s="17" customFormat="1" ht="22.5">
      <c r="A650" s="12">
        <v>645</v>
      </c>
      <c r="B650" s="13" t="s">
        <v>1263</v>
      </c>
      <c r="C650" s="14" t="s">
        <v>18</v>
      </c>
      <c r="D650" s="14" t="s">
        <v>1259</v>
      </c>
      <c r="E650" s="14" t="s">
        <v>144</v>
      </c>
      <c r="F650" s="14" t="s">
        <v>1260</v>
      </c>
      <c r="G650" s="14" t="s">
        <v>4</v>
      </c>
      <c r="H650" s="14" t="s">
        <v>5</v>
      </c>
      <c r="I650" s="15">
        <v>20</v>
      </c>
      <c r="J650" s="15">
        <v>12</v>
      </c>
      <c r="K650" s="14">
        <v>1114</v>
      </c>
      <c r="L650" s="14">
        <v>1114</v>
      </c>
      <c r="M650" s="15">
        <v>0</v>
      </c>
      <c r="N650" s="15">
        <v>0</v>
      </c>
      <c r="O650" s="14">
        <v>0</v>
      </c>
      <c r="P650" s="15">
        <v>0</v>
      </c>
      <c r="Q650" s="15" t="s">
        <v>1261</v>
      </c>
      <c r="R650" s="14">
        <f>I650*J650*80</f>
        <v>19200</v>
      </c>
      <c r="S650" s="14">
        <f>M650*N650*500</f>
        <v>0</v>
      </c>
      <c r="T650" s="14">
        <f t="shared" si="10"/>
        <v>19200</v>
      </c>
      <c r="U650" s="16" t="s">
        <v>1581</v>
      </c>
    </row>
    <row r="651" spans="1:21" s="17" customFormat="1" ht="11.25">
      <c r="A651" s="12">
        <v>646</v>
      </c>
      <c r="B651" s="13" t="s">
        <v>1264</v>
      </c>
      <c r="C651" s="14" t="s">
        <v>1</v>
      </c>
      <c r="D651" s="14" t="s">
        <v>1259</v>
      </c>
      <c r="E651" s="14" t="s">
        <v>144</v>
      </c>
      <c r="F651" s="14" t="s">
        <v>1260</v>
      </c>
      <c r="G651" s="14" t="s">
        <v>4</v>
      </c>
      <c r="H651" s="14" t="s">
        <v>5</v>
      </c>
      <c r="I651" s="15">
        <v>20</v>
      </c>
      <c r="J651" s="15">
        <v>12</v>
      </c>
      <c r="K651" s="14">
        <v>1505</v>
      </c>
      <c r="L651" s="14">
        <v>1505</v>
      </c>
      <c r="M651" s="15">
        <v>0</v>
      </c>
      <c r="N651" s="15">
        <v>0</v>
      </c>
      <c r="O651" s="14">
        <v>0</v>
      </c>
      <c r="P651" s="15">
        <v>0</v>
      </c>
      <c r="Q651" s="15" t="s">
        <v>1261</v>
      </c>
      <c r="R651" s="14">
        <f>I651*J651*80</f>
        <v>19200</v>
      </c>
      <c r="S651" s="14">
        <f>M651*N651*500</f>
        <v>0</v>
      </c>
      <c r="T651" s="14">
        <f t="shared" si="10"/>
        <v>19200</v>
      </c>
      <c r="U651" s="16" t="s">
        <v>1581</v>
      </c>
    </row>
    <row r="652" spans="1:21" s="17" customFormat="1" ht="11.25">
      <c r="A652" s="12">
        <v>647</v>
      </c>
      <c r="B652" s="13" t="s">
        <v>1265</v>
      </c>
      <c r="C652" s="14" t="s">
        <v>1</v>
      </c>
      <c r="D652" s="14" t="s">
        <v>1266</v>
      </c>
      <c r="E652" s="14" t="s">
        <v>144</v>
      </c>
      <c r="F652" s="14" t="s">
        <v>1267</v>
      </c>
      <c r="G652" s="14" t="s">
        <v>4</v>
      </c>
      <c r="H652" s="14" t="s">
        <v>5</v>
      </c>
      <c r="I652" s="15">
        <v>148</v>
      </c>
      <c r="J652" s="15">
        <v>12</v>
      </c>
      <c r="K652" s="14">
        <v>1531.64</v>
      </c>
      <c r="L652" s="14">
        <v>1531.64</v>
      </c>
      <c r="M652" s="15">
        <v>0</v>
      </c>
      <c r="N652" s="15">
        <v>0</v>
      </c>
      <c r="O652" s="14">
        <v>0</v>
      </c>
      <c r="P652" s="15">
        <v>0</v>
      </c>
      <c r="Q652" s="15" t="s">
        <v>1268</v>
      </c>
      <c r="R652" s="14">
        <f>I652*J652*80</f>
        <v>142080</v>
      </c>
      <c r="S652" s="14">
        <f>M652*N652*500</f>
        <v>0</v>
      </c>
      <c r="T652" s="14">
        <f t="shared" si="10"/>
        <v>142080</v>
      </c>
      <c r="U652" s="16" t="s">
        <v>1581</v>
      </c>
    </row>
    <row r="653" spans="1:21" s="17" customFormat="1" ht="22.5">
      <c r="A653" s="12">
        <v>648</v>
      </c>
      <c r="B653" s="13" t="s">
        <v>1269</v>
      </c>
      <c r="C653" s="14" t="s">
        <v>1</v>
      </c>
      <c r="D653" s="14" t="s">
        <v>1270</v>
      </c>
      <c r="E653" s="14" t="s">
        <v>155</v>
      </c>
      <c r="F653" s="14" t="s">
        <v>10</v>
      </c>
      <c r="G653" s="14" t="s">
        <v>10</v>
      </c>
      <c r="H653" s="14" t="s">
        <v>11</v>
      </c>
      <c r="I653" s="15">
        <v>47</v>
      </c>
      <c r="J653" s="15">
        <v>12</v>
      </c>
      <c r="K653" s="14">
        <v>1046.95</v>
      </c>
      <c r="L653" s="14">
        <v>239.8</v>
      </c>
      <c r="M653" s="15">
        <v>0</v>
      </c>
      <c r="N653" s="15">
        <v>0</v>
      </c>
      <c r="O653" s="14">
        <v>0</v>
      </c>
      <c r="P653" s="15">
        <v>0</v>
      </c>
      <c r="Q653" s="15" t="s">
        <v>502</v>
      </c>
      <c r="R653" s="14">
        <f>I653*J653*80</f>
        <v>45120</v>
      </c>
      <c r="S653" s="14">
        <f>M653*N653*500</f>
        <v>0</v>
      </c>
      <c r="T653" s="14">
        <f t="shared" si="10"/>
        <v>45120</v>
      </c>
      <c r="U653" s="16" t="s">
        <v>1581</v>
      </c>
    </row>
    <row r="654" spans="1:21" s="17" customFormat="1" ht="22.5">
      <c r="A654" s="12">
        <v>649</v>
      </c>
      <c r="B654" s="13" t="s">
        <v>1271</v>
      </c>
      <c r="C654" s="14" t="s">
        <v>1</v>
      </c>
      <c r="D654" s="14" t="s">
        <v>1272</v>
      </c>
      <c r="E654" s="14" t="s">
        <v>155</v>
      </c>
      <c r="F654" s="14" t="s">
        <v>20</v>
      </c>
      <c r="G654" s="14" t="s">
        <v>10</v>
      </c>
      <c r="H654" s="14" t="s">
        <v>11</v>
      </c>
      <c r="I654" s="15">
        <v>41</v>
      </c>
      <c r="J654" s="15">
        <v>12</v>
      </c>
      <c r="K654" s="14">
        <v>1359.74</v>
      </c>
      <c r="L654" s="14">
        <v>1359.74</v>
      </c>
      <c r="M654" s="15">
        <v>4</v>
      </c>
      <c r="N654" s="15">
        <v>12</v>
      </c>
      <c r="O654" s="14">
        <v>1359.74</v>
      </c>
      <c r="P654" s="15">
        <v>1359.74</v>
      </c>
      <c r="Q654" s="15" t="s">
        <v>12</v>
      </c>
      <c r="R654" s="14">
        <f>I654*J654*80</f>
        <v>39360</v>
      </c>
      <c r="S654" s="14">
        <f>M654*N654*500</f>
        <v>24000</v>
      </c>
      <c r="T654" s="14">
        <f t="shared" si="10"/>
        <v>63360</v>
      </c>
      <c r="U654" s="16" t="s">
        <v>1581</v>
      </c>
    </row>
    <row r="655" spans="1:21" s="17" customFormat="1" ht="22.5">
      <c r="A655" s="12">
        <v>650</v>
      </c>
      <c r="B655" s="13" t="s">
        <v>1273</v>
      </c>
      <c r="C655" s="14" t="s">
        <v>1</v>
      </c>
      <c r="D655" s="14" t="s">
        <v>1274</v>
      </c>
      <c r="E655" s="14" t="s">
        <v>155</v>
      </c>
      <c r="F655" s="14" t="s">
        <v>20</v>
      </c>
      <c r="G655" s="14" t="s">
        <v>25</v>
      </c>
      <c r="H655" s="14" t="s">
        <v>11</v>
      </c>
      <c r="I655" s="15">
        <v>47</v>
      </c>
      <c r="J655" s="15">
        <v>12</v>
      </c>
      <c r="K655" s="14">
        <v>1008</v>
      </c>
      <c r="L655" s="14">
        <v>1008</v>
      </c>
      <c r="M655" s="15">
        <v>0</v>
      </c>
      <c r="N655" s="15">
        <v>0</v>
      </c>
      <c r="O655" s="14">
        <v>0</v>
      </c>
      <c r="P655" s="15">
        <v>0</v>
      </c>
      <c r="Q655" s="15" t="s">
        <v>12</v>
      </c>
      <c r="R655" s="14">
        <f>I655*J655*80</f>
        <v>45120</v>
      </c>
      <c r="S655" s="14">
        <f>M655*N655*500</f>
        <v>0</v>
      </c>
      <c r="T655" s="14">
        <f t="shared" si="10"/>
        <v>45120</v>
      </c>
      <c r="U655" s="16" t="s">
        <v>1581</v>
      </c>
    </row>
    <row r="656" spans="1:21" s="17" customFormat="1" ht="22.5">
      <c r="A656" s="12">
        <v>651</v>
      </c>
      <c r="B656" s="13" t="s">
        <v>1275</v>
      </c>
      <c r="C656" s="14" t="s">
        <v>1</v>
      </c>
      <c r="D656" s="14" t="s">
        <v>1276</v>
      </c>
      <c r="E656" s="14" t="s">
        <v>155</v>
      </c>
      <c r="F656" s="14" t="s">
        <v>20</v>
      </c>
      <c r="G656" s="14" t="s">
        <v>29</v>
      </c>
      <c r="H656" s="14" t="s">
        <v>26</v>
      </c>
      <c r="I656" s="15">
        <v>58</v>
      </c>
      <c r="J656" s="15">
        <v>12</v>
      </c>
      <c r="K656" s="14">
        <v>1125</v>
      </c>
      <c r="L656" s="14">
        <v>1125</v>
      </c>
      <c r="M656" s="15">
        <v>0</v>
      </c>
      <c r="N656" s="15">
        <v>0</v>
      </c>
      <c r="O656" s="14">
        <v>0</v>
      </c>
      <c r="P656" s="15">
        <v>0</v>
      </c>
      <c r="Q656" s="15" t="s">
        <v>12</v>
      </c>
      <c r="R656" s="14">
        <f>I656*J656*80</f>
        <v>55680</v>
      </c>
      <c r="S656" s="14">
        <f>M656*N656*500</f>
        <v>0</v>
      </c>
      <c r="T656" s="14">
        <f t="shared" si="10"/>
        <v>55680</v>
      </c>
      <c r="U656" s="16" t="s">
        <v>1581</v>
      </c>
    </row>
    <row r="657" spans="1:21" s="17" customFormat="1" ht="11.25">
      <c r="A657" s="12">
        <v>652</v>
      </c>
      <c r="B657" s="13" t="s">
        <v>1277</v>
      </c>
      <c r="C657" s="14" t="s">
        <v>1</v>
      </c>
      <c r="D657" s="14" t="s">
        <v>1276</v>
      </c>
      <c r="E657" s="14" t="s">
        <v>155</v>
      </c>
      <c r="F657" s="14" t="s">
        <v>20</v>
      </c>
      <c r="G657" s="14" t="s">
        <v>29</v>
      </c>
      <c r="H657" s="14" t="s">
        <v>26</v>
      </c>
      <c r="I657" s="15">
        <v>46</v>
      </c>
      <c r="J657" s="15">
        <v>12</v>
      </c>
      <c r="K657" s="14">
        <v>1467</v>
      </c>
      <c r="L657" s="14">
        <v>321</v>
      </c>
      <c r="M657" s="15">
        <v>0</v>
      </c>
      <c r="N657" s="15">
        <v>0</v>
      </c>
      <c r="O657" s="14">
        <v>0</v>
      </c>
      <c r="P657" s="15">
        <v>0</v>
      </c>
      <c r="Q657" s="15" t="s">
        <v>12</v>
      </c>
      <c r="R657" s="14">
        <f>I657*J657*80</f>
        <v>44160</v>
      </c>
      <c r="S657" s="14">
        <f>M657*N657*500</f>
        <v>0</v>
      </c>
      <c r="T657" s="14">
        <f t="shared" si="10"/>
        <v>44160</v>
      </c>
      <c r="U657" s="16" t="s">
        <v>1581</v>
      </c>
    </row>
    <row r="658" spans="1:21" s="17" customFormat="1" ht="22.5">
      <c r="A658" s="12">
        <v>653</v>
      </c>
      <c r="B658" s="13" t="s">
        <v>1278</v>
      </c>
      <c r="C658" s="14" t="s">
        <v>1</v>
      </c>
      <c r="D658" s="14" t="s">
        <v>1279</v>
      </c>
      <c r="E658" s="14" t="s">
        <v>155</v>
      </c>
      <c r="F658" s="14" t="s">
        <v>20</v>
      </c>
      <c r="G658" s="14" t="s">
        <v>38</v>
      </c>
      <c r="H658" s="14" t="s">
        <v>26</v>
      </c>
      <c r="I658" s="15">
        <v>47</v>
      </c>
      <c r="J658" s="15">
        <v>12</v>
      </c>
      <c r="K658" s="14">
        <v>1120</v>
      </c>
      <c r="L658" s="14">
        <v>1120</v>
      </c>
      <c r="M658" s="15">
        <v>0</v>
      </c>
      <c r="N658" s="15">
        <v>0</v>
      </c>
      <c r="O658" s="14">
        <v>0</v>
      </c>
      <c r="P658" s="15">
        <v>0</v>
      </c>
      <c r="Q658" s="15" t="s">
        <v>12</v>
      </c>
      <c r="R658" s="14">
        <f>I658*J658*80</f>
        <v>45120</v>
      </c>
      <c r="S658" s="14">
        <f>M658*N658*500</f>
        <v>0</v>
      </c>
      <c r="T658" s="14">
        <f t="shared" si="10"/>
        <v>45120</v>
      </c>
      <c r="U658" s="16" t="s">
        <v>1581</v>
      </c>
    </row>
    <row r="659" spans="1:21" s="17" customFormat="1" ht="22.5">
      <c r="A659" s="12">
        <v>654</v>
      </c>
      <c r="B659" s="13" t="s">
        <v>1280</v>
      </c>
      <c r="C659" s="14" t="s">
        <v>1</v>
      </c>
      <c r="D659" s="14" t="s">
        <v>1281</v>
      </c>
      <c r="E659" s="14" t="s">
        <v>155</v>
      </c>
      <c r="F659" s="14" t="s">
        <v>20</v>
      </c>
      <c r="G659" s="14" t="s">
        <v>64</v>
      </c>
      <c r="H659" s="14" t="s">
        <v>26</v>
      </c>
      <c r="I659" s="15">
        <v>20</v>
      </c>
      <c r="J659" s="15">
        <v>12</v>
      </c>
      <c r="K659" s="14">
        <v>1965</v>
      </c>
      <c r="L659" s="14">
        <v>1965</v>
      </c>
      <c r="M659" s="15">
        <v>0</v>
      </c>
      <c r="N659" s="15">
        <v>0</v>
      </c>
      <c r="O659" s="14">
        <v>0</v>
      </c>
      <c r="P659" s="15">
        <v>0</v>
      </c>
      <c r="Q659" s="15" t="s">
        <v>1282</v>
      </c>
      <c r="R659" s="14">
        <f>I659*J659*80</f>
        <v>19200</v>
      </c>
      <c r="S659" s="14">
        <f>M659*N659*500</f>
        <v>0</v>
      </c>
      <c r="T659" s="14">
        <f t="shared" si="10"/>
        <v>19200</v>
      </c>
      <c r="U659" s="16" t="s">
        <v>1581</v>
      </c>
    </row>
    <row r="660" spans="1:21" s="17" customFormat="1" ht="22.5">
      <c r="A660" s="12">
        <v>655</v>
      </c>
      <c r="B660" s="13" t="s">
        <v>1283</v>
      </c>
      <c r="C660" s="14" t="s">
        <v>1</v>
      </c>
      <c r="D660" s="14" t="s">
        <v>1284</v>
      </c>
      <c r="E660" s="14" t="s">
        <v>155</v>
      </c>
      <c r="F660" s="14" t="s">
        <v>20</v>
      </c>
      <c r="G660" s="14" t="s">
        <v>48</v>
      </c>
      <c r="H660" s="14" t="s">
        <v>26</v>
      </c>
      <c r="I660" s="15">
        <v>39</v>
      </c>
      <c r="J660" s="15">
        <v>10</v>
      </c>
      <c r="K660" s="14">
        <v>1304.77</v>
      </c>
      <c r="L660" s="14">
        <v>652.56</v>
      </c>
      <c r="M660" s="15">
        <v>0</v>
      </c>
      <c r="N660" s="15">
        <v>0</v>
      </c>
      <c r="O660" s="14">
        <v>0</v>
      </c>
      <c r="P660" s="15">
        <v>0</v>
      </c>
      <c r="Q660" s="15" t="s">
        <v>12</v>
      </c>
      <c r="R660" s="14">
        <f>I660*J660*80</f>
        <v>31200</v>
      </c>
      <c r="S660" s="14">
        <f>M660*N660*500</f>
        <v>0</v>
      </c>
      <c r="T660" s="14">
        <f t="shared" si="10"/>
        <v>31200</v>
      </c>
      <c r="U660" s="16" t="s">
        <v>1581</v>
      </c>
    </row>
    <row r="661" spans="1:21" s="17" customFormat="1" ht="22.5">
      <c r="A661" s="12">
        <v>656</v>
      </c>
      <c r="B661" s="13" t="s">
        <v>1285</v>
      </c>
      <c r="C661" s="14" t="s">
        <v>1</v>
      </c>
      <c r="D661" s="14" t="s">
        <v>1286</v>
      </c>
      <c r="E661" s="14" t="s">
        <v>155</v>
      </c>
      <c r="F661" s="14" t="s">
        <v>20</v>
      </c>
      <c r="G661" s="14" t="s">
        <v>54</v>
      </c>
      <c r="H661" s="14" t="s">
        <v>11</v>
      </c>
      <c r="I661" s="15">
        <v>73</v>
      </c>
      <c r="J661" s="15">
        <v>12</v>
      </c>
      <c r="K661" s="14">
        <v>1138</v>
      </c>
      <c r="L661" s="14">
        <v>1138</v>
      </c>
      <c r="M661" s="15">
        <v>1</v>
      </c>
      <c r="N661" s="15">
        <v>12</v>
      </c>
      <c r="O661" s="14">
        <v>1138</v>
      </c>
      <c r="P661" s="15">
        <v>1138</v>
      </c>
      <c r="Q661" s="15" t="s">
        <v>12</v>
      </c>
      <c r="R661" s="14">
        <f>I661*J661*80</f>
        <v>70080</v>
      </c>
      <c r="S661" s="14">
        <f>M661*N661*500</f>
        <v>6000</v>
      </c>
      <c r="T661" s="14">
        <f t="shared" si="10"/>
        <v>76080</v>
      </c>
      <c r="U661" s="16" t="s">
        <v>1581</v>
      </c>
    </row>
    <row r="662" spans="1:21" s="17" customFormat="1" ht="22.5">
      <c r="A662" s="12">
        <v>657</v>
      </c>
      <c r="B662" s="13" t="s">
        <v>1287</v>
      </c>
      <c r="C662" s="14" t="s">
        <v>1</v>
      </c>
      <c r="D662" s="14" t="s">
        <v>1288</v>
      </c>
      <c r="E662" s="14" t="s">
        <v>155</v>
      </c>
      <c r="F662" s="14" t="s">
        <v>20</v>
      </c>
      <c r="G662" s="14" t="s">
        <v>61</v>
      </c>
      <c r="H662" s="14" t="s">
        <v>26</v>
      </c>
      <c r="I662" s="15">
        <v>64</v>
      </c>
      <c r="J662" s="15">
        <v>12</v>
      </c>
      <c r="K662" s="14">
        <v>1548.44</v>
      </c>
      <c r="L662" s="14">
        <v>1076.25</v>
      </c>
      <c r="M662" s="15">
        <v>0</v>
      </c>
      <c r="N662" s="15">
        <v>0</v>
      </c>
      <c r="O662" s="14">
        <v>0</v>
      </c>
      <c r="P662" s="15">
        <v>0</v>
      </c>
      <c r="Q662" s="15" t="s">
        <v>12</v>
      </c>
      <c r="R662" s="14">
        <f>I662*J662*80</f>
        <v>61440</v>
      </c>
      <c r="S662" s="14">
        <f>M662*N662*500</f>
        <v>0</v>
      </c>
      <c r="T662" s="14">
        <f t="shared" si="10"/>
        <v>61440</v>
      </c>
      <c r="U662" s="16" t="s">
        <v>1581</v>
      </c>
    </row>
    <row r="663" spans="1:21" s="17" customFormat="1" ht="22.5">
      <c r="A663" s="12">
        <v>658</v>
      </c>
      <c r="B663" s="13" t="s">
        <v>1289</v>
      </c>
      <c r="C663" s="14" t="s">
        <v>1</v>
      </c>
      <c r="D663" s="14" t="s">
        <v>1290</v>
      </c>
      <c r="E663" s="14" t="s">
        <v>155</v>
      </c>
      <c r="F663" s="14" t="s">
        <v>20</v>
      </c>
      <c r="G663" s="14" t="s">
        <v>90</v>
      </c>
      <c r="H663" s="14" t="s">
        <v>26</v>
      </c>
      <c r="I663" s="15">
        <v>16</v>
      </c>
      <c r="J663" s="15">
        <v>12</v>
      </c>
      <c r="K663" s="14">
        <v>2274.64</v>
      </c>
      <c r="L663" s="14">
        <v>2274.64</v>
      </c>
      <c r="M663" s="15">
        <v>0</v>
      </c>
      <c r="N663" s="15">
        <v>0</v>
      </c>
      <c r="O663" s="14">
        <v>0</v>
      </c>
      <c r="P663" s="15">
        <v>0</v>
      </c>
      <c r="Q663" s="15" t="s">
        <v>12</v>
      </c>
      <c r="R663" s="14">
        <f>I663*J663*80</f>
        <v>15360</v>
      </c>
      <c r="S663" s="14">
        <f>M663*N663*500</f>
        <v>0</v>
      </c>
      <c r="T663" s="14">
        <f t="shared" si="10"/>
        <v>15360</v>
      </c>
      <c r="U663" s="16" t="s">
        <v>1581</v>
      </c>
    </row>
    <row r="664" spans="1:21" s="17" customFormat="1" ht="22.5">
      <c r="A664" s="12">
        <v>659</v>
      </c>
      <c r="B664" s="13" t="s">
        <v>1291</v>
      </c>
      <c r="C664" s="14" t="s">
        <v>18</v>
      </c>
      <c r="D664" s="14" t="s">
        <v>1292</v>
      </c>
      <c r="E664" s="14" t="s">
        <v>155</v>
      </c>
      <c r="F664" s="14" t="s">
        <v>38</v>
      </c>
      <c r="G664" s="14" t="s">
        <v>20</v>
      </c>
      <c r="H664" s="14" t="s">
        <v>11</v>
      </c>
      <c r="I664" s="15">
        <v>30</v>
      </c>
      <c r="J664" s="15">
        <v>12</v>
      </c>
      <c r="K664" s="14">
        <v>1000</v>
      </c>
      <c r="L664" s="14">
        <v>1000</v>
      </c>
      <c r="M664" s="15">
        <v>0</v>
      </c>
      <c r="N664" s="15">
        <v>0</v>
      </c>
      <c r="O664" s="14">
        <v>0</v>
      </c>
      <c r="P664" s="15">
        <v>0</v>
      </c>
      <c r="Q664" s="15" t="s">
        <v>12</v>
      </c>
      <c r="R664" s="14">
        <f>I664*J664*80</f>
        <v>28800</v>
      </c>
      <c r="S664" s="14">
        <f>M664*N664*500</f>
        <v>0</v>
      </c>
      <c r="T664" s="14">
        <f t="shared" si="10"/>
        <v>28800</v>
      </c>
      <c r="U664" s="16" t="s">
        <v>1581</v>
      </c>
    </row>
    <row r="665" spans="1:21" s="17" customFormat="1" ht="22.5">
      <c r="A665" s="12">
        <v>660</v>
      </c>
      <c r="B665" s="13" t="s">
        <v>1293</v>
      </c>
      <c r="C665" s="14" t="s">
        <v>1</v>
      </c>
      <c r="D665" s="14" t="s">
        <v>1294</v>
      </c>
      <c r="E665" s="14" t="s">
        <v>155</v>
      </c>
      <c r="F665" s="14" t="s">
        <v>64</v>
      </c>
      <c r="G665" s="14" t="s">
        <v>4</v>
      </c>
      <c r="H665" s="14" t="s">
        <v>5</v>
      </c>
      <c r="I665" s="15">
        <v>20</v>
      </c>
      <c r="J665" s="15">
        <v>12</v>
      </c>
      <c r="K665" s="14">
        <v>1415.88</v>
      </c>
      <c r="L665" s="14">
        <v>1415.88</v>
      </c>
      <c r="M665" s="15">
        <v>0</v>
      </c>
      <c r="N665" s="15">
        <v>0</v>
      </c>
      <c r="O665" s="14">
        <v>0</v>
      </c>
      <c r="P665" s="15">
        <v>0</v>
      </c>
      <c r="Q665" s="15" t="s">
        <v>1295</v>
      </c>
      <c r="R665" s="14">
        <f>I665*J665*80</f>
        <v>19200</v>
      </c>
      <c r="S665" s="14">
        <f>M665*N665*500</f>
        <v>0</v>
      </c>
      <c r="T665" s="14">
        <f t="shared" si="10"/>
        <v>19200</v>
      </c>
      <c r="U665" s="16" t="s">
        <v>1581</v>
      </c>
    </row>
    <row r="666" spans="1:21" s="17" customFormat="1" ht="22.5">
      <c r="A666" s="12">
        <v>661</v>
      </c>
      <c r="B666" s="13" t="s">
        <v>1296</v>
      </c>
      <c r="C666" s="14" t="s">
        <v>1</v>
      </c>
      <c r="D666" s="14" t="s">
        <v>1297</v>
      </c>
      <c r="E666" s="14" t="s">
        <v>155</v>
      </c>
      <c r="F666" s="14" t="s">
        <v>64</v>
      </c>
      <c r="G666" s="14" t="s">
        <v>20</v>
      </c>
      <c r="H666" s="14" t="s">
        <v>11</v>
      </c>
      <c r="I666" s="15">
        <v>20</v>
      </c>
      <c r="J666" s="15">
        <v>12</v>
      </c>
      <c r="K666" s="14">
        <v>1720</v>
      </c>
      <c r="L666" s="14">
        <v>1720</v>
      </c>
      <c r="M666" s="15">
        <v>0</v>
      </c>
      <c r="N666" s="15">
        <v>0</v>
      </c>
      <c r="O666" s="14">
        <v>0</v>
      </c>
      <c r="P666" s="15">
        <v>0</v>
      </c>
      <c r="Q666" s="15" t="s">
        <v>12</v>
      </c>
      <c r="R666" s="14">
        <f>I666*J666*80</f>
        <v>19200</v>
      </c>
      <c r="S666" s="14">
        <f>M666*N666*500</f>
        <v>0</v>
      </c>
      <c r="T666" s="14">
        <f t="shared" si="10"/>
        <v>19200</v>
      </c>
      <c r="U666" s="16" t="s">
        <v>1581</v>
      </c>
    </row>
    <row r="667" spans="1:21" s="17" customFormat="1" ht="22.5">
      <c r="A667" s="12">
        <v>662</v>
      </c>
      <c r="B667" s="13" t="s">
        <v>1298</v>
      </c>
      <c r="C667" s="14" t="s">
        <v>18</v>
      </c>
      <c r="D667" s="14" t="s">
        <v>1299</v>
      </c>
      <c r="E667" s="14" t="s">
        <v>155</v>
      </c>
      <c r="F667" s="14" t="s">
        <v>64</v>
      </c>
      <c r="G667" s="14" t="s">
        <v>64</v>
      </c>
      <c r="H667" s="14" t="s">
        <v>11</v>
      </c>
      <c r="I667" s="15">
        <v>8</v>
      </c>
      <c r="J667" s="15">
        <v>12</v>
      </c>
      <c r="K667" s="14">
        <v>1569.79</v>
      </c>
      <c r="L667" s="14">
        <v>1569.79</v>
      </c>
      <c r="M667" s="15">
        <v>0</v>
      </c>
      <c r="N667" s="15">
        <v>0</v>
      </c>
      <c r="O667" s="14">
        <v>0</v>
      </c>
      <c r="P667" s="15">
        <v>0</v>
      </c>
      <c r="Q667" s="15" t="s">
        <v>12</v>
      </c>
      <c r="R667" s="14">
        <f>I667*J667*80</f>
        <v>7680</v>
      </c>
      <c r="S667" s="14">
        <f>M667*N667*500</f>
        <v>0</v>
      </c>
      <c r="T667" s="14">
        <f t="shared" si="10"/>
        <v>7680</v>
      </c>
      <c r="U667" s="16" t="s">
        <v>1581</v>
      </c>
    </row>
    <row r="668" spans="1:21" s="17" customFormat="1" ht="22.5">
      <c r="A668" s="12">
        <v>663</v>
      </c>
      <c r="B668" s="13" t="s">
        <v>1300</v>
      </c>
      <c r="C668" s="14" t="s">
        <v>1</v>
      </c>
      <c r="D668" s="14" t="s">
        <v>1301</v>
      </c>
      <c r="E668" s="14" t="s">
        <v>155</v>
      </c>
      <c r="F668" s="14" t="s">
        <v>48</v>
      </c>
      <c r="G668" s="14" t="s">
        <v>4</v>
      </c>
      <c r="H668" s="14" t="s">
        <v>5</v>
      </c>
      <c r="I668" s="15">
        <v>24</v>
      </c>
      <c r="J668" s="15">
        <v>12</v>
      </c>
      <c r="K668" s="14">
        <v>902.78</v>
      </c>
      <c r="L668" s="14">
        <v>902.78</v>
      </c>
      <c r="M668" s="15">
        <v>0</v>
      </c>
      <c r="N668" s="15">
        <v>0</v>
      </c>
      <c r="O668" s="14">
        <v>0</v>
      </c>
      <c r="P668" s="15">
        <v>0</v>
      </c>
      <c r="Q668" s="15" t="s">
        <v>1302</v>
      </c>
      <c r="R668" s="14">
        <f>I668*J668*80</f>
        <v>23040</v>
      </c>
      <c r="S668" s="14">
        <f>M668*N668*500</f>
        <v>0</v>
      </c>
      <c r="T668" s="14">
        <f t="shared" si="10"/>
        <v>23040</v>
      </c>
      <c r="U668" s="16" t="s">
        <v>1581</v>
      </c>
    </row>
    <row r="669" spans="1:21" s="17" customFormat="1" ht="22.5">
      <c r="A669" s="12">
        <v>664</v>
      </c>
      <c r="B669" s="13" t="s">
        <v>1303</v>
      </c>
      <c r="C669" s="14" t="s">
        <v>1</v>
      </c>
      <c r="D669" s="14" t="s">
        <v>1301</v>
      </c>
      <c r="E669" s="14" t="s">
        <v>155</v>
      </c>
      <c r="F669" s="14" t="s">
        <v>48</v>
      </c>
      <c r="G669" s="14" t="s">
        <v>4</v>
      </c>
      <c r="H669" s="14" t="s">
        <v>5</v>
      </c>
      <c r="I669" s="15">
        <v>24</v>
      </c>
      <c r="J669" s="15">
        <v>12</v>
      </c>
      <c r="K669" s="14">
        <v>902.78</v>
      </c>
      <c r="L669" s="14">
        <v>902.78</v>
      </c>
      <c r="M669" s="15">
        <v>0</v>
      </c>
      <c r="N669" s="15">
        <v>0</v>
      </c>
      <c r="O669" s="14">
        <v>0</v>
      </c>
      <c r="P669" s="15">
        <v>0</v>
      </c>
      <c r="Q669" s="15" t="s">
        <v>1302</v>
      </c>
      <c r="R669" s="14">
        <f>I669*J669*80</f>
        <v>23040</v>
      </c>
      <c r="S669" s="14">
        <f>M669*N669*500</f>
        <v>0</v>
      </c>
      <c r="T669" s="14">
        <f t="shared" si="10"/>
        <v>23040</v>
      </c>
      <c r="U669" s="16" t="s">
        <v>1581</v>
      </c>
    </row>
    <row r="670" spans="1:21" s="17" customFormat="1" ht="22.5">
      <c r="A670" s="12">
        <v>665</v>
      </c>
      <c r="B670" s="13" t="s">
        <v>1304</v>
      </c>
      <c r="C670" s="14" t="s">
        <v>1</v>
      </c>
      <c r="D670" s="14" t="s">
        <v>1301</v>
      </c>
      <c r="E670" s="14" t="s">
        <v>155</v>
      </c>
      <c r="F670" s="14" t="s">
        <v>48</v>
      </c>
      <c r="G670" s="14" t="s">
        <v>4</v>
      </c>
      <c r="H670" s="14" t="s">
        <v>5</v>
      </c>
      <c r="I670" s="15">
        <v>30</v>
      </c>
      <c r="J670" s="15">
        <v>12</v>
      </c>
      <c r="K670" s="14">
        <v>855.56</v>
      </c>
      <c r="L670" s="14">
        <v>855.56</v>
      </c>
      <c r="M670" s="15">
        <v>0</v>
      </c>
      <c r="N670" s="15">
        <v>0</v>
      </c>
      <c r="O670" s="14">
        <v>0</v>
      </c>
      <c r="P670" s="15">
        <v>0</v>
      </c>
      <c r="Q670" s="15" t="s">
        <v>1302</v>
      </c>
      <c r="R670" s="14">
        <f>I670*J670*80</f>
        <v>28800</v>
      </c>
      <c r="S670" s="14">
        <f>M670*N670*500</f>
        <v>0</v>
      </c>
      <c r="T670" s="14">
        <f t="shared" si="10"/>
        <v>28800</v>
      </c>
      <c r="U670" s="16" t="s">
        <v>1581</v>
      </c>
    </row>
    <row r="671" spans="1:21" s="17" customFormat="1" ht="22.5">
      <c r="A671" s="12">
        <v>666</v>
      </c>
      <c r="B671" s="13" t="s">
        <v>1305</v>
      </c>
      <c r="C671" s="14" t="s">
        <v>18</v>
      </c>
      <c r="D671" s="14" t="s">
        <v>1301</v>
      </c>
      <c r="E671" s="14" t="s">
        <v>155</v>
      </c>
      <c r="F671" s="14" t="s">
        <v>48</v>
      </c>
      <c r="G671" s="14" t="s">
        <v>4</v>
      </c>
      <c r="H671" s="14" t="s">
        <v>5</v>
      </c>
      <c r="I671" s="15">
        <v>8</v>
      </c>
      <c r="J671" s="15">
        <v>12</v>
      </c>
      <c r="K671" s="14">
        <v>843.75</v>
      </c>
      <c r="L671" s="14">
        <v>843.75</v>
      </c>
      <c r="M671" s="15">
        <v>0</v>
      </c>
      <c r="N671" s="15">
        <v>0</v>
      </c>
      <c r="O671" s="14">
        <v>0</v>
      </c>
      <c r="P671" s="15">
        <v>0</v>
      </c>
      <c r="Q671" s="15" t="s">
        <v>1302</v>
      </c>
      <c r="R671" s="14">
        <f>I671*J671*80</f>
        <v>7680</v>
      </c>
      <c r="S671" s="14">
        <f>M671*N671*500</f>
        <v>0</v>
      </c>
      <c r="T671" s="14">
        <f t="shared" si="10"/>
        <v>7680</v>
      </c>
      <c r="U671" s="16" t="s">
        <v>1581</v>
      </c>
    </row>
    <row r="672" spans="1:21" s="17" customFormat="1" ht="22.5">
      <c r="A672" s="12">
        <v>667</v>
      </c>
      <c r="B672" s="13" t="s">
        <v>1306</v>
      </c>
      <c r="C672" s="14" t="s">
        <v>210</v>
      </c>
      <c r="D672" s="14" t="s">
        <v>1307</v>
      </c>
      <c r="E672" s="14" t="s">
        <v>155</v>
      </c>
      <c r="F672" s="14" t="s">
        <v>51</v>
      </c>
      <c r="G672" s="14" t="s">
        <v>3</v>
      </c>
      <c r="H672" s="14" t="s">
        <v>26</v>
      </c>
      <c r="I672" s="15">
        <v>5</v>
      </c>
      <c r="J672" s="15">
        <v>12</v>
      </c>
      <c r="K672" s="14">
        <v>895.42</v>
      </c>
      <c r="L672" s="14">
        <v>895.42</v>
      </c>
      <c r="M672" s="15">
        <v>0</v>
      </c>
      <c r="N672" s="15">
        <v>0</v>
      </c>
      <c r="O672" s="14">
        <v>0</v>
      </c>
      <c r="P672" s="15">
        <v>0</v>
      </c>
      <c r="Q672" s="15" t="s">
        <v>12</v>
      </c>
      <c r="R672" s="14">
        <f>I672*J672*80</f>
        <v>4800</v>
      </c>
      <c r="S672" s="14">
        <f>M672*N672*500</f>
        <v>0</v>
      </c>
      <c r="T672" s="14">
        <f t="shared" si="10"/>
        <v>4800</v>
      </c>
      <c r="U672" s="16" t="s">
        <v>1581</v>
      </c>
    </row>
    <row r="673" spans="1:21" s="17" customFormat="1" ht="22.5">
      <c r="A673" s="12">
        <v>668</v>
      </c>
      <c r="B673" s="13" t="s">
        <v>1308</v>
      </c>
      <c r="C673" s="14" t="s">
        <v>210</v>
      </c>
      <c r="D673" s="14" t="s">
        <v>1307</v>
      </c>
      <c r="E673" s="14" t="s">
        <v>155</v>
      </c>
      <c r="F673" s="14" t="s">
        <v>51</v>
      </c>
      <c r="G673" s="14" t="s">
        <v>3</v>
      </c>
      <c r="H673" s="14" t="s">
        <v>26</v>
      </c>
      <c r="I673" s="15">
        <v>5</v>
      </c>
      <c r="J673" s="15">
        <v>12</v>
      </c>
      <c r="K673" s="14">
        <v>1020.42</v>
      </c>
      <c r="L673" s="14">
        <v>1020.42</v>
      </c>
      <c r="M673" s="15">
        <v>0</v>
      </c>
      <c r="N673" s="15">
        <v>0</v>
      </c>
      <c r="O673" s="14">
        <v>0</v>
      </c>
      <c r="P673" s="15">
        <v>0</v>
      </c>
      <c r="Q673" s="15" t="s">
        <v>12</v>
      </c>
      <c r="R673" s="14">
        <f>I673*J673*80</f>
        <v>4800</v>
      </c>
      <c r="S673" s="14">
        <f>M673*N673*500</f>
        <v>0</v>
      </c>
      <c r="T673" s="14">
        <f t="shared" si="10"/>
        <v>4800</v>
      </c>
      <c r="U673" s="16" t="s">
        <v>1581</v>
      </c>
    </row>
    <row r="674" spans="1:21" s="17" customFormat="1" ht="11.25">
      <c r="A674" s="12">
        <v>669</v>
      </c>
      <c r="B674" s="13" t="s">
        <v>1309</v>
      </c>
      <c r="C674" s="14" t="s">
        <v>210</v>
      </c>
      <c r="D674" s="14" t="s">
        <v>1307</v>
      </c>
      <c r="E674" s="14" t="s">
        <v>155</v>
      </c>
      <c r="F674" s="14" t="s">
        <v>51</v>
      </c>
      <c r="G674" s="14" t="s">
        <v>3</v>
      </c>
      <c r="H674" s="14" t="s">
        <v>26</v>
      </c>
      <c r="I674" s="15">
        <v>5</v>
      </c>
      <c r="J674" s="15">
        <v>12</v>
      </c>
      <c r="K674" s="14">
        <v>983.75</v>
      </c>
      <c r="L674" s="14">
        <v>983.75</v>
      </c>
      <c r="M674" s="15">
        <v>0</v>
      </c>
      <c r="N674" s="15">
        <v>0</v>
      </c>
      <c r="O674" s="14">
        <v>0</v>
      </c>
      <c r="P674" s="15">
        <v>0</v>
      </c>
      <c r="Q674" s="15" t="s">
        <v>12</v>
      </c>
      <c r="R674" s="14">
        <f>I674*J674*80</f>
        <v>4800</v>
      </c>
      <c r="S674" s="14">
        <f>M674*N674*500</f>
        <v>0</v>
      </c>
      <c r="T674" s="14">
        <f t="shared" si="10"/>
        <v>4800</v>
      </c>
      <c r="U674" s="16" t="s">
        <v>1581</v>
      </c>
    </row>
    <row r="675" spans="1:21" s="17" customFormat="1" ht="11.25">
      <c r="A675" s="12">
        <v>670</v>
      </c>
      <c r="B675" s="13" t="s">
        <v>1310</v>
      </c>
      <c r="C675" s="14" t="s">
        <v>210</v>
      </c>
      <c r="D675" s="14" t="s">
        <v>1307</v>
      </c>
      <c r="E675" s="14" t="s">
        <v>155</v>
      </c>
      <c r="F675" s="14" t="s">
        <v>51</v>
      </c>
      <c r="G675" s="14" t="s">
        <v>3</v>
      </c>
      <c r="H675" s="14" t="s">
        <v>26</v>
      </c>
      <c r="I675" s="15">
        <v>5</v>
      </c>
      <c r="J675" s="15">
        <v>12</v>
      </c>
      <c r="K675" s="14">
        <v>895.42</v>
      </c>
      <c r="L675" s="14">
        <v>895.42</v>
      </c>
      <c r="M675" s="15">
        <v>0</v>
      </c>
      <c r="N675" s="15">
        <v>0</v>
      </c>
      <c r="O675" s="14">
        <v>0</v>
      </c>
      <c r="P675" s="15">
        <v>0</v>
      </c>
      <c r="Q675" s="15" t="s">
        <v>12</v>
      </c>
      <c r="R675" s="14">
        <f>I675*J675*80</f>
        <v>4800</v>
      </c>
      <c r="S675" s="14">
        <f>M675*N675*500</f>
        <v>0</v>
      </c>
      <c r="T675" s="14">
        <f t="shared" si="10"/>
        <v>4800</v>
      </c>
      <c r="U675" s="16" t="s">
        <v>1581</v>
      </c>
    </row>
    <row r="676" spans="1:21" s="17" customFormat="1" ht="22.5">
      <c r="A676" s="12">
        <v>671</v>
      </c>
      <c r="B676" s="13" t="s">
        <v>1311</v>
      </c>
      <c r="C676" s="14" t="s">
        <v>1</v>
      </c>
      <c r="D676" s="14" t="s">
        <v>1312</v>
      </c>
      <c r="E676" s="14" t="s">
        <v>155</v>
      </c>
      <c r="F676" s="14" t="s">
        <v>54</v>
      </c>
      <c r="G676" s="14" t="s">
        <v>4</v>
      </c>
      <c r="H676" s="14" t="s">
        <v>26</v>
      </c>
      <c r="I676" s="15">
        <v>20</v>
      </c>
      <c r="J676" s="15">
        <v>10</v>
      </c>
      <c r="K676" s="14">
        <v>1229</v>
      </c>
      <c r="L676" s="14">
        <v>1229</v>
      </c>
      <c r="M676" s="15">
        <v>0</v>
      </c>
      <c r="N676" s="15">
        <v>0</v>
      </c>
      <c r="O676" s="14">
        <v>0</v>
      </c>
      <c r="P676" s="15">
        <v>0</v>
      </c>
      <c r="Q676" s="15" t="s">
        <v>12</v>
      </c>
      <c r="R676" s="14">
        <f>I676*J676*80</f>
        <v>16000</v>
      </c>
      <c r="S676" s="14">
        <f>M676*N676*500</f>
        <v>0</v>
      </c>
      <c r="T676" s="14">
        <f t="shared" si="10"/>
        <v>16000</v>
      </c>
      <c r="U676" s="16" t="s">
        <v>1581</v>
      </c>
    </row>
    <row r="677" spans="1:21" s="17" customFormat="1" ht="22.5">
      <c r="A677" s="12">
        <v>672</v>
      </c>
      <c r="B677" s="13" t="s">
        <v>1313</v>
      </c>
      <c r="C677" s="14" t="s">
        <v>1</v>
      </c>
      <c r="D677" s="14" t="s">
        <v>1314</v>
      </c>
      <c r="E677" s="14" t="s">
        <v>155</v>
      </c>
      <c r="F677" s="14" t="s">
        <v>54</v>
      </c>
      <c r="G677" s="14" t="s">
        <v>25</v>
      </c>
      <c r="H677" s="14" t="s">
        <v>11</v>
      </c>
      <c r="I677" s="15">
        <v>65</v>
      </c>
      <c r="J677" s="15">
        <v>12</v>
      </c>
      <c r="K677" s="14">
        <v>1221.55</v>
      </c>
      <c r="L677" s="14">
        <v>1221.55</v>
      </c>
      <c r="M677" s="15">
        <v>0</v>
      </c>
      <c r="N677" s="15">
        <v>0</v>
      </c>
      <c r="O677" s="14">
        <v>0</v>
      </c>
      <c r="P677" s="15">
        <v>0</v>
      </c>
      <c r="Q677" s="15" t="s">
        <v>12</v>
      </c>
      <c r="R677" s="14">
        <f>I677*J677*80</f>
        <v>62400</v>
      </c>
      <c r="S677" s="14">
        <f>M677*N677*500</f>
        <v>0</v>
      </c>
      <c r="T677" s="14">
        <f t="shared" si="10"/>
        <v>62400</v>
      </c>
      <c r="U677" s="16" t="s">
        <v>1581</v>
      </c>
    </row>
    <row r="678" spans="1:21" s="17" customFormat="1" ht="22.5">
      <c r="A678" s="12">
        <v>673</v>
      </c>
      <c r="B678" s="13" t="s">
        <v>1315</v>
      </c>
      <c r="C678" s="14" t="s">
        <v>1</v>
      </c>
      <c r="D678" s="14" t="s">
        <v>1316</v>
      </c>
      <c r="E678" s="14" t="s">
        <v>155</v>
      </c>
      <c r="F678" s="14" t="s">
        <v>54</v>
      </c>
      <c r="G678" s="14" t="s">
        <v>34</v>
      </c>
      <c r="H678" s="14" t="s">
        <v>11</v>
      </c>
      <c r="I678" s="15">
        <v>58</v>
      </c>
      <c r="J678" s="15">
        <v>12</v>
      </c>
      <c r="K678" s="14">
        <v>1136.67</v>
      </c>
      <c r="L678" s="14">
        <v>1136.67</v>
      </c>
      <c r="M678" s="15">
        <v>0</v>
      </c>
      <c r="N678" s="15">
        <v>0</v>
      </c>
      <c r="O678" s="14">
        <v>0</v>
      </c>
      <c r="P678" s="15">
        <v>0</v>
      </c>
      <c r="Q678" s="15" t="s">
        <v>12</v>
      </c>
      <c r="R678" s="14">
        <f>I678*J678*80</f>
        <v>55680</v>
      </c>
      <c r="S678" s="14">
        <f>M678*N678*500</f>
        <v>0</v>
      </c>
      <c r="T678" s="14">
        <f t="shared" si="10"/>
        <v>55680</v>
      </c>
      <c r="U678" s="16" t="s">
        <v>1581</v>
      </c>
    </row>
    <row r="679" spans="1:21" s="17" customFormat="1" ht="22.5">
      <c r="A679" s="12">
        <v>674</v>
      </c>
      <c r="B679" s="13" t="s">
        <v>1317</v>
      </c>
      <c r="C679" s="14" t="s">
        <v>1</v>
      </c>
      <c r="D679" s="14" t="s">
        <v>1316</v>
      </c>
      <c r="E679" s="14" t="s">
        <v>155</v>
      </c>
      <c r="F679" s="14" t="s">
        <v>54</v>
      </c>
      <c r="G679" s="14" t="s">
        <v>34</v>
      </c>
      <c r="H679" s="14" t="s">
        <v>11</v>
      </c>
      <c r="I679" s="15">
        <v>26</v>
      </c>
      <c r="J679" s="15">
        <v>12</v>
      </c>
      <c r="K679" s="14">
        <v>986.25</v>
      </c>
      <c r="L679" s="14">
        <v>986.25</v>
      </c>
      <c r="M679" s="15">
        <v>0</v>
      </c>
      <c r="N679" s="15">
        <v>0</v>
      </c>
      <c r="O679" s="14">
        <v>0</v>
      </c>
      <c r="P679" s="15">
        <v>0</v>
      </c>
      <c r="Q679" s="15" t="s">
        <v>12</v>
      </c>
      <c r="R679" s="14">
        <f>I679*J679*80</f>
        <v>24960</v>
      </c>
      <c r="S679" s="14">
        <f>M679*N679*500</f>
        <v>0</v>
      </c>
      <c r="T679" s="14">
        <f t="shared" si="10"/>
        <v>24960</v>
      </c>
      <c r="U679" s="16" t="s">
        <v>1581</v>
      </c>
    </row>
    <row r="680" spans="1:21" s="17" customFormat="1" ht="22.5">
      <c r="A680" s="12">
        <v>675</v>
      </c>
      <c r="B680" s="13" t="s">
        <v>1318</v>
      </c>
      <c r="C680" s="14" t="s">
        <v>18</v>
      </c>
      <c r="D680" s="14" t="s">
        <v>1316</v>
      </c>
      <c r="E680" s="14" t="s">
        <v>155</v>
      </c>
      <c r="F680" s="14" t="s">
        <v>54</v>
      </c>
      <c r="G680" s="14" t="s">
        <v>34</v>
      </c>
      <c r="H680" s="14" t="s">
        <v>11</v>
      </c>
      <c r="I680" s="15">
        <v>27</v>
      </c>
      <c r="J680" s="15">
        <v>12</v>
      </c>
      <c r="K680" s="14">
        <v>888.91</v>
      </c>
      <c r="L680" s="14">
        <v>888.91</v>
      </c>
      <c r="M680" s="15">
        <v>0</v>
      </c>
      <c r="N680" s="15">
        <v>0</v>
      </c>
      <c r="O680" s="14">
        <v>0</v>
      </c>
      <c r="P680" s="15">
        <v>0</v>
      </c>
      <c r="Q680" s="15" t="s">
        <v>12</v>
      </c>
      <c r="R680" s="14">
        <f>I680*J680*80</f>
        <v>25920</v>
      </c>
      <c r="S680" s="14">
        <f>M680*N680*500</f>
        <v>0</v>
      </c>
      <c r="T680" s="14">
        <f t="shared" si="10"/>
        <v>25920</v>
      </c>
      <c r="U680" s="16" t="s">
        <v>1581</v>
      </c>
    </row>
    <row r="681" spans="1:21" s="17" customFormat="1" ht="22.5">
      <c r="A681" s="12">
        <v>676</v>
      </c>
      <c r="B681" s="13" t="s">
        <v>1319</v>
      </c>
      <c r="C681" s="14" t="s">
        <v>1</v>
      </c>
      <c r="D681" s="14" t="s">
        <v>1320</v>
      </c>
      <c r="E681" s="14" t="s">
        <v>155</v>
      </c>
      <c r="F681" s="14" t="s">
        <v>58</v>
      </c>
      <c r="G681" s="14" t="s">
        <v>3</v>
      </c>
      <c r="H681" s="14" t="s">
        <v>26</v>
      </c>
      <c r="I681" s="15">
        <v>38</v>
      </c>
      <c r="J681" s="15">
        <v>11</v>
      </c>
      <c r="K681" s="14">
        <v>1353.04</v>
      </c>
      <c r="L681" s="14">
        <v>341.39</v>
      </c>
      <c r="M681" s="15">
        <v>0</v>
      </c>
      <c r="N681" s="15">
        <v>0</v>
      </c>
      <c r="O681" s="14">
        <v>0</v>
      </c>
      <c r="P681" s="15">
        <v>0</v>
      </c>
      <c r="Q681" s="15" t="s">
        <v>12</v>
      </c>
      <c r="R681" s="14">
        <f>I681*J681*80</f>
        <v>33440</v>
      </c>
      <c r="S681" s="14">
        <f>M681*N681*500</f>
        <v>0</v>
      </c>
      <c r="T681" s="14">
        <f t="shared" si="10"/>
        <v>33440</v>
      </c>
      <c r="U681" s="16" t="s">
        <v>1581</v>
      </c>
    </row>
    <row r="682" spans="1:21" s="17" customFormat="1" ht="22.5">
      <c r="A682" s="12">
        <v>677</v>
      </c>
      <c r="B682" s="13" t="s">
        <v>1321</v>
      </c>
      <c r="C682" s="14" t="s">
        <v>1</v>
      </c>
      <c r="D682" s="14" t="s">
        <v>1322</v>
      </c>
      <c r="E682" s="14" t="s">
        <v>155</v>
      </c>
      <c r="F682" s="14" t="s">
        <v>58</v>
      </c>
      <c r="G682" s="14" t="s">
        <v>29</v>
      </c>
      <c r="H682" s="14" t="s">
        <v>11</v>
      </c>
      <c r="I682" s="15">
        <v>20</v>
      </c>
      <c r="J682" s="15">
        <v>12</v>
      </c>
      <c r="K682" s="14">
        <v>1138.03</v>
      </c>
      <c r="L682" s="14">
        <v>1138.03</v>
      </c>
      <c r="M682" s="15">
        <v>0</v>
      </c>
      <c r="N682" s="15">
        <v>0</v>
      </c>
      <c r="O682" s="14">
        <v>0</v>
      </c>
      <c r="P682" s="15">
        <v>0</v>
      </c>
      <c r="Q682" s="15" t="s">
        <v>12</v>
      </c>
      <c r="R682" s="14">
        <f>I682*J682*80</f>
        <v>19200</v>
      </c>
      <c r="S682" s="14">
        <f>M682*N682*500</f>
        <v>0</v>
      </c>
      <c r="T682" s="14">
        <f t="shared" si="10"/>
        <v>19200</v>
      </c>
      <c r="U682" s="16" t="s">
        <v>1581</v>
      </c>
    </row>
    <row r="683" spans="1:21" s="17" customFormat="1" ht="22.5">
      <c r="A683" s="12">
        <v>678</v>
      </c>
      <c r="B683" s="13" t="s">
        <v>1323</v>
      </c>
      <c r="C683" s="14" t="s">
        <v>1</v>
      </c>
      <c r="D683" s="14" t="s">
        <v>1324</v>
      </c>
      <c r="E683" s="14" t="s">
        <v>155</v>
      </c>
      <c r="F683" s="14" t="s">
        <v>158</v>
      </c>
      <c r="G683" s="14" t="s">
        <v>4</v>
      </c>
      <c r="H683" s="14" t="s">
        <v>5</v>
      </c>
      <c r="I683" s="15">
        <v>54</v>
      </c>
      <c r="J683" s="15">
        <v>12</v>
      </c>
      <c r="K683" s="14">
        <v>1010</v>
      </c>
      <c r="L683" s="14">
        <v>1010</v>
      </c>
      <c r="M683" s="15">
        <v>1</v>
      </c>
      <c r="N683" s="15">
        <v>12</v>
      </c>
      <c r="O683" s="14">
        <v>1010</v>
      </c>
      <c r="P683" s="15">
        <v>1010</v>
      </c>
      <c r="Q683" s="15" t="s">
        <v>1325</v>
      </c>
      <c r="R683" s="14">
        <f>I683*J683*80</f>
        <v>51840</v>
      </c>
      <c r="S683" s="14">
        <f>M683*N683*500</f>
        <v>6000</v>
      </c>
      <c r="T683" s="14">
        <f t="shared" si="10"/>
        <v>57840</v>
      </c>
      <c r="U683" s="16" t="s">
        <v>1581</v>
      </c>
    </row>
    <row r="684" spans="1:21" s="17" customFormat="1" ht="22.5">
      <c r="A684" s="12">
        <v>679</v>
      </c>
      <c r="B684" s="13" t="s">
        <v>1326</v>
      </c>
      <c r="C684" s="14" t="s">
        <v>1</v>
      </c>
      <c r="D684" s="14" t="s">
        <v>1324</v>
      </c>
      <c r="E684" s="14" t="s">
        <v>155</v>
      </c>
      <c r="F684" s="14" t="s">
        <v>158</v>
      </c>
      <c r="G684" s="14" t="s">
        <v>4</v>
      </c>
      <c r="H684" s="14" t="s">
        <v>5</v>
      </c>
      <c r="I684" s="15">
        <v>29</v>
      </c>
      <c r="J684" s="15">
        <v>12</v>
      </c>
      <c r="K684" s="14">
        <v>1010</v>
      </c>
      <c r="L684" s="14">
        <v>1010</v>
      </c>
      <c r="M684" s="15">
        <v>1</v>
      </c>
      <c r="N684" s="15">
        <v>12</v>
      </c>
      <c r="O684" s="14">
        <v>1010</v>
      </c>
      <c r="P684" s="15">
        <v>1010</v>
      </c>
      <c r="Q684" s="15" t="s">
        <v>1325</v>
      </c>
      <c r="R684" s="14">
        <f>I684*J684*80</f>
        <v>27840</v>
      </c>
      <c r="S684" s="14">
        <f>M684*N684*500</f>
        <v>6000</v>
      </c>
      <c r="T684" s="14">
        <f t="shared" si="10"/>
        <v>33840</v>
      </c>
      <c r="U684" s="16" t="s">
        <v>1581</v>
      </c>
    </row>
    <row r="685" spans="1:21" s="17" customFormat="1" ht="22.5">
      <c r="A685" s="12">
        <v>680</v>
      </c>
      <c r="B685" s="13" t="s">
        <v>1327</v>
      </c>
      <c r="C685" s="14" t="s">
        <v>1</v>
      </c>
      <c r="D685" s="14" t="s">
        <v>1324</v>
      </c>
      <c r="E685" s="14" t="s">
        <v>155</v>
      </c>
      <c r="F685" s="14" t="s">
        <v>158</v>
      </c>
      <c r="G685" s="14" t="s">
        <v>4</v>
      </c>
      <c r="H685" s="14" t="s">
        <v>5</v>
      </c>
      <c r="I685" s="15">
        <v>70</v>
      </c>
      <c r="J685" s="15">
        <v>12</v>
      </c>
      <c r="K685" s="14">
        <v>1010</v>
      </c>
      <c r="L685" s="14">
        <v>1010</v>
      </c>
      <c r="M685" s="15">
        <v>0</v>
      </c>
      <c r="N685" s="15">
        <v>0</v>
      </c>
      <c r="O685" s="14">
        <v>0</v>
      </c>
      <c r="P685" s="15">
        <v>0</v>
      </c>
      <c r="Q685" s="15" t="s">
        <v>1325</v>
      </c>
      <c r="R685" s="14">
        <f>I685*J685*80</f>
        <v>67200</v>
      </c>
      <c r="S685" s="14">
        <f>M685*N685*500</f>
        <v>0</v>
      </c>
      <c r="T685" s="14">
        <f t="shared" si="10"/>
        <v>67200</v>
      </c>
      <c r="U685" s="16" t="s">
        <v>1581</v>
      </c>
    </row>
    <row r="686" spans="1:21" s="17" customFormat="1" ht="22.5">
      <c r="A686" s="12">
        <v>681</v>
      </c>
      <c r="B686" s="13" t="s">
        <v>1328</v>
      </c>
      <c r="C686" s="14" t="s">
        <v>1</v>
      </c>
      <c r="D686" s="14" t="s">
        <v>1324</v>
      </c>
      <c r="E686" s="14" t="s">
        <v>155</v>
      </c>
      <c r="F686" s="14" t="s">
        <v>158</v>
      </c>
      <c r="G686" s="14" t="s">
        <v>4</v>
      </c>
      <c r="H686" s="14" t="s">
        <v>5</v>
      </c>
      <c r="I686" s="15">
        <v>60</v>
      </c>
      <c r="J686" s="15">
        <v>12</v>
      </c>
      <c r="K686" s="14">
        <v>825</v>
      </c>
      <c r="L686" s="14">
        <v>825</v>
      </c>
      <c r="M686" s="15">
        <v>0</v>
      </c>
      <c r="N686" s="15">
        <v>0</v>
      </c>
      <c r="O686" s="14">
        <v>0</v>
      </c>
      <c r="P686" s="15">
        <v>0</v>
      </c>
      <c r="Q686" s="15" t="s">
        <v>1325</v>
      </c>
      <c r="R686" s="14">
        <f>I686*J686*80</f>
        <v>57600</v>
      </c>
      <c r="S686" s="14">
        <f>M686*N686*500</f>
        <v>0</v>
      </c>
      <c r="T686" s="14">
        <f t="shared" si="10"/>
        <v>57600</v>
      </c>
      <c r="U686" s="16" t="s">
        <v>1581</v>
      </c>
    </row>
    <row r="687" spans="1:21" s="17" customFormat="1" ht="11.25">
      <c r="A687" s="12">
        <v>682</v>
      </c>
      <c r="B687" s="13" t="s">
        <v>1329</v>
      </c>
      <c r="C687" s="14" t="s">
        <v>1</v>
      </c>
      <c r="D687" s="14" t="s">
        <v>1324</v>
      </c>
      <c r="E687" s="14" t="s">
        <v>155</v>
      </c>
      <c r="F687" s="14" t="s">
        <v>158</v>
      </c>
      <c r="G687" s="14" t="s">
        <v>4</v>
      </c>
      <c r="H687" s="14" t="s">
        <v>5</v>
      </c>
      <c r="I687" s="15">
        <v>99</v>
      </c>
      <c r="J687" s="15">
        <v>12</v>
      </c>
      <c r="K687" s="14">
        <v>1010</v>
      </c>
      <c r="L687" s="14">
        <v>1010</v>
      </c>
      <c r="M687" s="15">
        <v>1</v>
      </c>
      <c r="N687" s="15">
        <v>12</v>
      </c>
      <c r="O687" s="14">
        <v>1010</v>
      </c>
      <c r="P687" s="15">
        <v>1010</v>
      </c>
      <c r="Q687" s="15" t="s">
        <v>1325</v>
      </c>
      <c r="R687" s="14">
        <f>I687*J687*80</f>
        <v>95040</v>
      </c>
      <c r="S687" s="14">
        <f>M687*N687*500</f>
        <v>6000</v>
      </c>
      <c r="T687" s="14">
        <f t="shared" si="10"/>
        <v>101040</v>
      </c>
      <c r="U687" s="16" t="s">
        <v>1581</v>
      </c>
    </row>
    <row r="688" spans="1:21" s="17" customFormat="1" ht="22.5">
      <c r="A688" s="12">
        <v>683</v>
      </c>
      <c r="B688" s="13" t="s">
        <v>1330</v>
      </c>
      <c r="C688" s="14" t="s">
        <v>1</v>
      </c>
      <c r="D688" s="14" t="s">
        <v>1324</v>
      </c>
      <c r="E688" s="14" t="s">
        <v>155</v>
      </c>
      <c r="F688" s="14" t="s">
        <v>158</v>
      </c>
      <c r="G688" s="14" t="s">
        <v>4</v>
      </c>
      <c r="H688" s="14" t="s">
        <v>5</v>
      </c>
      <c r="I688" s="15">
        <v>99</v>
      </c>
      <c r="J688" s="15">
        <v>12</v>
      </c>
      <c r="K688" s="14">
        <v>1010</v>
      </c>
      <c r="L688" s="14">
        <v>1010</v>
      </c>
      <c r="M688" s="15">
        <v>1</v>
      </c>
      <c r="N688" s="15">
        <v>12</v>
      </c>
      <c r="O688" s="14">
        <v>1010</v>
      </c>
      <c r="P688" s="15">
        <v>1010</v>
      </c>
      <c r="Q688" s="15" t="s">
        <v>1325</v>
      </c>
      <c r="R688" s="14">
        <f>I688*J688*80</f>
        <v>95040</v>
      </c>
      <c r="S688" s="14">
        <f>M688*N688*500</f>
        <v>6000</v>
      </c>
      <c r="T688" s="14">
        <f t="shared" si="10"/>
        <v>101040</v>
      </c>
      <c r="U688" s="16" t="s">
        <v>1581</v>
      </c>
    </row>
    <row r="689" spans="1:21" s="17" customFormat="1" ht="22.5">
      <c r="A689" s="12">
        <v>684</v>
      </c>
      <c r="B689" s="13" t="s">
        <v>1331</v>
      </c>
      <c r="C689" s="14" t="s">
        <v>1</v>
      </c>
      <c r="D689" s="14" t="s">
        <v>1324</v>
      </c>
      <c r="E689" s="14" t="s">
        <v>155</v>
      </c>
      <c r="F689" s="14" t="s">
        <v>158</v>
      </c>
      <c r="G689" s="14" t="s">
        <v>4</v>
      </c>
      <c r="H689" s="14" t="s">
        <v>5</v>
      </c>
      <c r="I689" s="15">
        <v>28</v>
      </c>
      <c r="J689" s="15">
        <v>12</v>
      </c>
      <c r="K689" s="14">
        <v>1010</v>
      </c>
      <c r="L689" s="14">
        <v>1010</v>
      </c>
      <c r="M689" s="15">
        <v>2</v>
      </c>
      <c r="N689" s="15">
        <v>12</v>
      </c>
      <c r="O689" s="14">
        <v>1010</v>
      </c>
      <c r="P689" s="15">
        <v>1010</v>
      </c>
      <c r="Q689" s="15" t="s">
        <v>1325</v>
      </c>
      <c r="R689" s="14">
        <f>I689*J689*80</f>
        <v>26880</v>
      </c>
      <c r="S689" s="14">
        <f>M689*N689*500</f>
        <v>12000</v>
      </c>
      <c r="T689" s="14">
        <f t="shared" si="10"/>
        <v>38880</v>
      </c>
      <c r="U689" s="16" t="s">
        <v>1581</v>
      </c>
    </row>
    <row r="690" spans="1:21" s="17" customFormat="1" ht="22.5">
      <c r="A690" s="12">
        <v>685</v>
      </c>
      <c r="B690" s="13" t="s">
        <v>1332</v>
      </c>
      <c r="C690" s="14" t="s">
        <v>210</v>
      </c>
      <c r="D690" s="14" t="s">
        <v>1333</v>
      </c>
      <c r="E690" s="14" t="s">
        <v>692</v>
      </c>
      <c r="F690" s="14" t="s">
        <v>4</v>
      </c>
      <c r="G690" s="14" t="s">
        <v>4</v>
      </c>
      <c r="H690" s="14" t="s">
        <v>5</v>
      </c>
      <c r="I690" s="15">
        <v>5</v>
      </c>
      <c r="J690" s="15">
        <v>12</v>
      </c>
      <c r="K690" s="14">
        <v>1161.05</v>
      </c>
      <c r="L690" s="14">
        <v>1161.05</v>
      </c>
      <c r="M690" s="15">
        <v>0</v>
      </c>
      <c r="N690" s="15">
        <v>0</v>
      </c>
      <c r="O690" s="14" t="e">
        <v>#NULL!</v>
      </c>
      <c r="P690" s="15" t="e">
        <v>#NULL!</v>
      </c>
      <c r="Q690" s="15" t="s">
        <v>12</v>
      </c>
      <c r="R690" s="14">
        <f>I690*J690*80</f>
        <v>4800</v>
      </c>
      <c r="S690" s="14">
        <f>M690*N690*500</f>
        <v>0</v>
      </c>
      <c r="T690" s="14">
        <f t="shared" si="10"/>
        <v>4800</v>
      </c>
      <c r="U690" s="16" t="s">
        <v>1581</v>
      </c>
    </row>
    <row r="691" spans="1:21" s="17" customFormat="1" ht="11.25">
      <c r="A691" s="12">
        <v>686</v>
      </c>
      <c r="B691" s="13" t="s">
        <v>1334</v>
      </c>
      <c r="C691" s="14" t="s">
        <v>210</v>
      </c>
      <c r="D691" s="14" t="s">
        <v>1333</v>
      </c>
      <c r="E691" s="14" t="s">
        <v>692</v>
      </c>
      <c r="F691" s="14" t="s">
        <v>4</v>
      </c>
      <c r="G691" s="14" t="s">
        <v>4</v>
      </c>
      <c r="H691" s="14" t="s">
        <v>5</v>
      </c>
      <c r="I691" s="15">
        <v>5</v>
      </c>
      <c r="J691" s="15">
        <v>12</v>
      </c>
      <c r="K691" s="14">
        <v>1161.05</v>
      </c>
      <c r="L691" s="14">
        <v>1161.05</v>
      </c>
      <c r="M691" s="15">
        <v>0</v>
      </c>
      <c r="N691" s="15">
        <v>0</v>
      </c>
      <c r="O691" s="14" t="e">
        <v>#NULL!</v>
      </c>
      <c r="P691" s="15" t="e">
        <v>#NULL!</v>
      </c>
      <c r="Q691" s="15" t="s">
        <v>12</v>
      </c>
      <c r="R691" s="14">
        <f>I691*J691*80</f>
        <v>4800</v>
      </c>
      <c r="S691" s="14">
        <f>M691*N691*500</f>
        <v>0</v>
      </c>
      <c r="T691" s="14">
        <f t="shared" si="10"/>
        <v>4800</v>
      </c>
      <c r="U691" s="16" t="s">
        <v>1581</v>
      </c>
    </row>
    <row r="692" spans="1:21" s="17" customFormat="1" ht="22.5">
      <c r="A692" s="12">
        <v>687</v>
      </c>
      <c r="B692" s="13" t="s">
        <v>1335</v>
      </c>
      <c r="C692" s="14" t="s">
        <v>210</v>
      </c>
      <c r="D692" s="14" t="s">
        <v>1333</v>
      </c>
      <c r="E692" s="14" t="s">
        <v>692</v>
      </c>
      <c r="F692" s="14" t="s">
        <v>4</v>
      </c>
      <c r="G692" s="14" t="s">
        <v>4</v>
      </c>
      <c r="H692" s="14" t="s">
        <v>5</v>
      </c>
      <c r="I692" s="15">
        <v>5</v>
      </c>
      <c r="J692" s="15">
        <v>12</v>
      </c>
      <c r="K692" s="14">
        <v>1161.05</v>
      </c>
      <c r="L692" s="14">
        <v>1161.05</v>
      </c>
      <c r="M692" s="15">
        <v>0</v>
      </c>
      <c r="N692" s="15">
        <v>0</v>
      </c>
      <c r="O692" s="14" t="e">
        <v>#NULL!</v>
      </c>
      <c r="P692" s="15" t="e">
        <v>#NULL!</v>
      </c>
      <c r="Q692" s="15" t="s">
        <v>12</v>
      </c>
      <c r="R692" s="14">
        <f>I692*J692*80</f>
        <v>4800</v>
      </c>
      <c r="S692" s="14">
        <f>M692*N692*500</f>
        <v>0</v>
      </c>
      <c r="T692" s="14">
        <f t="shared" si="10"/>
        <v>4800</v>
      </c>
      <c r="U692" s="16" t="s">
        <v>1581</v>
      </c>
    </row>
    <row r="693" spans="1:21" s="17" customFormat="1" ht="11.25">
      <c r="A693" s="12">
        <v>688</v>
      </c>
      <c r="B693" s="13" t="s">
        <v>1336</v>
      </c>
      <c r="C693" s="14" t="s">
        <v>210</v>
      </c>
      <c r="D693" s="14" t="s">
        <v>1333</v>
      </c>
      <c r="E693" s="14" t="s">
        <v>692</v>
      </c>
      <c r="F693" s="14" t="s">
        <v>4</v>
      </c>
      <c r="G693" s="14" t="s">
        <v>4</v>
      </c>
      <c r="H693" s="14" t="s">
        <v>5</v>
      </c>
      <c r="I693" s="15">
        <v>5</v>
      </c>
      <c r="J693" s="15">
        <v>12</v>
      </c>
      <c r="K693" s="14">
        <v>1161.05</v>
      </c>
      <c r="L693" s="14">
        <v>1161.05</v>
      </c>
      <c r="M693" s="15">
        <v>0</v>
      </c>
      <c r="N693" s="15">
        <v>0</v>
      </c>
      <c r="O693" s="14" t="e">
        <v>#NULL!</v>
      </c>
      <c r="P693" s="15" t="e">
        <v>#NULL!</v>
      </c>
      <c r="Q693" s="15" t="s">
        <v>12</v>
      </c>
      <c r="R693" s="14">
        <f>I693*J693*80</f>
        <v>4800</v>
      </c>
      <c r="S693" s="14">
        <f>M693*N693*500</f>
        <v>0</v>
      </c>
      <c r="T693" s="14">
        <f t="shared" si="10"/>
        <v>4800</v>
      </c>
      <c r="U693" s="16" t="s">
        <v>1581</v>
      </c>
    </row>
    <row r="694" spans="1:21" s="17" customFormat="1" ht="22.5">
      <c r="A694" s="12">
        <v>689</v>
      </c>
      <c r="B694" s="13" t="s">
        <v>1337</v>
      </c>
      <c r="C694" s="14" t="s">
        <v>210</v>
      </c>
      <c r="D694" s="14" t="s">
        <v>1333</v>
      </c>
      <c r="E694" s="14" t="s">
        <v>692</v>
      </c>
      <c r="F694" s="14" t="s">
        <v>4</v>
      </c>
      <c r="G694" s="14" t="s">
        <v>4</v>
      </c>
      <c r="H694" s="14" t="s">
        <v>5</v>
      </c>
      <c r="I694" s="15">
        <v>5</v>
      </c>
      <c r="J694" s="15">
        <v>12</v>
      </c>
      <c r="K694" s="14">
        <v>1161.05</v>
      </c>
      <c r="L694" s="14">
        <v>1161.05</v>
      </c>
      <c r="M694" s="15">
        <v>0</v>
      </c>
      <c r="N694" s="15">
        <v>0</v>
      </c>
      <c r="O694" s="14" t="e">
        <v>#NULL!</v>
      </c>
      <c r="P694" s="15" t="e">
        <v>#NULL!</v>
      </c>
      <c r="Q694" s="15" t="s">
        <v>12</v>
      </c>
      <c r="R694" s="14">
        <f>I694*J694*80</f>
        <v>4800</v>
      </c>
      <c r="S694" s="14">
        <f>M694*N694*500</f>
        <v>0</v>
      </c>
      <c r="T694" s="14">
        <f t="shared" si="10"/>
        <v>4800</v>
      </c>
      <c r="U694" s="16" t="s">
        <v>1581</v>
      </c>
    </row>
    <row r="695" spans="1:21" s="17" customFormat="1" ht="11.25">
      <c r="A695" s="12">
        <v>690</v>
      </c>
      <c r="B695" s="13" t="s">
        <v>1338</v>
      </c>
      <c r="C695" s="14" t="s">
        <v>210</v>
      </c>
      <c r="D695" s="14" t="s">
        <v>1333</v>
      </c>
      <c r="E695" s="14" t="s">
        <v>692</v>
      </c>
      <c r="F695" s="14" t="s">
        <v>4</v>
      </c>
      <c r="G695" s="14" t="s">
        <v>4</v>
      </c>
      <c r="H695" s="14" t="s">
        <v>5</v>
      </c>
      <c r="I695" s="15">
        <v>5</v>
      </c>
      <c r="J695" s="15">
        <v>12</v>
      </c>
      <c r="K695" s="14">
        <v>1161.05</v>
      </c>
      <c r="L695" s="14">
        <v>1161.05</v>
      </c>
      <c r="M695" s="15">
        <v>0</v>
      </c>
      <c r="N695" s="15">
        <v>0</v>
      </c>
      <c r="O695" s="14" t="e">
        <v>#NULL!</v>
      </c>
      <c r="P695" s="15" t="e">
        <v>#NULL!</v>
      </c>
      <c r="Q695" s="15" t="s">
        <v>12</v>
      </c>
      <c r="R695" s="14">
        <f>I695*J695*80</f>
        <v>4800</v>
      </c>
      <c r="S695" s="14">
        <f>M695*N695*500</f>
        <v>0</v>
      </c>
      <c r="T695" s="14">
        <f t="shared" si="10"/>
        <v>4800</v>
      </c>
      <c r="U695" s="16" t="s">
        <v>1581</v>
      </c>
    </row>
    <row r="696" spans="1:21" s="17" customFormat="1" ht="22.5">
      <c r="A696" s="12">
        <v>691</v>
      </c>
      <c r="B696" s="13" t="s">
        <v>1339</v>
      </c>
      <c r="C696" s="14" t="s">
        <v>210</v>
      </c>
      <c r="D696" s="14" t="s">
        <v>1333</v>
      </c>
      <c r="E696" s="14" t="s">
        <v>692</v>
      </c>
      <c r="F696" s="14" t="s">
        <v>4</v>
      </c>
      <c r="G696" s="14" t="s">
        <v>4</v>
      </c>
      <c r="H696" s="14" t="s">
        <v>5</v>
      </c>
      <c r="I696" s="15">
        <v>5</v>
      </c>
      <c r="J696" s="15">
        <v>12</v>
      </c>
      <c r="K696" s="14">
        <v>1161.05</v>
      </c>
      <c r="L696" s="14">
        <v>1161.05</v>
      </c>
      <c r="M696" s="15">
        <v>0</v>
      </c>
      <c r="N696" s="15">
        <v>0</v>
      </c>
      <c r="O696" s="14" t="e">
        <v>#NULL!</v>
      </c>
      <c r="P696" s="15" t="e">
        <v>#NULL!</v>
      </c>
      <c r="Q696" s="15" t="s">
        <v>12</v>
      </c>
      <c r="R696" s="14">
        <f>I696*J696*80</f>
        <v>4800</v>
      </c>
      <c r="S696" s="14">
        <f>M696*N696*500</f>
        <v>0</v>
      </c>
      <c r="T696" s="14">
        <f t="shared" si="10"/>
        <v>4800</v>
      </c>
      <c r="U696" s="16" t="s">
        <v>1581</v>
      </c>
    </row>
    <row r="697" spans="1:21" s="17" customFormat="1" ht="11.25">
      <c r="A697" s="12">
        <v>692</v>
      </c>
      <c r="B697" s="13" t="s">
        <v>1340</v>
      </c>
      <c r="C697" s="14" t="s">
        <v>210</v>
      </c>
      <c r="D697" s="14" t="s">
        <v>1333</v>
      </c>
      <c r="E697" s="14" t="s">
        <v>692</v>
      </c>
      <c r="F697" s="14" t="s">
        <v>4</v>
      </c>
      <c r="G697" s="14" t="s">
        <v>4</v>
      </c>
      <c r="H697" s="14" t="s">
        <v>5</v>
      </c>
      <c r="I697" s="15">
        <v>5</v>
      </c>
      <c r="J697" s="15">
        <v>12</v>
      </c>
      <c r="K697" s="14">
        <v>1161.05</v>
      </c>
      <c r="L697" s="14">
        <v>1161.05</v>
      </c>
      <c r="M697" s="15">
        <v>0</v>
      </c>
      <c r="N697" s="15">
        <v>0</v>
      </c>
      <c r="O697" s="14" t="e">
        <v>#NULL!</v>
      </c>
      <c r="P697" s="15" t="e">
        <v>#NULL!</v>
      </c>
      <c r="Q697" s="15" t="s">
        <v>12</v>
      </c>
      <c r="R697" s="14">
        <f>I697*J697*80</f>
        <v>4800</v>
      </c>
      <c r="S697" s="14">
        <f>M697*N697*500</f>
        <v>0</v>
      </c>
      <c r="T697" s="14">
        <f t="shared" si="10"/>
        <v>4800</v>
      </c>
      <c r="U697" s="16" t="s">
        <v>1581</v>
      </c>
    </row>
    <row r="698" spans="1:21" s="17" customFormat="1" ht="22.5">
      <c r="A698" s="12">
        <v>693</v>
      </c>
      <c r="B698" s="13" t="s">
        <v>1341</v>
      </c>
      <c r="C698" s="14" t="s">
        <v>210</v>
      </c>
      <c r="D698" s="14" t="s">
        <v>1333</v>
      </c>
      <c r="E698" s="14" t="s">
        <v>692</v>
      </c>
      <c r="F698" s="14" t="s">
        <v>4</v>
      </c>
      <c r="G698" s="14" t="s">
        <v>4</v>
      </c>
      <c r="H698" s="14" t="s">
        <v>5</v>
      </c>
      <c r="I698" s="15">
        <v>5</v>
      </c>
      <c r="J698" s="15">
        <v>12</v>
      </c>
      <c r="K698" s="14">
        <v>1161.05</v>
      </c>
      <c r="L698" s="14">
        <v>1161.05</v>
      </c>
      <c r="M698" s="15">
        <v>0</v>
      </c>
      <c r="N698" s="15">
        <v>0</v>
      </c>
      <c r="O698" s="14" t="e">
        <v>#NULL!</v>
      </c>
      <c r="P698" s="15" t="e">
        <v>#NULL!</v>
      </c>
      <c r="Q698" s="15" t="s">
        <v>12</v>
      </c>
      <c r="R698" s="14">
        <f>I698*J698*80</f>
        <v>4800</v>
      </c>
      <c r="S698" s="14">
        <f>M698*N698*500</f>
        <v>0</v>
      </c>
      <c r="T698" s="14">
        <f t="shared" si="10"/>
        <v>4800</v>
      </c>
      <c r="U698" s="16" t="s">
        <v>1581</v>
      </c>
    </row>
    <row r="699" spans="1:21" s="17" customFormat="1" ht="22.5">
      <c r="A699" s="12">
        <v>694</v>
      </c>
      <c r="B699" s="13" t="s">
        <v>1342</v>
      </c>
      <c r="C699" s="14" t="s">
        <v>210</v>
      </c>
      <c r="D699" s="14" t="s">
        <v>1333</v>
      </c>
      <c r="E699" s="14" t="s">
        <v>692</v>
      </c>
      <c r="F699" s="14" t="s">
        <v>4</v>
      </c>
      <c r="G699" s="14" t="s">
        <v>4</v>
      </c>
      <c r="H699" s="14" t="s">
        <v>5</v>
      </c>
      <c r="I699" s="15">
        <v>5</v>
      </c>
      <c r="J699" s="15">
        <v>12</v>
      </c>
      <c r="K699" s="14">
        <v>1161.05</v>
      </c>
      <c r="L699" s="14">
        <v>1161.05</v>
      </c>
      <c r="M699" s="15">
        <v>0</v>
      </c>
      <c r="N699" s="15">
        <v>0</v>
      </c>
      <c r="O699" s="14" t="e">
        <v>#NULL!</v>
      </c>
      <c r="P699" s="15" t="e">
        <v>#NULL!</v>
      </c>
      <c r="Q699" s="15" t="s">
        <v>12</v>
      </c>
      <c r="R699" s="14">
        <f>I699*J699*80</f>
        <v>4800</v>
      </c>
      <c r="S699" s="14">
        <f>M699*N699*500</f>
        <v>0</v>
      </c>
      <c r="T699" s="14">
        <f t="shared" si="10"/>
        <v>4800</v>
      </c>
      <c r="U699" s="16" t="s">
        <v>1581</v>
      </c>
    </row>
    <row r="700" spans="1:21" s="17" customFormat="1" ht="11.25">
      <c r="A700" s="12">
        <v>695</v>
      </c>
      <c r="B700" s="13" t="s">
        <v>1343</v>
      </c>
      <c r="C700" s="14" t="s">
        <v>210</v>
      </c>
      <c r="D700" s="14" t="s">
        <v>1333</v>
      </c>
      <c r="E700" s="14" t="s">
        <v>692</v>
      </c>
      <c r="F700" s="14" t="s">
        <v>4</v>
      </c>
      <c r="G700" s="14" t="s">
        <v>4</v>
      </c>
      <c r="H700" s="14" t="s">
        <v>5</v>
      </c>
      <c r="I700" s="15">
        <v>5</v>
      </c>
      <c r="J700" s="15">
        <v>12</v>
      </c>
      <c r="K700" s="14">
        <v>1161.05</v>
      </c>
      <c r="L700" s="14">
        <v>1161.05</v>
      </c>
      <c r="M700" s="15">
        <v>0</v>
      </c>
      <c r="N700" s="15">
        <v>0</v>
      </c>
      <c r="O700" s="14" t="e">
        <v>#NULL!</v>
      </c>
      <c r="P700" s="15" t="e">
        <v>#NULL!</v>
      </c>
      <c r="Q700" s="15" t="s">
        <v>12</v>
      </c>
      <c r="R700" s="14">
        <f>I700*J700*80</f>
        <v>4800</v>
      </c>
      <c r="S700" s="14">
        <f>M700*N700*500</f>
        <v>0</v>
      </c>
      <c r="T700" s="14">
        <f t="shared" si="10"/>
        <v>4800</v>
      </c>
      <c r="U700" s="16" t="s">
        <v>1581</v>
      </c>
    </row>
    <row r="701" spans="1:21" s="17" customFormat="1" ht="11.25">
      <c r="A701" s="12">
        <v>696</v>
      </c>
      <c r="B701" s="13" t="s">
        <v>1344</v>
      </c>
      <c r="C701" s="14" t="s">
        <v>210</v>
      </c>
      <c r="D701" s="14" t="s">
        <v>1333</v>
      </c>
      <c r="E701" s="14" t="s">
        <v>692</v>
      </c>
      <c r="F701" s="14" t="s">
        <v>4</v>
      </c>
      <c r="G701" s="14" t="s">
        <v>4</v>
      </c>
      <c r="H701" s="14" t="s">
        <v>5</v>
      </c>
      <c r="I701" s="15">
        <v>5</v>
      </c>
      <c r="J701" s="15">
        <v>12</v>
      </c>
      <c r="K701" s="14">
        <v>1161.05</v>
      </c>
      <c r="L701" s="14">
        <v>1161.05</v>
      </c>
      <c r="M701" s="15">
        <v>0</v>
      </c>
      <c r="N701" s="15">
        <v>0</v>
      </c>
      <c r="O701" s="14" t="e">
        <v>#NULL!</v>
      </c>
      <c r="P701" s="15" t="e">
        <v>#NULL!</v>
      </c>
      <c r="Q701" s="15" t="s">
        <v>12</v>
      </c>
      <c r="R701" s="14">
        <f>I701*J701*80</f>
        <v>4800</v>
      </c>
      <c r="S701" s="14">
        <f>M701*N701*500</f>
        <v>0</v>
      </c>
      <c r="T701" s="14">
        <f t="shared" si="10"/>
        <v>4800</v>
      </c>
      <c r="U701" s="16" t="s">
        <v>1581</v>
      </c>
    </row>
    <row r="702" spans="1:21" s="17" customFormat="1" ht="22.5">
      <c r="A702" s="12">
        <v>697</v>
      </c>
      <c r="B702" s="13" t="s">
        <v>1345</v>
      </c>
      <c r="C702" s="14" t="s">
        <v>1</v>
      </c>
      <c r="D702" s="14" t="s">
        <v>1346</v>
      </c>
      <c r="E702" s="14" t="s">
        <v>692</v>
      </c>
      <c r="F702" s="14" t="s">
        <v>4</v>
      </c>
      <c r="G702" s="14" t="s">
        <v>20</v>
      </c>
      <c r="H702" s="14" t="s">
        <v>11</v>
      </c>
      <c r="I702" s="15">
        <v>15</v>
      </c>
      <c r="J702" s="15">
        <v>12</v>
      </c>
      <c r="K702" s="14">
        <v>1423.92</v>
      </c>
      <c r="L702" s="14">
        <v>1423.92</v>
      </c>
      <c r="M702" s="15">
        <v>0</v>
      </c>
      <c r="N702" s="15">
        <v>0</v>
      </c>
      <c r="O702" s="14" t="e">
        <v>#NULL!</v>
      </c>
      <c r="P702" s="15" t="e">
        <v>#NULL!</v>
      </c>
      <c r="Q702" s="15" t="s">
        <v>12</v>
      </c>
      <c r="R702" s="14">
        <f>I702*J702*80</f>
        <v>14400</v>
      </c>
      <c r="S702" s="14">
        <f>M702*N702*500</f>
        <v>0</v>
      </c>
      <c r="T702" s="14">
        <f t="shared" si="10"/>
        <v>14400</v>
      </c>
      <c r="U702" s="16" t="s">
        <v>1581</v>
      </c>
    </row>
    <row r="703" spans="1:21" s="17" customFormat="1" ht="22.5">
      <c r="A703" s="12">
        <v>698</v>
      </c>
      <c r="B703" s="13" t="s">
        <v>1347</v>
      </c>
      <c r="C703" s="14" t="s">
        <v>1</v>
      </c>
      <c r="D703" s="14" t="s">
        <v>1348</v>
      </c>
      <c r="E703" s="14" t="s">
        <v>692</v>
      </c>
      <c r="F703" s="14" t="s">
        <v>3</v>
      </c>
      <c r="G703" s="14" t="s">
        <v>4</v>
      </c>
      <c r="H703" s="14" t="s">
        <v>5</v>
      </c>
      <c r="I703" s="15">
        <v>24</v>
      </c>
      <c r="J703" s="15">
        <v>12</v>
      </c>
      <c r="K703" s="14">
        <v>2816.18</v>
      </c>
      <c r="L703" s="14">
        <v>2816.18</v>
      </c>
      <c r="M703" s="15">
        <v>0</v>
      </c>
      <c r="N703" s="15">
        <v>0</v>
      </c>
      <c r="O703" s="14" t="e">
        <v>#NULL!</v>
      </c>
      <c r="P703" s="15" t="e">
        <v>#NULL!</v>
      </c>
      <c r="Q703" s="15" t="s">
        <v>419</v>
      </c>
      <c r="R703" s="14">
        <f>I703*J703*80</f>
        <v>23040</v>
      </c>
      <c r="S703" s="14">
        <f>M703*N703*500</f>
        <v>0</v>
      </c>
      <c r="T703" s="14">
        <f t="shared" si="10"/>
        <v>23040</v>
      </c>
      <c r="U703" s="16" t="s">
        <v>1581</v>
      </c>
    </row>
    <row r="704" spans="1:21" s="17" customFormat="1" ht="22.5">
      <c r="A704" s="12">
        <v>699</v>
      </c>
      <c r="B704" s="13" t="s">
        <v>1349</v>
      </c>
      <c r="C704" s="14" t="s">
        <v>1</v>
      </c>
      <c r="D704" s="14" t="s">
        <v>1350</v>
      </c>
      <c r="E704" s="14" t="s">
        <v>692</v>
      </c>
      <c r="F704" s="14" t="s">
        <v>10</v>
      </c>
      <c r="G704" s="14" t="s">
        <v>20</v>
      </c>
      <c r="H704" s="14" t="s">
        <v>11</v>
      </c>
      <c r="I704" s="15">
        <v>20</v>
      </c>
      <c r="J704" s="15">
        <v>12</v>
      </c>
      <c r="K704" s="14">
        <v>1373.89</v>
      </c>
      <c r="L704" s="14">
        <v>1373.89</v>
      </c>
      <c r="M704" s="15">
        <v>0</v>
      </c>
      <c r="N704" s="15">
        <v>0</v>
      </c>
      <c r="O704" s="14" t="e">
        <v>#NULL!</v>
      </c>
      <c r="P704" s="15" t="e">
        <v>#NULL!</v>
      </c>
      <c r="Q704" s="15" t="s">
        <v>12</v>
      </c>
      <c r="R704" s="14">
        <f>I704*J704*80</f>
        <v>19200</v>
      </c>
      <c r="S704" s="14">
        <f>M704*N704*500</f>
        <v>0</v>
      </c>
      <c r="T704" s="14">
        <f t="shared" si="10"/>
        <v>19200</v>
      </c>
      <c r="U704" s="16" t="s">
        <v>1581</v>
      </c>
    </row>
    <row r="705" spans="1:21" s="17" customFormat="1" ht="22.5">
      <c r="A705" s="12">
        <v>700</v>
      </c>
      <c r="B705" s="13" t="s">
        <v>1351</v>
      </c>
      <c r="C705" s="14" t="s">
        <v>1</v>
      </c>
      <c r="D705" s="14" t="s">
        <v>1352</v>
      </c>
      <c r="E705" s="14" t="s">
        <v>692</v>
      </c>
      <c r="F705" s="14" t="s">
        <v>25</v>
      </c>
      <c r="G705" s="14" t="s">
        <v>4</v>
      </c>
      <c r="H705" s="14" t="s">
        <v>5</v>
      </c>
      <c r="I705" s="15">
        <v>50</v>
      </c>
      <c r="J705" s="15">
        <v>12</v>
      </c>
      <c r="K705" s="14">
        <v>873.65</v>
      </c>
      <c r="L705" s="14">
        <v>873.65</v>
      </c>
      <c r="M705" s="15">
        <v>0</v>
      </c>
      <c r="N705" s="15">
        <v>0</v>
      </c>
      <c r="O705" s="14" t="e">
        <v>#NULL!</v>
      </c>
      <c r="P705" s="15" t="e">
        <v>#NULL!</v>
      </c>
      <c r="Q705" s="15" t="s">
        <v>1353</v>
      </c>
      <c r="R705" s="14">
        <f>I705*J705*80</f>
        <v>48000</v>
      </c>
      <c r="S705" s="14">
        <f>M705*N705*500</f>
        <v>0</v>
      </c>
      <c r="T705" s="14">
        <f t="shared" si="10"/>
        <v>48000</v>
      </c>
      <c r="U705" s="16" t="s">
        <v>1581</v>
      </c>
    </row>
    <row r="706" spans="1:21" s="17" customFormat="1" ht="22.5">
      <c r="A706" s="12">
        <v>701</v>
      </c>
      <c r="B706" s="13" t="s">
        <v>1354</v>
      </c>
      <c r="C706" s="14" t="s">
        <v>1</v>
      </c>
      <c r="D706" s="14" t="s">
        <v>1355</v>
      </c>
      <c r="E706" s="14" t="s">
        <v>692</v>
      </c>
      <c r="F706" s="14" t="s">
        <v>34</v>
      </c>
      <c r="G706" s="14" t="s">
        <v>4</v>
      </c>
      <c r="H706" s="14" t="s">
        <v>5</v>
      </c>
      <c r="I706" s="15">
        <v>45</v>
      </c>
      <c r="J706" s="15">
        <v>12</v>
      </c>
      <c r="K706" s="14">
        <v>1672.4</v>
      </c>
      <c r="L706" s="14">
        <v>791.87</v>
      </c>
      <c r="M706" s="15">
        <v>0</v>
      </c>
      <c r="N706" s="15">
        <v>0</v>
      </c>
      <c r="O706" s="14" t="e">
        <v>#NULL!</v>
      </c>
      <c r="P706" s="15" t="e">
        <v>#NULL!</v>
      </c>
      <c r="Q706" s="15" t="s">
        <v>982</v>
      </c>
      <c r="R706" s="14">
        <f>I706*J706*80</f>
        <v>43200</v>
      </c>
      <c r="S706" s="14">
        <f>M706*N706*500</f>
        <v>0</v>
      </c>
      <c r="T706" s="14">
        <f t="shared" si="10"/>
        <v>43200</v>
      </c>
      <c r="U706" s="16" t="s">
        <v>1581</v>
      </c>
    </row>
    <row r="707" spans="1:21" s="17" customFormat="1" ht="22.5">
      <c r="A707" s="12">
        <v>702</v>
      </c>
      <c r="B707" s="13" t="s">
        <v>1356</v>
      </c>
      <c r="C707" s="14" t="s">
        <v>1</v>
      </c>
      <c r="D707" s="14" t="s">
        <v>1357</v>
      </c>
      <c r="E707" s="14" t="s">
        <v>692</v>
      </c>
      <c r="F707" s="14" t="s">
        <v>34</v>
      </c>
      <c r="G707" s="14" t="s">
        <v>3</v>
      </c>
      <c r="H707" s="14" t="s">
        <v>5</v>
      </c>
      <c r="I707" s="15">
        <v>30</v>
      </c>
      <c r="J707" s="15">
        <v>12</v>
      </c>
      <c r="K707" s="14">
        <v>2233.56</v>
      </c>
      <c r="L707" s="14">
        <v>2233.56</v>
      </c>
      <c r="M707" s="15">
        <v>0</v>
      </c>
      <c r="N707" s="15">
        <v>0</v>
      </c>
      <c r="O707" s="14" t="e">
        <v>#NULL!</v>
      </c>
      <c r="P707" s="15" t="e">
        <v>#NULL!</v>
      </c>
      <c r="Q707" s="15" t="s">
        <v>12</v>
      </c>
      <c r="R707" s="14">
        <f>I707*J707*80</f>
        <v>28800</v>
      </c>
      <c r="S707" s="14">
        <f>M707*N707*500</f>
        <v>0</v>
      </c>
      <c r="T707" s="14">
        <f t="shared" si="10"/>
        <v>28800</v>
      </c>
      <c r="U707" s="16" t="s">
        <v>1581</v>
      </c>
    </row>
    <row r="708" spans="1:21" s="17" customFormat="1" ht="22.5">
      <c r="A708" s="12">
        <v>703</v>
      </c>
      <c r="B708" s="13" t="s">
        <v>1358</v>
      </c>
      <c r="C708" s="14" t="s">
        <v>1</v>
      </c>
      <c r="D708" s="14" t="s">
        <v>1359</v>
      </c>
      <c r="E708" s="14" t="s">
        <v>692</v>
      </c>
      <c r="F708" s="14" t="s">
        <v>34</v>
      </c>
      <c r="G708" s="14" t="s">
        <v>20</v>
      </c>
      <c r="H708" s="14" t="s">
        <v>11</v>
      </c>
      <c r="I708" s="15">
        <v>20</v>
      </c>
      <c r="J708" s="15">
        <v>12</v>
      </c>
      <c r="K708" s="14">
        <v>1748.79</v>
      </c>
      <c r="L708" s="14">
        <v>407.28</v>
      </c>
      <c r="M708" s="15">
        <v>0</v>
      </c>
      <c r="N708" s="15">
        <v>0</v>
      </c>
      <c r="O708" s="14" t="e">
        <v>#NULL!</v>
      </c>
      <c r="P708" s="15" t="e">
        <v>#NULL!</v>
      </c>
      <c r="Q708" s="15" t="s">
        <v>12</v>
      </c>
      <c r="R708" s="14">
        <f>I708*J708*80</f>
        <v>19200</v>
      </c>
      <c r="S708" s="14">
        <f>M708*N708*500</f>
        <v>0</v>
      </c>
      <c r="T708" s="14">
        <f t="shared" si="10"/>
        <v>19200</v>
      </c>
      <c r="U708" s="16" t="s">
        <v>1581</v>
      </c>
    </row>
    <row r="709" spans="1:21" s="17" customFormat="1" ht="11.25">
      <c r="A709" s="12">
        <v>704</v>
      </c>
      <c r="B709" s="13" t="s">
        <v>1360</v>
      </c>
      <c r="C709" s="14" t="s">
        <v>1</v>
      </c>
      <c r="D709" s="14" t="s">
        <v>1361</v>
      </c>
      <c r="E709" s="14" t="s">
        <v>692</v>
      </c>
      <c r="F709" s="14" t="s">
        <v>34</v>
      </c>
      <c r="G709" s="14" t="s">
        <v>29</v>
      </c>
      <c r="H709" s="14" t="s">
        <v>11</v>
      </c>
      <c r="I709" s="15">
        <v>40</v>
      </c>
      <c r="J709" s="15">
        <v>12</v>
      </c>
      <c r="K709" s="14">
        <v>1025.14</v>
      </c>
      <c r="L709" s="14">
        <v>1025.14</v>
      </c>
      <c r="M709" s="15">
        <v>0</v>
      </c>
      <c r="N709" s="15">
        <v>0</v>
      </c>
      <c r="O709" s="14" t="e">
        <v>#NULL!</v>
      </c>
      <c r="P709" s="15" t="e">
        <v>#NULL!</v>
      </c>
      <c r="Q709" s="15" t="s">
        <v>12</v>
      </c>
      <c r="R709" s="14">
        <f>I709*J709*80</f>
        <v>38400</v>
      </c>
      <c r="S709" s="14">
        <f>M709*N709*500</f>
        <v>0</v>
      </c>
      <c r="T709" s="14">
        <f t="shared" si="10"/>
        <v>38400</v>
      </c>
      <c r="U709" s="16" t="s">
        <v>1581</v>
      </c>
    </row>
    <row r="710" spans="1:21" s="17" customFormat="1" ht="22.5">
      <c r="A710" s="12">
        <v>705</v>
      </c>
      <c r="B710" s="13" t="s">
        <v>1362</v>
      </c>
      <c r="C710" s="14" t="s">
        <v>1</v>
      </c>
      <c r="D710" s="14" t="s">
        <v>1363</v>
      </c>
      <c r="E710" s="14" t="s">
        <v>692</v>
      </c>
      <c r="F710" s="14" t="s">
        <v>38</v>
      </c>
      <c r="G710" s="14" t="s">
        <v>4</v>
      </c>
      <c r="H710" s="14" t="s">
        <v>5</v>
      </c>
      <c r="I710" s="15">
        <v>30</v>
      </c>
      <c r="J710" s="15">
        <v>12</v>
      </c>
      <c r="K710" s="14">
        <v>1022.87</v>
      </c>
      <c r="L710" s="14">
        <v>1022.87</v>
      </c>
      <c r="M710" s="15">
        <v>0</v>
      </c>
      <c r="N710" s="15">
        <v>0</v>
      </c>
      <c r="O710" s="14" t="e">
        <v>#NULL!</v>
      </c>
      <c r="P710" s="15" t="e">
        <v>#NULL!</v>
      </c>
      <c r="Q710" s="15" t="s">
        <v>12</v>
      </c>
      <c r="R710" s="14">
        <f>I710*J710*80</f>
        <v>28800</v>
      </c>
      <c r="S710" s="14">
        <f>M710*N710*500</f>
        <v>0</v>
      </c>
      <c r="T710" s="14">
        <f t="shared" si="10"/>
        <v>28800</v>
      </c>
      <c r="U710" s="16" t="s">
        <v>1581</v>
      </c>
    </row>
    <row r="711" spans="1:21" s="17" customFormat="1" ht="22.5">
      <c r="A711" s="12">
        <v>706</v>
      </c>
      <c r="B711" s="13" t="s">
        <v>1364</v>
      </c>
      <c r="C711" s="14" t="s">
        <v>1</v>
      </c>
      <c r="D711" s="14" t="s">
        <v>1363</v>
      </c>
      <c r="E711" s="14" t="s">
        <v>692</v>
      </c>
      <c r="F711" s="14" t="s">
        <v>38</v>
      </c>
      <c r="G711" s="14" t="s">
        <v>4</v>
      </c>
      <c r="H711" s="14" t="s">
        <v>5</v>
      </c>
      <c r="I711" s="15">
        <v>60</v>
      </c>
      <c r="J711" s="15">
        <v>12</v>
      </c>
      <c r="K711" s="14">
        <v>1141.73</v>
      </c>
      <c r="L711" s="14">
        <v>1141.73</v>
      </c>
      <c r="M711" s="15">
        <v>0</v>
      </c>
      <c r="N711" s="15">
        <v>0</v>
      </c>
      <c r="O711" s="14" t="e">
        <v>#NULL!</v>
      </c>
      <c r="P711" s="15" t="e">
        <v>#NULL!</v>
      </c>
      <c r="Q711" s="15" t="s">
        <v>12</v>
      </c>
      <c r="R711" s="14">
        <f>I711*J711*80</f>
        <v>57600</v>
      </c>
      <c r="S711" s="14">
        <f>M711*N711*500</f>
        <v>0</v>
      </c>
      <c r="T711" s="14">
        <f aca="true" t="shared" si="11" ref="T711:T774">R711+S711</f>
        <v>57600</v>
      </c>
      <c r="U711" s="16" t="s">
        <v>1581</v>
      </c>
    </row>
    <row r="712" spans="1:21" s="17" customFormat="1" ht="22.5">
      <c r="A712" s="12">
        <v>707</v>
      </c>
      <c r="B712" s="13" t="s">
        <v>1365</v>
      </c>
      <c r="C712" s="14" t="s">
        <v>1</v>
      </c>
      <c r="D712" s="14" t="s">
        <v>1366</v>
      </c>
      <c r="E712" s="14" t="s">
        <v>692</v>
      </c>
      <c r="F712" s="14" t="s">
        <v>48</v>
      </c>
      <c r="G712" s="14" t="s">
        <v>3</v>
      </c>
      <c r="H712" s="14" t="s">
        <v>11</v>
      </c>
      <c r="I712" s="15">
        <v>25</v>
      </c>
      <c r="J712" s="15">
        <v>12</v>
      </c>
      <c r="K712" s="14">
        <v>1422</v>
      </c>
      <c r="L712" s="14">
        <v>1422</v>
      </c>
      <c r="M712" s="15">
        <v>0</v>
      </c>
      <c r="N712" s="15">
        <v>0</v>
      </c>
      <c r="O712" s="14" t="e">
        <v>#NULL!</v>
      </c>
      <c r="P712" s="15" t="e">
        <v>#NULL!</v>
      </c>
      <c r="Q712" s="15" t="s">
        <v>12</v>
      </c>
      <c r="R712" s="14">
        <f>I712*J712*80</f>
        <v>24000</v>
      </c>
      <c r="S712" s="14">
        <f>M712*N712*500</f>
        <v>0</v>
      </c>
      <c r="T712" s="14">
        <f t="shared" si="11"/>
        <v>24000</v>
      </c>
      <c r="U712" s="16" t="s">
        <v>1581</v>
      </c>
    </row>
    <row r="713" spans="1:21" s="17" customFormat="1" ht="22.5">
      <c r="A713" s="12">
        <v>708</v>
      </c>
      <c r="B713" s="13" t="s">
        <v>1367</v>
      </c>
      <c r="C713" s="14" t="s">
        <v>1</v>
      </c>
      <c r="D713" s="14" t="s">
        <v>1368</v>
      </c>
      <c r="E713" s="14" t="s">
        <v>692</v>
      </c>
      <c r="F713" s="14" t="s">
        <v>54</v>
      </c>
      <c r="G713" s="14" t="s">
        <v>4</v>
      </c>
      <c r="H713" s="14" t="s">
        <v>5</v>
      </c>
      <c r="I713" s="15">
        <v>16</v>
      </c>
      <c r="J713" s="15">
        <v>12</v>
      </c>
      <c r="K713" s="14">
        <v>1288.89</v>
      </c>
      <c r="L713" s="14">
        <v>1288.89</v>
      </c>
      <c r="M713" s="15">
        <v>0</v>
      </c>
      <c r="N713" s="15">
        <v>0</v>
      </c>
      <c r="O713" s="14" t="e">
        <v>#NULL!</v>
      </c>
      <c r="P713" s="15" t="e">
        <v>#NULL!</v>
      </c>
      <c r="Q713" s="15" t="s">
        <v>12</v>
      </c>
      <c r="R713" s="14">
        <f>I713*J713*80</f>
        <v>15360</v>
      </c>
      <c r="S713" s="14">
        <f>M713*N713*500</f>
        <v>0</v>
      </c>
      <c r="T713" s="14">
        <f t="shared" si="11"/>
        <v>15360</v>
      </c>
      <c r="U713" s="16" t="s">
        <v>1581</v>
      </c>
    </row>
    <row r="714" spans="1:21" s="17" customFormat="1" ht="11.25">
      <c r="A714" s="12">
        <v>709</v>
      </c>
      <c r="B714" s="13" t="s">
        <v>1369</v>
      </c>
      <c r="C714" s="14" t="s">
        <v>1</v>
      </c>
      <c r="D714" s="14" t="s">
        <v>1370</v>
      </c>
      <c r="E714" s="14" t="s">
        <v>692</v>
      </c>
      <c r="F714" s="14" t="s">
        <v>54</v>
      </c>
      <c r="G714" s="14" t="s">
        <v>20</v>
      </c>
      <c r="H714" s="14" t="s">
        <v>26</v>
      </c>
      <c r="I714" s="15">
        <v>100</v>
      </c>
      <c r="J714" s="15">
        <v>12</v>
      </c>
      <c r="K714" s="14">
        <v>976.58</v>
      </c>
      <c r="L714" s="14">
        <v>976.58</v>
      </c>
      <c r="M714" s="15">
        <v>0</v>
      </c>
      <c r="N714" s="15">
        <v>0</v>
      </c>
      <c r="O714" s="14" t="e">
        <v>#NULL!</v>
      </c>
      <c r="P714" s="15" t="e">
        <v>#NULL!</v>
      </c>
      <c r="Q714" s="15" t="s">
        <v>12</v>
      </c>
      <c r="R714" s="14">
        <f>I714*J714*80</f>
        <v>96000</v>
      </c>
      <c r="S714" s="14">
        <f>M714*N714*500</f>
        <v>0</v>
      </c>
      <c r="T714" s="14">
        <f t="shared" si="11"/>
        <v>96000</v>
      </c>
      <c r="U714" s="16" t="s">
        <v>1581</v>
      </c>
    </row>
    <row r="715" spans="1:21" s="17" customFormat="1" ht="22.5">
      <c r="A715" s="12">
        <v>710</v>
      </c>
      <c r="B715" s="13" t="s">
        <v>1371</v>
      </c>
      <c r="C715" s="14" t="s">
        <v>1</v>
      </c>
      <c r="D715" s="14" t="s">
        <v>1372</v>
      </c>
      <c r="E715" s="14" t="s">
        <v>692</v>
      </c>
      <c r="F715" s="14" t="s">
        <v>61</v>
      </c>
      <c r="G715" s="14" t="s">
        <v>3</v>
      </c>
      <c r="H715" s="14" t="s">
        <v>11</v>
      </c>
      <c r="I715" s="15">
        <v>16</v>
      </c>
      <c r="J715" s="15">
        <v>12</v>
      </c>
      <c r="K715" s="14">
        <v>1665.93</v>
      </c>
      <c r="L715" s="14">
        <v>1665.93</v>
      </c>
      <c r="M715" s="15">
        <v>0</v>
      </c>
      <c r="N715" s="15">
        <v>0</v>
      </c>
      <c r="O715" s="14" t="e">
        <v>#NULL!</v>
      </c>
      <c r="P715" s="15" t="e">
        <v>#NULL!</v>
      </c>
      <c r="Q715" s="15" t="s">
        <v>1373</v>
      </c>
      <c r="R715" s="14">
        <f>I715*J715*80</f>
        <v>15360</v>
      </c>
      <c r="S715" s="14">
        <f>M715*N715*500</f>
        <v>0</v>
      </c>
      <c r="T715" s="14">
        <f t="shared" si="11"/>
        <v>15360</v>
      </c>
      <c r="U715" s="16" t="s">
        <v>1581</v>
      </c>
    </row>
    <row r="716" spans="1:21" s="17" customFormat="1" ht="22.5">
      <c r="A716" s="12">
        <v>711</v>
      </c>
      <c r="B716" s="13" t="s">
        <v>1374</v>
      </c>
      <c r="C716" s="14" t="s">
        <v>1</v>
      </c>
      <c r="D716" s="14" t="s">
        <v>1375</v>
      </c>
      <c r="E716" s="14" t="s">
        <v>692</v>
      </c>
      <c r="F716" s="14" t="s">
        <v>61</v>
      </c>
      <c r="G716" s="14" t="s">
        <v>10</v>
      </c>
      <c r="H716" s="14" t="s">
        <v>11</v>
      </c>
      <c r="I716" s="15">
        <v>30</v>
      </c>
      <c r="J716" s="15">
        <v>12</v>
      </c>
      <c r="K716" s="14">
        <v>1291.61</v>
      </c>
      <c r="L716" s="14">
        <v>1291.61</v>
      </c>
      <c r="M716" s="15">
        <v>0</v>
      </c>
      <c r="N716" s="15">
        <v>0</v>
      </c>
      <c r="O716" s="14" t="e">
        <v>#NULL!</v>
      </c>
      <c r="P716" s="15" t="e">
        <v>#NULL!</v>
      </c>
      <c r="Q716" s="15" t="s">
        <v>12</v>
      </c>
      <c r="R716" s="14">
        <f>I716*J716*80</f>
        <v>28800</v>
      </c>
      <c r="S716" s="14">
        <f>M716*N716*500</f>
        <v>0</v>
      </c>
      <c r="T716" s="14">
        <f t="shared" si="11"/>
        <v>28800</v>
      </c>
      <c r="U716" s="16" t="s">
        <v>1581</v>
      </c>
    </row>
    <row r="717" spans="1:21" s="17" customFormat="1" ht="22.5">
      <c r="A717" s="12">
        <v>712</v>
      </c>
      <c r="B717" s="13" t="s">
        <v>1374</v>
      </c>
      <c r="C717" s="14" t="s">
        <v>1</v>
      </c>
      <c r="D717" s="14" t="s">
        <v>1375</v>
      </c>
      <c r="E717" s="14" t="s">
        <v>692</v>
      </c>
      <c r="F717" s="14" t="s">
        <v>61</v>
      </c>
      <c r="G717" s="14" t="s">
        <v>10</v>
      </c>
      <c r="H717" s="14" t="s">
        <v>11</v>
      </c>
      <c r="I717" s="15">
        <v>30</v>
      </c>
      <c r="J717" s="15">
        <v>12</v>
      </c>
      <c r="K717" s="14">
        <v>1098.45</v>
      </c>
      <c r="L717" s="14">
        <v>1098.45</v>
      </c>
      <c r="M717" s="15">
        <v>0</v>
      </c>
      <c r="N717" s="15">
        <v>0</v>
      </c>
      <c r="O717" s="14" t="e">
        <v>#NULL!</v>
      </c>
      <c r="P717" s="15" t="e">
        <v>#NULL!</v>
      </c>
      <c r="Q717" s="15" t="s">
        <v>12</v>
      </c>
      <c r="R717" s="14">
        <f>I717*J717*80</f>
        <v>28800</v>
      </c>
      <c r="S717" s="14">
        <f>M717*N717*500</f>
        <v>0</v>
      </c>
      <c r="T717" s="14">
        <f t="shared" si="11"/>
        <v>28800</v>
      </c>
      <c r="U717" s="16" t="s">
        <v>1581</v>
      </c>
    </row>
    <row r="718" spans="1:21" s="17" customFormat="1" ht="22.5">
      <c r="A718" s="12">
        <v>713</v>
      </c>
      <c r="B718" s="13" t="s">
        <v>1376</v>
      </c>
      <c r="C718" s="14" t="s">
        <v>1</v>
      </c>
      <c r="D718" s="14" t="s">
        <v>1377</v>
      </c>
      <c r="E718" s="14" t="s">
        <v>692</v>
      </c>
      <c r="F718" s="14" t="s">
        <v>61</v>
      </c>
      <c r="G718" s="14" t="s">
        <v>34</v>
      </c>
      <c r="H718" s="14" t="s">
        <v>26</v>
      </c>
      <c r="I718" s="15">
        <v>22</v>
      </c>
      <c r="J718" s="15">
        <v>12</v>
      </c>
      <c r="K718" s="14">
        <v>1539.8</v>
      </c>
      <c r="L718" s="14">
        <v>1539.8</v>
      </c>
      <c r="M718" s="15">
        <v>0</v>
      </c>
      <c r="N718" s="15">
        <v>0</v>
      </c>
      <c r="O718" s="14" t="e">
        <v>#NULL!</v>
      </c>
      <c r="P718" s="15" t="e">
        <v>#NULL!</v>
      </c>
      <c r="Q718" s="15" t="s">
        <v>12</v>
      </c>
      <c r="R718" s="14">
        <f>I718*J718*80</f>
        <v>21120</v>
      </c>
      <c r="S718" s="14">
        <f>M718*N718*500</f>
        <v>0</v>
      </c>
      <c r="T718" s="14">
        <f t="shared" si="11"/>
        <v>21120</v>
      </c>
      <c r="U718" s="16" t="s">
        <v>1581</v>
      </c>
    </row>
    <row r="719" spans="1:21" s="17" customFormat="1" ht="22.5">
      <c r="A719" s="12">
        <v>714</v>
      </c>
      <c r="B719" s="13" t="s">
        <v>1378</v>
      </c>
      <c r="C719" s="14" t="s">
        <v>1</v>
      </c>
      <c r="D719" s="14" t="s">
        <v>1379</v>
      </c>
      <c r="E719" s="14" t="s">
        <v>692</v>
      </c>
      <c r="F719" s="14" t="s">
        <v>61</v>
      </c>
      <c r="G719" s="14" t="s">
        <v>64</v>
      </c>
      <c r="H719" s="14" t="s">
        <v>11</v>
      </c>
      <c r="I719" s="15">
        <v>40</v>
      </c>
      <c r="J719" s="15">
        <v>12</v>
      </c>
      <c r="K719" s="14">
        <v>1552.08</v>
      </c>
      <c r="L719" s="14">
        <v>1552.08</v>
      </c>
      <c r="M719" s="15">
        <v>0</v>
      </c>
      <c r="N719" s="15">
        <v>0</v>
      </c>
      <c r="O719" s="14" t="e">
        <v>#NULL!</v>
      </c>
      <c r="P719" s="15" t="e">
        <v>#NULL!</v>
      </c>
      <c r="Q719" s="15" t="s">
        <v>12</v>
      </c>
      <c r="R719" s="14">
        <f>I719*J719*80</f>
        <v>38400</v>
      </c>
      <c r="S719" s="14">
        <f>M719*N719*500</f>
        <v>0</v>
      </c>
      <c r="T719" s="14">
        <f t="shared" si="11"/>
        <v>38400</v>
      </c>
      <c r="U719" s="16" t="s">
        <v>1581</v>
      </c>
    </row>
    <row r="720" spans="1:21" s="17" customFormat="1" ht="22.5">
      <c r="A720" s="12">
        <v>715</v>
      </c>
      <c r="B720" s="13" t="s">
        <v>1380</v>
      </c>
      <c r="C720" s="14" t="s">
        <v>1</v>
      </c>
      <c r="D720" s="14" t="s">
        <v>1381</v>
      </c>
      <c r="E720" s="14" t="s">
        <v>692</v>
      </c>
      <c r="F720" s="14" t="s">
        <v>61</v>
      </c>
      <c r="G720" s="14" t="s">
        <v>54</v>
      </c>
      <c r="H720" s="14" t="s">
        <v>26</v>
      </c>
      <c r="I720" s="15">
        <v>20</v>
      </c>
      <c r="J720" s="15">
        <v>12</v>
      </c>
      <c r="K720" s="14">
        <v>1202.95</v>
      </c>
      <c r="L720" s="14">
        <v>1202.95</v>
      </c>
      <c r="M720" s="15">
        <v>0</v>
      </c>
      <c r="N720" s="15">
        <v>0</v>
      </c>
      <c r="O720" s="14" t="e">
        <v>#NULL!</v>
      </c>
      <c r="P720" s="15" t="e">
        <v>#NULL!</v>
      </c>
      <c r="Q720" s="15" t="s">
        <v>12</v>
      </c>
      <c r="R720" s="14">
        <f>I720*J720*80</f>
        <v>19200</v>
      </c>
      <c r="S720" s="14">
        <f>M720*N720*500</f>
        <v>0</v>
      </c>
      <c r="T720" s="14">
        <f t="shared" si="11"/>
        <v>19200</v>
      </c>
      <c r="U720" s="16" t="s">
        <v>1581</v>
      </c>
    </row>
    <row r="721" spans="1:21" s="17" customFormat="1" ht="22.5">
      <c r="A721" s="12">
        <v>716</v>
      </c>
      <c r="B721" s="13" t="s">
        <v>1382</v>
      </c>
      <c r="C721" s="14" t="s">
        <v>1</v>
      </c>
      <c r="D721" s="14" t="s">
        <v>1383</v>
      </c>
      <c r="E721" s="14" t="s">
        <v>692</v>
      </c>
      <c r="F721" s="14" t="s">
        <v>81</v>
      </c>
      <c r="G721" s="14" t="s">
        <v>4</v>
      </c>
      <c r="H721" s="14" t="s">
        <v>5</v>
      </c>
      <c r="I721" s="15">
        <v>48</v>
      </c>
      <c r="J721" s="15">
        <v>12</v>
      </c>
      <c r="K721" s="14">
        <v>1716.18</v>
      </c>
      <c r="L721" s="14">
        <v>1716.18</v>
      </c>
      <c r="M721" s="15">
        <v>0</v>
      </c>
      <c r="N721" s="15">
        <v>0</v>
      </c>
      <c r="O721" s="14" t="e">
        <v>#NULL!</v>
      </c>
      <c r="P721" s="15" t="e">
        <v>#NULL!</v>
      </c>
      <c r="Q721" s="15" t="s">
        <v>1384</v>
      </c>
      <c r="R721" s="14">
        <f>I721*J721*80</f>
        <v>46080</v>
      </c>
      <c r="S721" s="14">
        <f>M721*N721*500</f>
        <v>0</v>
      </c>
      <c r="T721" s="14">
        <f t="shared" si="11"/>
        <v>46080</v>
      </c>
      <c r="U721" s="16" t="s">
        <v>1581</v>
      </c>
    </row>
    <row r="722" spans="1:21" s="17" customFormat="1" ht="11.25">
      <c r="A722" s="12">
        <v>717</v>
      </c>
      <c r="B722" s="13" t="s">
        <v>1385</v>
      </c>
      <c r="C722" s="14" t="s">
        <v>1</v>
      </c>
      <c r="D722" s="14" t="s">
        <v>1386</v>
      </c>
      <c r="E722" s="14" t="s">
        <v>692</v>
      </c>
      <c r="F722" s="14" t="s">
        <v>81</v>
      </c>
      <c r="G722" s="14" t="s">
        <v>38</v>
      </c>
      <c r="H722" s="14" t="s">
        <v>11</v>
      </c>
      <c r="I722" s="15">
        <v>8</v>
      </c>
      <c r="J722" s="15">
        <v>12</v>
      </c>
      <c r="K722" s="14">
        <v>1436.61</v>
      </c>
      <c r="L722" s="14">
        <v>1436.61</v>
      </c>
      <c r="M722" s="15">
        <v>0</v>
      </c>
      <c r="N722" s="15">
        <v>0</v>
      </c>
      <c r="O722" s="14" t="e">
        <v>#NULL!</v>
      </c>
      <c r="P722" s="15" t="e">
        <v>#NULL!</v>
      </c>
      <c r="Q722" s="15" t="s">
        <v>1387</v>
      </c>
      <c r="R722" s="14">
        <f>I722*J722*80</f>
        <v>7680</v>
      </c>
      <c r="S722" s="14">
        <f>M722*N722*500</f>
        <v>0</v>
      </c>
      <c r="T722" s="14">
        <f t="shared" si="11"/>
        <v>7680</v>
      </c>
      <c r="U722" s="16" t="s">
        <v>1581</v>
      </c>
    </row>
    <row r="723" spans="1:21" s="17" customFormat="1" ht="22.5">
      <c r="A723" s="12">
        <v>718</v>
      </c>
      <c r="B723" s="13" t="s">
        <v>1388</v>
      </c>
      <c r="C723" s="14" t="s">
        <v>1</v>
      </c>
      <c r="D723" s="14" t="s">
        <v>1389</v>
      </c>
      <c r="E723" s="14" t="s">
        <v>692</v>
      </c>
      <c r="F723" s="14" t="s">
        <v>84</v>
      </c>
      <c r="G723" s="14" t="s">
        <v>3</v>
      </c>
      <c r="H723" s="14" t="s">
        <v>11</v>
      </c>
      <c r="I723" s="15">
        <v>22</v>
      </c>
      <c r="J723" s="15">
        <v>12</v>
      </c>
      <c r="K723" s="14">
        <v>1078.15</v>
      </c>
      <c r="L723" s="14">
        <v>1078.15</v>
      </c>
      <c r="M723" s="15">
        <v>0</v>
      </c>
      <c r="N723" s="15">
        <v>0</v>
      </c>
      <c r="O723" s="14" t="e">
        <v>#NULL!</v>
      </c>
      <c r="P723" s="15" t="e">
        <v>#NULL!</v>
      </c>
      <c r="Q723" s="15" t="s">
        <v>12</v>
      </c>
      <c r="R723" s="14">
        <f>I723*J723*80</f>
        <v>21120</v>
      </c>
      <c r="S723" s="14">
        <f>M723*N723*500</f>
        <v>0</v>
      </c>
      <c r="T723" s="14">
        <f t="shared" si="11"/>
        <v>21120</v>
      </c>
      <c r="U723" s="16" t="s">
        <v>1581</v>
      </c>
    </row>
    <row r="724" spans="1:21" s="17" customFormat="1" ht="11.25">
      <c r="A724" s="12">
        <v>719</v>
      </c>
      <c r="B724" s="13" t="s">
        <v>1390</v>
      </c>
      <c r="C724" s="14" t="s">
        <v>1</v>
      </c>
      <c r="D724" s="14" t="s">
        <v>1391</v>
      </c>
      <c r="E724" s="14" t="s">
        <v>692</v>
      </c>
      <c r="F724" s="14" t="s">
        <v>158</v>
      </c>
      <c r="G724" s="14" t="s">
        <v>4</v>
      </c>
      <c r="H724" s="14" t="s">
        <v>5</v>
      </c>
      <c r="I724" s="15">
        <v>25</v>
      </c>
      <c r="J724" s="15">
        <v>12</v>
      </c>
      <c r="K724" s="14">
        <v>1199</v>
      </c>
      <c r="L724" s="14">
        <v>1199</v>
      </c>
      <c r="M724" s="15">
        <v>0</v>
      </c>
      <c r="N724" s="15">
        <v>0</v>
      </c>
      <c r="O724" s="14" t="e">
        <v>#NULL!</v>
      </c>
      <c r="P724" s="15" t="e">
        <v>#NULL!</v>
      </c>
      <c r="Q724" s="15" t="s">
        <v>1392</v>
      </c>
      <c r="R724" s="14">
        <f>I724*J724*80</f>
        <v>24000</v>
      </c>
      <c r="S724" s="14">
        <f>M724*N724*500</f>
        <v>0</v>
      </c>
      <c r="T724" s="14">
        <f t="shared" si="11"/>
        <v>24000</v>
      </c>
      <c r="U724" s="16" t="s">
        <v>1581</v>
      </c>
    </row>
    <row r="725" spans="1:21" s="17" customFormat="1" ht="33.75">
      <c r="A725" s="12">
        <v>720</v>
      </c>
      <c r="B725" s="13" t="s">
        <v>1393</v>
      </c>
      <c r="C725" s="14" t="s">
        <v>1</v>
      </c>
      <c r="D725" s="14" t="s">
        <v>1391</v>
      </c>
      <c r="E725" s="14" t="s">
        <v>692</v>
      </c>
      <c r="F725" s="14" t="s">
        <v>158</v>
      </c>
      <c r="G725" s="14" t="s">
        <v>4</v>
      </c>
      <c r="H725" s="14" t="s">
        <v>5</v>
      </c>
      <c r="I725" s="15">
        <v>55</v>
      </c>
      <c r="J725" s="15">
        <v>12</v>
      </c>
      <c r="K725" s="14">
        <v>1382</v>
      </c>
      <c r="L725" s="14">
        <v>1382</v>
      </c>
      <c r="M725" s="15">
        <v>0</v>
      </c>
      <c r="N725" s="15">
        <v>0</v>
      </c>
      <c r="O725" s="14" t="e">
        <v>#NULL!</v>
      </c>
      <c r="P725" s="15" t="e">
        <v>#NULL!</v>
      </c>
      <c r="Q725" s="15" t="s">
        <v>1392</v>
      </c>
      <c r="R725" s="14">
        <f>I725*J725*80</f>
        <v>52800</v>
      </c>
      <c r="S725" s="14">
        <f>M725*N725*500</f>
        <v>0</v>
      </c>
      <c r="T725" s="14">
        <f t="shared" si="11"/>
        <v>52800</v>
      </c>
      <c r="U725" s="16" t="s">
        <v>1581</v>
      </c>
    </row>
    <row r="726" spans="1:21" s="17" customFormat="1" ht="22.5">
      <c r="A726" s="12">
        <v>721</v>
      </c>
      <c r="B726" s="13" t="s">
        <v>1394</v>
      </c>
      <c r="C726" s="14" t="s">
        <v>1</v>
      </c>
      <c r="D726" s="14" t="s">
        <v>1391</v>
      </c>
      <c r="E726" s="14" t="s">
        <v>692</v>
      </c>
      <c r="F726" s="14" t="s">
        <v>158</v>
      </c>
      <c r="G726" s="14" t="s">
        <v>4</v>
      </c>
      <c r="H726" s="14" t="s">
        <v>5</v>
      </c>
      <c r="I726" s="15">
        <v>10</v>
      </c>
      <c r="J726" s="15">
        <v>12</v>
      </c>
      <c r="K726" s="14">
        <v>1386</v>
      </c>
      <c r="L726" s="14">
        <v>1386</v>
      </c>
      <c r="M726" s="15">
        <v>0</v>
      </c>
      <c r="N726" s="15">
        <v>0</v>
      </c>
      <c r="O726" s="14" t="e">
        <v>#NULL!</v>
      </c>
      <c r="P726" s="15" t="e">
        <v>#NULL!</v>
      </c>
      <c r="Q726" s="15" t="s">
        <v>1392</v>
      </c>
      <c r="R726" s="14">
        <f>I726*J726*80</f>
        <v>9600</v>
      </c>
      <c r="S726" s="14">
        <f>M726*N726*500</f>
        <v>0</v>
      </c>
      <c r="T726" s="14">
        <f t="shared" si="11"/>
        <v>9600</v>
      </c>
      <c r="U726" s="16" t="s">
        <v>1581</v>
      </c>
    </row>
    <row r="727" spans="1:21" s="17" customFormat="1" ht="11.25">
      <c r="A727" s="12">
        <v>722</v>
      </c>
      <c r="B727" s="13" t="s">
        <v>1395</v>
      </c>
      <c r="C727" s="14" t="s">
        <v>1</v>
      </c>
      <c r="D727" s="14" t="s">
        <v>1396</v>
      </c>
      <c r="E727" s="14" t="s">
        <v>692</v>
      </c>
      <c r="F727" s="14" t="s">
        <v>162</v>
      </c>
      <c r="G727" s="14" t="s">
        <v>4</v>
      </c>
      <c r="H727" s="14" t="s">
        <v>5</v>
      </c>
      <c r="I727" s="15">
        <v>3</v>
      </c>
      <c r="J727" s="15">
        <v>12</v>
      </c>
      <c r="K727" s="14">
        <v>1452.13</v>
      </c>
      <c r="L727" s="14">
        <v>1452.13</v>
      </c>
      <c r="M727" s="15">
        <v>0</v>
      </c>
      <c r="N727" s="15">
        <v>0</v>
      </c>
      <c r="O727" s="14" t="e">
        <v>#NULL!</v>
      </c>
      <c r="P727" s="15" t="e">
        <v>#NULL!</v>
      </c>
      <c r="Q727" s="15" t="s">
        <v>1397</v>
      </c>
      <c r="R727" s="14">
        <f>I727*J727*80</f>
        <v>2880</v>
      </c>
      <c r="S727" s="14">
        <f>M727*N727*500</f>
        <v>0</v>
      </c>
      <c r="T727" s="14">
        <f t="shared" si="11"/>
        <v>2880</v>
      </c>
      <c r="U727" s="16" t="s">
        <v>1581</v>
      </c>
    </row>
    <row r="728" spans="1:21" s="17" customFormat="1" ht="11.25">
      <c r="A728" s="12">
        <v>723</v>
      </c>
      <c r="B728" s="13" t="s">
        <v>1398</v>
      </c>
      <c r="C728" s="14" t="s">
        <v>1</v>
      </c>
      <c r="D728" s="14" t="s">
        <v>1396</v>
      </c>
      <c r="E728" s="14" t="s">
        <v>692</v>
      </c>
      <c r="F728" s="14" t="s">
        <v>162</v>
      </c>
      <c r="G728" s="14" t="s">
        <v>4</v>
      </c>
      <c r="H728" s="14" t="s">
        <v>5</v>
      </c>
      <c r="I728" s="15">
        <v>5</v>
      </c>
      <c r="J728" s="15">
        <v>12</v>
      </c>
      <c r="K728" s="14">
        <v>1452.13</v>
      </c>
      <c r="L728" s="14">
        <v>1452.13</v>
      </c>
      <c r="M728" s="15">
        <v>0</v>
      </c>
      <c r="N728" s="15">
        <v>0</v>
      </c>
      <c r="O728" s="14" t="e">
        <v>#NULL!</v>
      </c>
      <c r="P728" s="15" t="e">
        <v>#NULL!</v>
      </c>
      <c r="Q728" s="15" t="s">
        <v>1397</v>
      </c>
      <c r="R728" s="14">
        <f>I728*J728*80</f>
        <v>4800</v>
      </c>
      <c r="S728" s="14">
        <f>M728*N728*500</f>
        <v>0</v>
      </c>
      <c r="T728" s="14">
        <f t="shared" si="11"/>
        <v>4800</v>
      </c>
      <c r="U728" s="16" t="s">
        <v>1581</v>
      </c>
    </row>
    <row r="729" spans="1:21" s="17" customFormat="1" ht="22.5">
      <c r="A729" s="12">
        <v>724</v>
      </c>
      <c r="B729" s="13" t="s">
        <v>1399</v>
      </c>
      <c r="C729" s="14" t="s">
        <v>1</v>
      </c>
      <c r="D729" s="14" t="s">
        <v>1396</v>
      </c>
      <c r="E729" s="14" t="s">
        <v>692</v>
      </c>
      <c r="F729" s="14" t="s">
        <v>162</v>
      </c>
      <c r="G729" s="14" t="s">
        <v>4</v>
      </c>
      <c r="H729" s="14" t="s">
        <v>5</v>
      </c>
      <c r="I729" s="15">
        <v>5</v>
      </c>
      <c r="J729" s="15">
        <v>12</v>
      </c>
      <c r="K729" s="14">
        <v>1452.13</v>
      </c>
      <c r="L729" s="14">
        <v>1452.13</v>
      </c>
      <c r="M729" s="15">
        <v>0</v>
      </c>
      <c r="N729" s="15">
        <v>0</v>
      </c>
      <c r="O729" s="14" t="e">
        <v>#NULL!</v>
      </c>
      <c r="P729" s="15" t="e">
        <v>#NULL!</v>
      </c>
      <c r="Q729" s="15" t="s">
        <v>1397</v>
      </c>
      <c r="R729" s="14">
        <f>I729*J729*80</f>
        <v>4800</v>
      </c>
      <c r="S729" s="14">
        <f>M729*N729*500</f>
        <v>0</v>
      </c>
      <c r="T729" s="14">
        <f t="shared" si="11"/>
        <v>4800</v>
      </c>
      <c r="U729" s="16" t="s">
        <v>1581</v>
      </c>
    </row>
    <row r="730" spans="1:21" s="17" customFormat="1" ht="22.5">
      <c r="A730" s="12">
        <v>725</v>
      </c>
      <c r="B730" s="13" t="s">
        <v>1400</v>
      </c>
      <c r="C730" s="14" t="s">
        <v>1</v>
      </c>
      <c r="D730" s="14" t="s">
        <v>1396</v>
      </c>
      <c r="E730" s="14" t="s">
        <v>692</v>
      </c>
      <c r="F730" s="14" t="s">
        <v>162</v>
      </c>
      <c r="G730" s="14" t="s">
        <v>4</v>
      </c>
      <c r="H730" s="14" t="s">
        <v>5</v>
      </c>
      <c r="I730" s="15">
        <v>10</v>
      </c>
      <c r="J730" s="15">
        <v>12</v>
      </c>
      <c r="K730" s="14">
        <v>1452.13</v>
      </c>
      <c r="L730" s="14">
        <v>1452.13</v>
      </c>
      <c r="M730" s="15">
        <v>0</v>
      </c>
      <c r="N730" s="15">
        <v>0</v>
      </c>
      <c r="O730" s="14" t="e">
        <v>#NULL!</v>
      </c>
      <c r="P730" s="15" t="e">
        <v>#NULL!</v>
      </c>
      <c r="Q730" s="15" t="s">
        <v>1397</v>
      </c>
      <c r="R730" s="14">
        <f>I730*J730*80</f>
        <v>9600</v>
      </c>
      <c r="S730" s="14">
        <f>M730*N730*500</f>
        <v>0</v>
      </c>
      <c r="T730" s="14">
        <f t="shared" si="11"/>
        <v>9600</v>
      </c>
      <c r="U730" s="16" t="s">
        <v>1581</v>
      </c>
    </row>
    <row r="731" spans="1:21" s="17" customFormat="1" ht="22.5">
      <c r="A731" s="12">
        <v>726</v>
      </c>
      <c r="B731" s="13" t="s">
        <v>1401</v>
      </c>
      <c r="C731" s="14" t="s">
        <v>18</v>
      </c>
      <c r="D731" s="14" t="s">
        <v>1402</v>
      </c>
      <c r="E731" s="14" t="s">
        <v>703</v>
      </c>
      <c r="F731" s="14" t="s">
        <v>4</v>
      </c>
      <c r="G731" s="14" t="s">
        <v>25</v>
      </c>
      <c r="H731" s="14" t="s">
        <v>11</v>
      </c>
      <c r="I731" s="15">
        <v>15</v>
      </c>
      <c r="J731" s="15">
        <v>12</v>
      </c>
      <c r="K731" s="14">
        <v>1452.78</v>
      </c>
      <c r="L731" s="14">
        <v>1452.78</v>
      </c>
      <c r="M731" s="15">
        <v>0</v>
      </c>
      <c r="N731" s="15">
        <v>0</v>
      </c>
      <c r="O731" s="14">
        <v>0</v>
      </c>
      <c r="P731" s="15">
        <v>0</v>
      </c>
      <c r="Q731" s="15" t="s">
        <v>12</v>
      </c>
      <c r="R731" s="14">
        <f>I731*J731*80</f>
        <v>14400</v>
      </c>
      <c r="S731" s="14">
        <f>M731*N731*500</f>
        <v>0</v>
      </c>
      <c r="T731" s="14">
        <f t="shared" si="11"/>
        <v>14400</v>
      </c>
      <c r="U731" s="16" t="s">
        <v>1581</v>
      </c>
    </row>
    <row r="732" spans="1:21" s="17" customFormat="1" ht="22.5">
      <c r="A732" s="12">
        <v>727</v>
      </c>
      <c r="B732" s="13" t="s">
        <v>1403</v>
      </c>
      <c r="C732" s="14" t="s">
        <v>1</v>
      </c>
      <c r="D732" s="14" t="s">
        <v>1404</v>
      </c>
      <c r="E732" s="14" t="s">
        <v>703</v>
      </c>
      <c r="F732" s="14" t="s">
        <v>10</v>
      </c>
      <c r="G732" s="14" t="s">
        <v>4</v>
      </c>
      <c r="H732" s="14" t="s">
        <v>5</v>
      </c>
      <c r="I732" s="15">
        <v>50</v>
      </c>
      <c r="J732" s="15">
        <v>12</v>
      </c>
      <c r="K732" s="14">
        <v>1388</v>
      </c>
      <c r="L732" s="14">
        <v>1388</v>
      </c>
      <c r="M732" s="15">
        <v>0</v>
      </c>
      <c r="N732" s="15">
        <v>0</v>
      </c>
      <c r="O732" s="14">
        <v>0</v>
      </c>
      <c r="P732" s="15">
        <v>0</v>
      </c>
      <c r="Q732" s="15" t="s">
        <v>12</v>
      </c>
      <c r="R732" s="14">
        <f>I732*J732*80</f>
        <v>48000</v>
      </c>
      <c r="S732" s="14">
        <f>M732*N732*500</f>
        <v>0</v>
      </c>
      <c r="T732" s="14">
        <f t="shared" si="11"/>
        <v>48000</v>
      </c>
      <c r="U732" s="16" t="s">
        <v>1581</v>
      </c>
    </row>
    <row r="733" spans="1:21" s="17" customFormat="1" ht="22.5">
      <c r="A733" s="12">
        <v>728</v>
      </c>
      <c r="B733" s="13" t="s">
        <v>1405</v>
      </c>
      <c r="C733" s="14" t="s">
        <v>18</v>
      </c>
      <c r="D733" s="14" t="s">
        <v>1406</v>
      </c>
      <c r="E733" s="14" t="s">
        <v>703</v>
      </c>
      <c r="F733" s="14" t="s">
        <v>10</v>
      </c>
      <c r="G733" s="14" t="s">
        <v>3</v>
      </c>
      <c r="H733" s="14" t="s">
        <v>11</v>
      </c>
      <c r="I733" s="15">
        <v>30</v>
      </c>
      <c r="J733" s="15">
        <v>12</v>
      </c>
      <c r="K733" s="14">
        <v>1156.8</v>
      </c>
      <c r="L733" s="14">
        <v>1156.8</v>
      </c>
      <c r="M733" s="15">
        <v>0</v>
      </c>
      <c r="N733" s="15">
        <v>0</v>
      </c>
      <c r="O733" s="14">
        <v>0</v>
      </c>
      <c r="P733" s="15">
        <v>0</v>
      </c>
      <c r="Q733" s="15" t="s">
        <v>12</v>
      </c>
      <c r="R733" s="14">
        <f>I733*J733*80</f>
        <v>28800</v>
      </c>
      <c r="S733" s="14">
        <f>M733*N733*500</f>
        <v>0</v>
      </c>
      <c r="T733" s="14">
        <f t="shared" si="11"/>
        <v>28800</v>
      </c>
      <c r="U733" s="16" t="s">
        <v>1581</v>
      </c>
    </row>
    <row r="734" spans="1:21" s="17" customFormat="1" ht="22.5">
      <c r="A734" s="12">
        <v>729</v>
      </c>
      <c r="B734" s="13" t="s">
        <v>1407</v>
      </c>
      <c r="C734" s="14" t="s">
        <v>1</v>
      </c>
      <c r="D734" s="14" t="s">
        <v>1408</v>
      </c>
      <c r="E734" s="14" t="s">
        <v>703</v>
      </c>
      <c r="F734" s="14" t="s">
        <v>10</v>
      </c>
      <c r="G734" s="14" t="s">
        <v>25</v>
      </c>
      <c r="H734" s="14" t="s">
        <v>11</v>
      </c>
      <c r="I734" s="15">
        <v>30</v>
      </c>
      <c r="J734" s="15">
        <v>12</v>
      </c>
      <c r="K734" s="14">
        <v>1491.77</v>
      </c>
      <c r="L734" s="14">
        <v>1491.77</v>
      </c>
      <c r="M734" s="15">
        <v>0</v>
      </c>
      <c r="N734" s="15">
        <v>0</v>
      </c>
      <c r="O734" s="14">
        <v>0</v>
      </c>
      <c r="P734" s="15">
        <v>0</v>
      </c>
      <c r="Q734" s="15" t="s">
        <v>12</v>
      </c>
      <c r="R734" s="14">
        <f>I734*J734*80</f>
        <v>28800</v>
      </c>
      <c r="S734" s="14">
        <f>M734*N734*500</f>
        <v>0</v>
      </c>
      <c r="T734" s="14">
        <f t="shared" si="11"/>
        <v>28800</v>
      </c>
      <c r="U734" s="16" t="s">
        <v>1581</v>
      </c>
    </row>
    <row r="735" spans="1:21" s="17" customFormat="1" ht="22.5">
      <c r="A735" s="12">
        <v>730</v>
      </c>
      <c r="B735" s="13" t="s">
        <v>1409</v>
      </c>
      <c r="C735" s="14" t="s">
        <v>1</v>
      </c>
      <c r="D735" s="14" t="s">
        <v>1410</v>
      </c>
      <c r="E735" s="14" t="s">
        <v>703</v>
      </c>
      <c r="F735" s="14" t="s">
        <v>20</v>
      </c>
      <c r="G735" s="14" t="s">
        <v>4</v>
      </c>
      <c r="H735" s="14" t="s">
        <v>11</v>
      </c>
      <c r="I735" s="15">
        <v>16</v>
      </c>
      <c r="J735" s="15">
        <v>12</v>
      </c>
      <c r="K735" s="14">
        <v>1453</v>
      </c>
      <c r="L735" s="14">
        <v>1453</v>
      </c>
      <c r="M735" s="15">
        <v>0</v>
      </c>
      <c r="N735" s="15">
        <v>0</v>
      </c>
      <c r="O735" s="14">
        <v>0</v>
      </c>
      <c r="P735" s="15">
        <v>0</v>
      </c>
      <c r="Q735" s="15" t="s">
        <v>12</v>
      </c>
      <c r="R735" s="14">
        <f>I735*J735*80</f>
        <v>15360</v>
      </c>
      <c r="S735" s="14">
        <f>M735*N735*500</f>
        <v>0</v>
      </c>
      <c r="T735" s="14">
        <f t="shared" si="11"/>
        <v>15360</v>
      </c>
      <c r="U735" s="16" t="s">
        <v>1581</v>
      </c>
    </row>
    <row r="736" spans="1:21" s="17" customFormat="1" ht="11.25">
      <c r="A736" s="12">
        <v>731</v>
      </c>
      <c r="B736" s="13" t="s">
        <v>1411</v>
      </c>
      <c r="C736" s="14" t="s">
        <v>1412</v>
      </c>
      <c r="D736" s="14" t="s">
        <v>1413</v>
      </c>
      <c r="E736" s="14" t="s">
        <v>703</v>
      </c>
      <c r="F736" s="14" t="s">
        <v>29</v>
      </c>
      <c r="G736" s="14" t="s">
        <v>4</v>
      </c>
      <c r="H736" s="14" t="s">
        <v>11</v>
      </c>
      <c r="I736" s="15">
        <v>32</v>
      </c>
      <c r="J736" s="15">
        <v>12</v>
      </c>
      <c r="K736" s="14">
        <v>672</v>
      </c>
      <c r="L736" s="14">
        <v>672</v>
      </c>
      <c r="M736" s="15">
        <v>0</v>
      </c>
      <c r="N736" s="15">
        <v>0</v>
      </c>
      <c r="O736" s="14">
        <v>0</v>
      </c>
      <c r="P736" s="15">
        <v>0</v>
      </c>
      <c r="Q736" s="15" t="s">
        <v>12</v>
      </c>
      <c r="R736" s="14">
        <f>I736*J736*80</f>
        <v>30720</v>
      </c>
      <c r="S736" s="14">
        <f>M736*N736*500</f>
        <v>0</v>
      </c>
      <c r="T736" s="14">
        <f t="shared" si="11"/>
        <v>30720</v>
      </c>
      <c r="U736" s="16" t="s">
        <v>1581</v>
      </c>
    </row>
    <row r="737" spans="1:21" s="17" customFormat="1" ht="22.5">
      <c r="A737" s="12">
        <v>732</v>
      </c>
      <c r="B737" s="13" t="s">
        <v>1414</v>
      </c>
      <c r="C737" s="14" t="s">
        <v>1</v>
      </c>
      <c r="D737" s="14" t="s">
        <v>1415</v>
      </c>
      <c r="E737" s="14" t="s">
        <v>703</v>
      </c>
      <c r="F737" s="14" t="s">
        <v>34</v>
      </c>
      <c r="G737" s="14" t="s">
        <v>29</v>
      </c>
      <c r="H737" s="14" t="s">
        <v>26</v>
      </c>
      <c r="I737" s="15">
        <v>16</v>
      </c>
      <c r="J737" s="15">
        <v>12</v>
      </c>
      <c r="K737" s="14">
        <v>1129</v>
      </c>
      <c r="L737" s="14">
        <v>707</v>
      </c>
      <c r="M737" s="15">
        <v>0</v>
      </c>
      <c r="N737" s="15">
        <v>0</v>
      </c>
      <c r="O737" s="14">
        <v>0</v>
      </c>
      <c r="P737" s="15">
        <v>0</v>
      </c>
      <c r="Q737" s="15" t="s">
        <v>12</v>
      </c>
      <c r="R737" s="14">
        <f>I737*J737*80</f>
        <v>15360</v>
      </c>
      <c r="S737" s="14">
        <f>M737*N737*500</f>
        <v>0</v>
      </c>
      <c r="T737" s="14">
        <f t="shared" si="11"/>
        <v>15360</v>
      </c>
      <c r="U737" s="16" t="s">
        <v>1581</v>
      </c>
    </row>
    <row r="738" spans="1:21" s="17" customFormat="1" ht="33.75">
      <c r="A738" s="12">
        <v>733</v>
      </c>
      <c r="B738" s="13" t="s">
        <v>1416</v>
      </c>
      <c r="C738" s="14" t="s">
        <v>1</v>
      </c>
      <c r="D738" s="14" t="s">
        <v>1417</v>
      </c>
      <c r="E738" s="14" t="s">
        <v>703</v>
      </c>
      <c r="F738" s="14" t="s">
        <v>38</v>
      </c>
      <c r="G738" s="14" t="s">
        <v>4</v>
      </c>
      <c r="H738" s="14" t="s">
        <v>26</v>
      </c>
      <c r="I738" s="15">
        <v>60</v>
      </c>
      <c r="J738" s="15">
        <v>12</v>
      </c>
      <c r="K738" s="14">
        <v>1397.22</v>
      </c>
      <c r="L738" s="14">
        <v>1397.22</v>
      </c>
      <c r="M738" s="15">
        <v>0</v>
      </c>
      <c r="N738" s="15">
        <v>0</v>
      </c>
      <c r="O738" s="14">
        <v>0</v>
      </c>
      <c r="P738" s="15">
        <v>0</v>
      </c>
      <c r="Q738" s="15" t="s">
        <v>12</v>
      </c>
      <c r="R738" s="14">
        <f>I738*J738*80</f>
        <v>57600</v>
      </c>
      <c r="S738" s="14">
        <f>M738*N738*500</f>
        <v>0</v>
      </c>
      <c r="T738" s="14">
        <f t="shared" si="11"/>
        <v>57600</v>
      </c>
      <c r="U738" s="16" t="s">
        <v>1581</v>
      </c>
    </row>
    <row r="739" spans="1:21" s="17" customFormat="1" ht="22.5">
      <c r="A739" s="12">
        <v>734</v>
      </c>
      <c r="B739" s="13" t="s">
        <v>1418</v>
      </c>
      <c r="C739" s="14" t="s">
        <v>1</v>
      </c>
      <c r="D739" s="14" t="s">
        <v>1419</v>
      </c>
      <c r="E739" s="14" t="s">
        <v>703</v>
      </c>
      <c r="F739" s="14" t="s">
        <v>38</v>
      </c>
      <c r="G739" s="14" t="s">
        <v>3</v>
      </c>
      <c r="H739" s="14" t="s">
        <v>26</v>
      </c>
      <c r="I739" s="15">
        <v>48</v>
      </c>
      <c r="J739" s="15">
        <v>12</v>
      </c>
      <c r="K739" s="14">
        <v>846.85</v>
      </c>
      <c r="L739" s="14">
        <v>846.85</v>
      </c>
      <c r="M739" s="15">
        <v>0</v>
      </c>
      <c r="N739" s="15">
        <v>0</v>
      </c>
      <c r="O739" s="14">
        <v>0</v>
      </c>
      <c r="P739" s="15">
        <v>0</v>
      </c>
      <c r="Q739" s="15" t="s">
        <v>12</v>
      </c>
      <c r="R739" s="14">
        <f>I739*J739*80</f>
        <v>46080</v>
      </c>
      <c r="S739" s="14">
        <f>M739*N739*500</f>
        <v>0</v>
      </c>
      <c r="T739" s="14">
        <f t="shared" si="11"/>
        <v>46080</v>
      </c>
      <c r="U739" s="16" t="s">
        <v>1581</v>
      </c>
    </row>
    <row r="740" spans="1:21" s="17" customFormat="1" ht="22.5">
      <c r="A740" s="12">
        <v>735</v>
      </c>
      <c r="B740" s="13" t="s">
        <v>1420</v>
      </c>
      <c r="C740" s="14" t="s">
        <v>1</v>
      </c>
      <c r="D740" s="14" t="s">
        <v>1421</v>
      </c>
      <c r="E740" s="14" t="s">
        <v>703</v>
      </c>
      <c r="F740" s="14" t="s">
        <v>38</v>
      </c>
      <c r="G740" s="14" t="s">
        <v>10</v>
      </c>
      <c r="H740" s="14" t="s">
        <v>11</v>
      </c>
      <c r="I740" s="15">
        <v>40</v>
      </c>
      <c r="J740" s="15">
        <v>12</v>
      </c>
      <c r="K740" s="14">
        <v>712.5</v>
      </c>
      <c r="L740" s="14">
        <v>712.5</v>
      </c>
      <c r="M740" s="15">
        <v>0</v>
      </c>
      <c r="N740" s="15">
        <v>0</v>
      </c>
      <c r="O740" s="14">
        <v>0</v>
      </c>
      <c r="P740" s="15">
        <v>0</v>
      </c>
      <c r="Q740" s="15" t="s">
        <v>12</v>
      </c>
      <c r="R740" s="14">
        <f>I740*J740*80</f>
        <v>38400</v>
      </c>
      <c r="S740" s="14">
        <f>M740*N740*500</f>
        <v>0</v>
      </c>
      <c r="T740" s="14">
        <f t="shared" si="11"/>
        <v>38400</v>
      </c>
      <c r="U740" s="16" t="s">
        <v>1581</v>
      </c>
    </row>
    <row r="741" spans="1:21" s="17" customFormat="1" ht="22.5">
      <c r="A741" s="12">
        <v>736</v>
      </c>
      <c r="B741" s="13" t="s">
        <v>1422</v>
      </c>
      <c r="C741" s="14" t="s">
        <v>1</v>
      </c>
      <c r="D741" s="14" t="s">
        <v>1421</v>
      </c>
      <c r="E741" s="14" t="s">
        <v>703</v>
      </c>
      <c r="F741" s="14" t="s">
        <v>38</v>
      </c>
      <c r="G741" s="14" t="s">
        <v>10</v>
      </c>
      <c r="H741" s="14" t="s">
        <v>11</v>
      </c>
      <c r="I741" s="15">
        <v>24</v>
      </c>
      <c r="J741" s="15">
        <v>12</v>
      </c>
      <c r="K741" s="14">
        <v>701.39</v>
      </c>
      <c r="L741" s="14">
        <v>701.39</v>
      </c>
      <c r="M741" s="15">
        <v>0</v>
      </c>
      <c r="N741" s="15">
        <v>0</v>
      </c>
      <c r="O741" s="14">
        <v>0</v>
      </c>
      <c r="P741" s="15">
        <v>0</v>
      </c>
      <c r="Q741" s="15" t="s">
        <v>12</v>
      </c>
      <c r="R741" s="14">
        <f>I741*J741*80</f>
        <v>23040</v>
      </c>
      <c r="S741" s="14">
        <f>M741*N741*500</f>
        <v>0</v>
      </c>
      <c r="T741" s="14">
        <f t="shared" si="11"/>
        <v>23040</v>
      </c>
      <c r="U741" s="16" t="s">
        <v>1581</v>
      </c>
    </row>
    <row r="742" spans="1:21" s="17" customFormat="1" ht="22.5">
      <c r="A742" s="12">
        <v>737</v>
      </c>
      <c r="B742" s="13" t="s">
        <v>1423</v>
      </c>
      <c r="C742" s="14" t="s">
        <v>1</v>
      </c>
      <c r="D742" s="14" t="s">
        <v>1421</v>
      </c>
      <c r="E742" s="14" t="s">
        <v>703</v>
      </c>
      <c r="F742" s="14" t="s">
        <v>38</v>
      </c>
      <c r="G742" s="14" t="s">
        <v>10</v>
      </c>
      <c r="H742" s="14" t="s">
        <v>11</v>
      </c>
      <c r="I742" s="15">
        <v>24</v>
      </c>
      <c r="J742" s="15">
        <v>12</v>
      </c>
      <c r="K742" s="14">
        <v>611.12</v>
      </c>
      <c r="L742" s="14">
        <v>611.12</v>
      </c>
      <c r="M742" s="15">
        <v>0</v>
      </c>
      <c r="N742" s="15">
        <v>0</v>
      </c>
      <c r="O742" s="14">
        <v>0</v>
      </c>
      <c r="P742" s="15">
        <v>0</v>
      </c>
      <c r="Q742" s="15" t="s">
        <v>12</v>
      </c>
      <c r="R742" s="14">
        <f>I742*J742*80</f>
        <v>23040</v>
      </c>
      <c r="S742" s="14">
        <f>M742*N742*500</f>
        <v>0</v>
      </c>
      <c r="T742" s="14">
        <f t="shared" si="11"/>
        <v>23040</v>
      </c>
      <c r="U742" s="16" t="s">
        <v>1581</v>
      </c>
    </row>
    <row r="743" spans="1:21" s="17" customFormat="1" ht="22.5">
      <c r="A743" s="12">
        <v>738</v>
      </c>
      <c r="B743" s="13" t="s">
        <v>1424</v>
      </c>
      <c r="C743" s="14" t="s">
        <v>1</v>
      </c>
      <c r="D743" s="14" t="s">
        <v>1425</v>
      </c>
      <c r="E743" s="14" t="s">
        <v>703</v>
      </c>
      <c r="F743" s="14" t="s">
        <v>38</v>
      </c>
      <c r="G743" s="14" t="s">
        <v>20</v>
      </c>
      <c r="H743" s="14" t="s">
        <v>26</v>
      </c>
      <c r="I743" s="15">
        <v>20</v>
      </c>
      <c r="J743" s="15">
        <v>12</v>
      </c>
      <c r="K743" s="14">
        <v>931.87</v>
      </c>
      <c r="L743" s="14">
        <v>931.87</v>
      </c>
      <c r="M743" s="15">
        <v>0</v>
      </c>
      <c r="N743" s="15">
        <v>0</v>
      </c>
      <c r="O743" s="14">
        <v>0</v>
      </c>
      <c r="P743" s="15">
        <v>0</v>
      </c>
      <c r="Q743" s="15" t="s">
        <v>12</v>
      </c>
      <c r="R743" s="14">
        <f>I743*J743*80</f>
        <v>19200</v>
      </c>
      <c r="S743" s="14">
        <f>M743*N743*500</f>
        <v>0</v>
      </c>
      <c r="T743" s="14">
        <f t="shared" si="11"/>
        <v>19200</v>
      </c>
      <c r="U743" s="16" t="s">
        <v>1581</v>
      </c>
    </row>
    <row r="744" spans="1:21" s="17" customFormat="1" ht="22.5">
      <c r="A744" s="12">
        <v>739</v>
      </c>
      <c r="B744" s="13" t="s">
        <v>1426</v>
      </c>
      <c r="C744" s="14" t="s">
        <v>1</v>
      </c>
      <c r="D744" s="14" t="s">
        <v>1425</v>
      </c>
      <c r="E744" s="14" t="s">
        <v>703</v>
      </c>
      <c r="F744" s="14" t="s">
        <v>38</v>
      </c>
      <c r="G744" s="14" t="s">
        <v>20</v>
      </c>
      <c r="H744" s="14" t="s">
        <v>26</v>
      </c>
      <c r="I744" s="15">
        <v>16</v>
      </c>
      <c r="J744" s="15">
        <v>12</v>
      </c>
      <c r="K744" s="14">
        <v>1077.85</v>
      </c>
      <c r="L744" s="14">
        <v>1077.85</v>
      </c>
      <c r="M744" s="15">
        <v>0</v>
      </c>
      <c r="N744" s="15">
        <v>0</v>
      </c>
      <c r="O744" s="14">
        <v>0</v>
      </c>
      <c r="P744" s="15">
        <v>0</v>
      </c>
      <c r="Q744" s="15" t="s">
        <v>12</v>
      </c>
      <c r="R744" s="14">
        <f>I744*J744*80</f>
        <v>15360</v>
      </c>
      <c r="S744" s="14">
        <f>M744*N744*500</f>
        <v>0</v>
      </c>
      <c r="T744" s="14">
        <f t="shared" si="11"/>
        <v>15360</v>
      </c>
      <c r="U744" s="16" t="s">
        <v>1581</v>
      </c>
    </row>
    <row r="745" spans="1:21" s="17" customFormat="1" ht="22.5">
      <c r="A745" s="12">
        <v>740</v>
      </c>
      <c r="B745" s="13" t="s">
        <v>1427</v>
      </c>
      <c r="C745" s="14" t="s">
        <v>1412</v>
      </c>
      <c r="D745" s="14" t="s">
        <v>1428</v>
      </c>
      <c r="E745" s="14" t="s">
        <v>703</v>
      </c>
      <c r="F745" s="14" t="s">
        <v>38</v>
      </c>
      <c r="G745" s="14" t="s">
        <v>25</v>
      </c>
      <c r="H745" s="14" t="s">
        <v>26</v>
      </c>
      <c r="I745" s="15">
        <v>24</v>
      </c>
      <c r="J745" s="15">
        <v>12</v>
      </c>
      <c r="K745" s="14">
        <v>330</v>
      </c>
      <c r="L745" s="14">
        <v>317</v>
      </c>
      <c r="M745" s="15">
        <v>0</v>
      </c>
      <c r="N745" s="15">
        <v>0</v>
      </c>
      <c r="O745" s="14">
        <v>0</v>
      </c>
      <c r="P745" s="15">
        <v>0</v>
      </c>
      <c r="Q745" s="15" t="s">
        <v>12</v>
      </c>
      <c r="R745" s="14">
        <f>I745*J745*80</f>
        <v>23040</v>
      </c>
      <c r="S745" s="14">
        <f>M745*N745*500</f>
        <v>0</v>
      </c>
      <c r="T745" s="14">
        <f t="shared" si="11"/>
        <v>23040</v>
      </c>
      <c r="U745" s="16" t="s">
        <v>1581</v>
      </c>
    </row>
    <row r="746" spans="1:21" s="17" customFormat="1" ht="22.5">
      <c r="A746" s="12">
        <v>741</v>
      </c>
      <c r="B746" s="13" t="s">
        <v>1429</v>
      </c>
      <c r="C746" s="14" t="s">
        <v>1</v>
      </c>
      <c r="D746" s="14" t="s">
        <v>1430</v>
      </c>
      <c r="E746" s="14" t="s">
        <v>703</v>
      </c>
      <c r="F746" s="14" t="s">
        <v>38</v>
      </c>
      <c r="G746" s="14" t="s">
        <v>29</v>
      </c>
      <c r="H746" s="14" t="s">
        <v>26</v>
      </c>
      <c r="I746" s="15">
        <v>20</v>
      </c>
      <c r="J746" s="15">
        <v>11</v>
      </c>
      <c r="K746" s="14">
        <v>2552</v>
      </c>
      <c r="L746" s="14">
        <v>394</v>
      </c>
      <c r="M746" s="15">
        <v>0</v>
      </c>
      <c r="N746" s="15">
        <v>0</v>
      </c>
      <c r="O746" s="14">
        <v>0</v>
      </c>
      <c r="P746" s="15">
        <v>0</v>
      </c>
      <c r="Q746" s="15" t="s">
        <v>12</v>
      </c>
      <c r="R746" s="14">
        <f>I746*J746*80</f>
        <v>17600</v>
      </c>
      <c r="S746" s="14">
        <f>M746*N746*500</f>
        <v>0</v>
      </c>
      <c r="T746" s="14">
        <f t="shared" si="11"/>
        <v>17600</v>
      </c>
      <c r="U746" s="16" t="s">
        <v>1581</v>
      </c>
    </row>
    <row r="747" spans="1:21" s="17" customFormat="1" ht="22.5">
      <c r="A747" s="12">
        <v>742</v>
      </c>
      <c r="B747" s="13" t="s">
        <v>1431</v>
      </c>
      <c r="C747" s="14" t="s">
        <v>1</v>
      </c>
      <c r="D747" s="14" t="s">
        <v>1432</v>
      </c>
      <c r="E747" s="14" t="s">
        <v>703</v>
      </c>
      <c r="F747" s="14" t="s">
        <v>48</v>
      </c>
      <c r="G747" s="14" t="s">
        <v>10</v>
      </c>
      <c r="H747" s="14" t="s">
        <v>26</v>
      </c>
      <c r="I747" s="15">
        <v>20</v>
      </c>
      <c r="J747" s="15">
        <v>12</v>
      </c>
      <c r="K747" s="14">
        <v>1577</v>
      </c>
      <c r="L747" s="14">
        <v>810</v>
      </c>
      <c r="M747" s="15">
        <v>0</v>
      </c>
      <c r="N747" s="15">
        <v>0</v>
      </c>
      <c r="O747" s="14">
        <v>0</v>
      </c>
      <c r="P747" s="15">
        <v>0</v>
      </c>
      <c r="Q747" s="15" t="s">
        <v>12</v>
      </c>
      <c r="R747" s="14">
        <f>I747*J747*80</f>
        <v>19200</v>
      </c>
      <c r="S747" s="14">
        <f>M747*N747*500</f>
        <v>0</v>
      </c>
      <c r="T747" s="14">
        <f t="shared" si="11"/>
        <v>19200</v>
      </c>
      <c r="U747" s="16" t="s">
        <v>1581</v>
      </c>
    </row>
    <row r="748" spans="1:21" s="17" customFormat="1" ht="11.25">
      <c r="A748" s="12">
        <v>743</v>
      </c>
      <c r="B748" s="13" t="s">
        <v>1433</v>
      </c>
      <c r="C748" s="14" t="s">
        <v>210</v>
      </c>
      <c r="D748" s="14" t="s">
        <v>1434</v>
      </c>
      <c r="E748" s="14" t="s">
        <v>703</v>
      </c>
      <c r="F748" s="14" t="s">
        <v>51</v>
      </c>
      <c r="G748" s="14" t="s">
        <v>4</v>
      </c>
      <c r="H748" s="14" t="s">
        <v>5</v>
      </c>
      <c r="I748" s="15">
        <v>5</v>
      </c>
      <c r="J748" s="15">
        <v>12</v>
      </c>
      <c r="K748" s="14">
        <v>1300</v>
      </c>
      <c r="L748" s="14">
        <v>1300</v>
      </c>
      <c r="M748" s="15">
        <v>0</v>
      </c>
      <c r="N748" s="15">
        <v>0</v>
      </c>
      <c r="O748" s="14">
        <v>0</v>
      </c>
      <c r="P748" s="15">
        <v>0</v>
      </c>
      <c r="Q748" s="15" t="s">
        <v>1435</v>
      </c>
      <c r="R748" s="14">
        <f>I748*J748*80</f>
        <v>4800</v>
      </c>
      <c r="S748" s="14">
        <f>M748*N748*500</f>
        <v>0</v>
      </c>
      <c r="T748" s="14">
        <f t="shared" si="11"/>
        <v>4800</v>
      </c>
      <c r="U748" s="16" t="s">
        <v>1581</v>
      </c>
    </row>
    <row r="749" spans="1:21" s="17" customFormat="1" ht="22.5">
      <c r="A749" s="12">
        <v>744</v>
      </c>
      <c r="B749" s="13" t="s">
        <v>1436</v>
      </c>
      <c r="C749" s="14" t="s">
        <v>210</v>
      </c>
      <c r="D749" s="14" t="s">
        <v>1434</v>
      </c>
      <c r="E749" s="14" t="s">
        <v>703</v>
      </c>
      <c r="F749" s="14" t="s">
        <v>51</v>
      </c>
      <c r="G749" s="14" t="s">
        <v>4</v>
      </c>
      <c r="H749" s="14" t="s">
        <v>5</v>
      </c>
      <c r="I749" s="15">
        <v>5</v>
      </c>
      <c r="J749" s="15">
        <v>12</v>
      </c>
      <c r="K749" s="14">
        <v>1300</v>
      </c>
      <c r="L749" s="14">
        <v>1300</v>
      </c>
      <c r="M749" s="15">
        <v>0</v>
      </c>
      <c r="N749" s="15">
        <v>0</v>
      </c>
      <c r="O749" s="14">
        <v>0</v>
      </c>
      <c r="P749" s="15">
        <v>0</v>
      </c>
      <c r="Q749" s="15" t="s">
        <v>1435</v>
      </c>
      <c r="R749" s="14">
        <f>I749*J749*80</f>
        <v>4800</v>
      </c>
      <c r="S749" s="14">
        <f>M749*N749*500</f>
        <v>0</v>
      </c>
      <c r="T749" s="14">
        <f t="shared" si="11"/>
        <v>4800</v>
      </c>
      <c r="U749" s="16" t="s">
        <v>1581</v>
      </c>
    </row>
    <row r="750" spans="1:21" s="17" customFormat="1" ht="11.25">
      <c r="A750" s="12">
        <v>745</v>
      </c>
      <c r="B750" s="13" t="s">
        <v>1437</v>
      </c>
      <c r="C750" s="14" t="s">
        <v>210</v>
      </c>
      <c r="D750" s="14" t="s">
        <v>1434</v>
      </c>
      <c r="E750" s="14" t="s">
        <v>703</v>
      </c>
      <c r="F750" s="14" t="s">
        <v>51</v>
      </c>
      <c r="G750" s="14" t="s">
        <v>4</v>
      </c>
      <c r="H750" s="14" t="s">
        <v>5</v>
      </c>
      <c r="I750" s="15">
        <v>5</v>
      </c>
      <c r="J750" s="15">
        <v>12</v>
      </c>
      <c r="K750" s="14">
        <v>1300</v>
      </c>
      <c r="L750" s="14">
        <v>1300</v>
      </c>
      <c r="M750" s="15">
        <v>0</v>
      </c>
      <c r="N750" s="15">
        <v>0</v>
      </c>
      <c r="O750" s="14">
        <v>0</v>
      </c>
      <c r="P750" s="15">
        <v>0</v>
      </c>
      <c r="Q750" s="15" t="s">
        <v>1435</v>
      </c>
      <c r="R750" s="14">
        <f>I750*J750*80</f>
        <v>4800</v>
      </c>
      <c r="S750" s="14">
        <f>M750*N750*500</f>
        <v>0</v>
      </c>
      <c r="T750" s="14">
        <f t="shared" si="11"/>
        <v>4800</v>
      </c>
      <c r="U750" s="16" t="s">
        <v>1581</v>
      </c>
    </row>
    <row r="751" spans="1:21" s="17" customFormat="1" ht="22.5">
      <c r="A751" s="12">
        <v>746</v>
      </c>
      <c r="B751" s="13" t="s">
        <v>1438</v>
      </c>
      <c r="C751" s="14" t="s">
        <v>210</v>
      </c>
      <c r="D751" s="14" t="s">
        <v>1439</v>
      </c>
      <c r="E751" s="14" t="s">
        <v>703</v>
      </c>
      <c r="F751" s="14" t="s">
        <v>54</v>
      </c>
      <c r="G751" s="14" t="s">
        <v>20</v>
      </c>
      <c r="H751" s="14" t="s">
        <v>11</v>
      </c>
      <c r="I751" s="15">
        <v>2</v>
      </c>
      <c r="J751" s="15">
        <v>12</v>
      </c>
      <c r="K751" s="14">
        <v>770</v>
      </c>
      <c r="L751" s="14">
        <v>473</v>
      </c>
      <c r="M751" s="15">
        <v>0</v>
      </c>
      <c r="N751" s="15">
        <v>0</v>
      </c>
      <c r="O751" s="14">
        <v>0</v>
      </c>
      <c r="P751" s="15">
        <v>0</v>
      </c>
      <c r="Q751" s="15" t="s">
        <v>1440</v>
      </c>
      <c r="R751" s="14">
        <f>I751*J751*80</f>
        <v>1920</v>
      </c>
      <c r="S751" s="14">
        <f>M751*N751*500</f>
        <v>0</v>
      </c>
      <c r="T751" s="14">
        <f t="shared" si="11"/>
        <v>1920</v>
      </c>
      <c r="U751" s="16" t="s">
        <v>1581</v>
      </c>
    </row>
    <row r="752" spans="1:21" s="17" customFormat="1" ht="22.5">
      <c r="A752" s="12">
        <v>747</v>
      </c>
      <c r="B752" s="13" t="s">
        <v>1441</v>
      </c>
      <c r="C752" s="14" t="s">
        <v>1</v>
      </c>
      <c r="D752" s="14" t="s">
        <v>1442</v>
      </c>
      <c r="E752" s="14" t="s">
        <v>703</v>
      </c>
      <c r="F752" s="14" t="s">
        <v>61</v>
      </c>
      <c r="G752" s="14" t="s">
        <v>10</v>
      </c>
      <c r="H752" s="14" t="s">
        <v>11</v>
      </c>
      <c r="I752" s="15">
        <v>32</v>
      </c>
      <c r="J752" s="15">
        <v>11</v>
      </c>
      <c r="K752" s="14">
        <v>1182</v>
      </c>
      <c r="L752" s="14">
        <v>1182</v>
      </c>
      <c r="M752" s="15">
        <v>0</v>
      </c>
      <c r="N752" s="15">
        <v>0</v>
      </c>
      <c r="O752" s="14">
        <v>0</v>
      </c>
      <c r="P752" s="15">
        <v>0</v>
      </c>
      <c r="Q752" s="15" t="s">
        <v>1443</v>
      </c>
      <c r="R752" s="14">
        <f>I752*J752*80</f>
        <v>28160</v>
      </c>
      <c r="S752" s="14">
        <f>M752*N752*500</f>
        <v>0</v>
      </c>
      <c r="T752" s="14">
        <f t="shared" si="11"/>
        <v>28160</v>
      </c>
      <c r="U752" s="16" t="s">
        <v>1581</v>
      </c>
    </row>
    <row r="753" spans="1:21" s="17" customFormat="1" ht="22.5">
      <c r="A753" s="12">
        <v>748</v>
      </c>
      <c r="B753" s="13" t="s">
        <v>1444</v>
      </c>
      <c r="C753" s="14" t="s">
        <v>1</v>
      </c>
      <c r="D753" s="14" t="s">
        <v>1445</v>
      </c>
      <c r="E753" s="14" t="s">
        <v>703</v>
      </c>
      <c r="F753" s="14" t="s">
        <v>81</v>
      </c>
      <c r="G753" s="14" t="s">
        <v>3</v>
      </c>
      <c r="H753" s="14" t="s">
        <v>11</v>
      </c>
      <c r="I753" s="15">
        <v>44</v>
      </c>
      <c r="J753" s="15">
        <v>12</v>
      </c>
      <c r="K753" s="14">
        <v>2337.12</v>
      </c>
      <c r="L753" s="14">
        <v>2337.12</v>
      </c>
      <c r="M753" s="15">
        <v>0</v>
      </c>
      <c r="N753" s="15">
        <v>0</v>
      </c>
      <c r="O753" s="14">
        <v>0</v>
      </c>
      <c r="P753" s="15">
        <v>0</v>
      </c>
      <c r="Q753" s="15" t="s">
        <v>12</v>
      </c>
      <c r="R753" s="14">
        <f>I753*J753*80</f>
        <v>42240</v>
      </c>
      <c r="S753" s="14">
        <f>M753*N753*500</f>
        <v>0</v>
      </c>
      <c r="T753" s="14">
        <f t="shared" si="11"/>
        <v>42240</v>
      </c>
      <c r="U753" s="16" t="s">
        <v>1581</v>
      </c>
    </row>
    <row r="754" spans="1:21" s="17" customFormat="1" ht="22.5">
      <c r="A754" s="12">
        <v>749</v>
      </c>
      <c r="B754" s="13" t="s">
        <v>1446</v>
      </c>
      <c r="C754" s="14" t="s">
        <v>1</v>
      </c>
      <c r="D754" s="14" t="s">
        <v>1447</v>
      </c>
      <c r="E754" s="14" t="s">
        <v>703</v>
      </c>
      <c r="F754" s="14" t="s">
        <v>81</v>
      </c>
      <c r="G754" s="14" t="s">
        <v>29</v>
      </c>
      <c r="H754" s="14" t="s">
        <v>11</v>
      </c>
      <c r="I754" s="15">
        <v>48</v>
      </c>
      <c r="J754" s="15">
        <v>12</v>
      </c>
      <c r="K754" s="14">
        <v>1204.86</v>
      </c>
      <c r="L754" s="14">
        <v>1204.86</v>
      </c>
      <c r="M754" s="15">
        <v>0</v>
      </c>
      <c r="N754" s="15">
        <v>0</v>
      </c>
      <c r="O754" s="14">
        <v>0</v>
      </c>
      <c r="P754" s="15">
        <v>0</v>
      </c>
      <c r="Q754" s="15" t="s">
        <v>12</v>
      </c>
      <c r="R754" s="14">
        <f>I754*J754*80</f>
        <v>46080</v>
      </c>
      <c r="S754" s="14">
        <f>M754*N754*500</f>
        <v>0</v>
      </c>
      <c r="T754" s="14">
        <f t="shared" si="11"/>
        <v>46080</v>
      </c>
      <c r="U754" s="16" t="s">
        <v>1581</v>
      </c>
    </row>
    <row r="755" spans="1:21" s="17" customFormat="1" ht="22.5">
      <c r="A755" s="12">
        <v>750</v>
      </c>
      <c r="B755" s="13" t="s">
        <v>1448</v>
      </c>
      <c r="C755" s="14" t="s">
        <v>1</v>
      </c>
      <c r="D755" s="14" t="s">
        <v>1449</v>
      </c>
      <c r="E755" s="14" t="s">
        <v>703</v>
      </c>
      <c r="F755" s="14" t="s">
        <v>84</v>
      </c>
      <c r="G755" s="14" t="s">
        <v>4</v>
      </c>
      <c r="H755" s="14" t="s">
        <v>11</v>
      </c>
      <c r="I755" s="15">
        <v>19</v>
      </c>
      <c r="J755" s="15">
        <v>11</v>
      </c>
      <c r="K755" s="14">
        <v>1359.53</v>
      </c>
      <c r="L755" s="14">
        <v>1359.53</v>
      </c>
      <c r="M755" s="15">
        <v>0</v>
      </c>
      <c r="N755" s="15">
        <v>0</v>
      </c>
      <c r="O755" s="14">
        <v>0</v>
      </c>
      <c r="P755" s="15">
        <v>0</v>
      </c>
      <c r="Q755" s="15" t="s">
        <v>1450</v>
      </c>
      <c r="R755" s="14">
        <f>I755*J755*80</f>
        <v>16720</v>
      </c>
      <c r="S755" s="14">
        <f>M755*N755*500</f>
        <v>0</v>
      </c>
      <c r="T755" s="14">
        <f t="shared" si="11"/>
        <v>16720</v>
      </c>
      <c r="U755" s="16" t="s">
        <v>1581</v>
      </c>
    </row>
    <row r="756" spans="1:21" s="17" customFormat="1" ht="33.75">
      <c r="A756" s="12">
        <v>751</v>
      </c>
      <c r="B756" s="13" t="s">
        <v>1451</v>
      </c>
      <c r="C756" s="14" t="s">
        <v>1</v>
      </c>
      <c r="D756" s="14" t="s">
        <v>1452</v>
      </c>
      <c r="E756" s="14" t="s">
        <v>703</v>
      </c>
      <c r="F756" s="14" t="s">
        <v>225</v>
      </c>
      <c r="G756" s="14" t="s">
        <v>4</v>
      </c>
      <c r="H756" s="14" t="s">
        <v>5</v>
      </c>
      <c r="I756" s="15">
        <v>66</v>
      </c>
      <c r="J756" s="15">
        <v>12</v>
      </c>
      <c r="K756" s="14">
        <v>722.91</v>
      </c>
      <c r="L756" s="14">
        <v>722.91</v>
      </c>
      <c r="M756" s="15">
        <v>0</v>
      </c>
      <c r="N756" s="15">
        <v>0</v>
      </c>
      <c r="O756" s="14">
        <v>0</v>
      </c>
      <c r="P756" s="15">
        <v>0</v>
      </c>
      <c r="Q756" s="15" t="s">
        <v>12</v>
      </c>
      <c r="R756" s="14">
        <f>I756*J756*80</f>
        <v>63360</v>
      </c>
      <c r="S756" s="14">
        <f>M756*N756*500</f>
        <v>0</v>
      </c>
      <c r="T756" s="14">
        <f t="shared" si="11"/>
        <v>63360</v>
      </c>
      <c r="U756" s="16" t="s">
        <v>1581</v>
      </c>
    </row>
    <row r="757" spans="1:21" s="17" customFormat="1" ht="33.75">
      <c r="A757" s="12">
        <v>752</v>
      </c>
      <c r="B757" s="13" t="s">
        <v>1453</v>
      </c>
      <c r="C757" s="14" t="s">
        <v>1</v>
      </c>
      <c r="D757" s="14" t="s">
        <v>1452</v>
      </c>
      <c r="E757" s="14" t="s">
        <v>703</v>
      </c>
      <c r="F757" s="14" t="s">
        <v>225</v>
      </c>
      <c r="G757" s="14" t="s">
        <v>4</v>
      </c>
      <c r="H757" s="14" t="s">
        <v>5</v>
      </c>
      <c r="I757" s="15">
        <v>75</v>
      </c>
      <c r="J757" s="15">
        <v>12</v>
      </c>
      <c r="K757" s="14">
        <v>694.69</v>
      </c>
      <c r="L757" s="14">
        <v>694.69</v>
      </c>
      <c r="M757" s="15">
        <v>0</v>
      </c>
      <c r="N757" s="15">
        <v>0</v>
      </c>
      <c r="O757" s="14">
        <v>0</v>
      </c>
      <c r="P757" s="15">
        <v>0</v>
      </c>
      <c r="Q757" s="15" t="s">
        <v>12</v>
      </c>
      <c r="R757" s="14">
        <f>I757*J757*80</f>
        <v>72000</v>
      </c>
      <c r="S757" s="14">
        <f>M757*N757*500</f>
        <v>0</v>
      </c>
      <c r="T757" s="14">
        <f t="shared" si="11"/>
        <v>72000</v>
      </c>
      <c r="U757" s="16" t="s">
        <v>1581</v>
      </c>
    </row>
    <row r="758" spans="1:21" s="17" customFormat="1" ht="22.5">
      <c r="A758" s="12">
        <v>753</v>
      </c>
      <c r="B758" s="13" t="s">
        <v>1454</v>
      </c>
      <c r="C758" s="14" t="s">
        <v>1</v>
      </c>
      <c r="D758" s="14" t="s">
        <v>1455</v>
      </c>
      <c r="E758" s="14" t="s">
        <v>703</v>
      </c>
      <c r="F758" s="14" t="s">
        <v>225</v>
      </c>
      <c r="G758" s="14" t="s">
        <v>3</v>
      </c>
      <c r="H758" s="14" t="s">
        <v>11</v>
      </c>
      <c r="I758" s="15">
        <v>68</v>
      </c>
      <c r="J758" s="15">
        <v>12</v>
      </c>
      <c r="K758" s="14">
        <v>1245</v>
      </c>
      <c r="L758" s="14">
        <v>1245</v>
      </c>
      <c r="M758" s="15">
        <v>0</v>
      </c>
      <c r="N758" s="15">
        <v>0</v>
      </c>
      <c r="O758" s="14">
        <v>0</v>
      </c>
      <c r="P758" s="15">
        <v>0</v>
      </c>
      <c r="Q758" s="15" t="s">
        <v>12</v>
      </c>
      <c r="R758" s="14">
        <f>I758*J758*80</f>
        <v>65280</v>
      </c>
      <c r="S758" s="14">
        <f>M758*N758*500</f>
        <v>0</v>
      </c>
      <c r="T758" s="14">
        <f t="shared" si="11"/>
        <v>65280</v>
      </c>
      <c r="U758" s="16" t="s">
        <v>1581</v>
      </c>
    </row>
    <row r="759" spans="1:21" s="17" customFormat="1" ht="22.5">
      <c r="A759" s="12">
        <v>754</v>
      </c>
      <c r="B759" s="13" t="s">
        <v>1456</v>
      </c>
      <c r="C759" s="14" t="s">
        <v>1412</v>
      </c>
      <c r="D759" s="14" t="s">
        <v>1457</v>
      </c>
      <c r="E759" s="14" t="s">
        <v>703</v>
      </c>
      <c r="F759" s="14" t="s">
        <v>225</v>
      </c>
      <c r="G759" s="14" t="s">
        <v>38</v>
      </c>
      <c r="H759" s="14" t="s">
        <v>26</v>
      </c>
      <c r="I759" s="15">
        <v>15</v>
      </c>
      <c r="J759" s="15">
        <v>12</v>
      </c>
      <c r="K759" s="14">
        <v>1273.16</v>
      </c>
      <c r="L759" s="14">
        <v>895.2</v>
      </c>
      <c r="M759" s="15">
        <v>0</v>
      </c>
      <c r="N759" s="15">
        <v>0</v>
      </c>
      <c r="O759" s="14">
        <v>0</v>
      </c>
      <c r="P759" s="15">
        <v>0</v>
      </c>
      <c r="Q759" s="15" t="s">
        <v>12</v>
      </c>
      <c r="R759" s="14">
        <f>I759*J759*80</f>
        <v>14400</v>
      </c>
      <c r="S759" s="14">
        <f>M759*N759*500</f>
        <v>0</v>
      </c>
      <c r="T759" s="14">
        <f t="shared" si="11"/>
        <v>14400</v>
      </c>
      <c r="U759" s="16" t="s">
        <v>1581</v>
      </c>
    </row>
    <row r="760" spans="1:21" s="17" customFormat="1" ht="22.5">
      <c r="A760" s="12">
        <v>755</v>
      </c>
      <c r="B760" s="13" t="s">
        <v>1458</v>
      </c>
      <c r="C760" s="14" t="s">
        <v>1</v>
      </c>
      <c r="D760" s="14" t="s">
        <v>1459</v>
      </c>
      <c r="E760" s="14" t="s">
        <v>703</v>
      </c>
      <c r="F760" s="14" t="s">
        <v>90</v>
      </c>
      <c r="G760" s="14" t="s">
        <v>3</v>
      </c>
      <c r="H760" s="14" t="s">
        <v>26</v>
      </c>
      <c r="I760" s="15">
        <v>16</v>
      </c>
      <c r="J760" s="15">
        <v>12</v>
      </c>
      <c r="K760" s="14">
        <v>800.25</v>
      </c>
      <c r="L760" s="14">
        <v>800.25</v>
      </c>
      <c r="M760" s="15">
        <v>0</v>
      </c>
      <c r="N760" s="15">
        <v>0</v>
      </c>
      <c r="O760" s="14">
        <v>0</v>
      </c>
      <c r="P760" s="15">
        <v>0</v>
      </c>
      <c r="Q760" s="15" t="s">
        <v>12</v>
      </c>
      <c r="R760" s="14">
        <f>I760*J760*80</f>
        <v>15360</v>
      </c>
      <c r="S760" s="14">
        <f>M760*N760*500</f>
        <v>0</v>
      </c>
      <c r="T760" s="14">
        <f t="shared" si="11"/>
        <v>15360</v>
      </c>
      <c r="U760" s="16" t="s">
        <v>1581</v>
      </c>
    </row>
    <row r="761" spans="1:21" s="17" customFormat="1" ht="11.25">
      <c r="A761" s="12">
        <v>756</v>
      </c>
      <c r="B761" s="13" t="s">
        <v>1460</v>
      </c>
      <c r="C761" s="14" t="s">
        <v>1</v>
      </c>
      <c r="D761" s="14" t="s">
        <v>1461</v>
      </c>
      <c r="E761" s="14" t="s">
        <v>703</v>
      </c>
      <c r="F761" s="14" t="s">
        <v>90</v>
      </c>
      <c r="G761" s="14" t="s">
        <v>25</v>
      </c>
      <c r="H761" s="14" t="s">
        <v>26</v>
      </c>
      <c r="I761" s="15">
        <v>25</v>
      </c>
      <c r="J761" s="15">
        <v>12</v>
      </c>
      <c r="K761" s="14">
        <v>806.33</v>
      </c>
      <c r="L761" s="14">
        <v>806.33</v>
      </c>
      <c r="M761" s="15">
        <v>0</v>
      </c>
      <c r="N761" s="15">
        <v>0</v>
      </c>
      <c r="O761" s="14">
        <v>0</v>
      </c>
      <c r="P761" s="15">
        <v>0</v>
      </c>
      <c r="Q761" s="15" t="s">
        <v>12</v>
      </c>
      <c r="R761" s="14">
        <f>I761*J761*80</f>
        <v>24000</v>
      </c>
      <c r="S761" s="14">
        <f>M761*N761*500</f>
        <v>0</v>
      </c>
      <c r="T761" s="14">
        <f t="shared" si="11"/>
        <v>24000</v>
      </c>
      <c r="U761" s="16" t="s">
        <v>1581</v>
      </c>
    </row>
    <row r="762" spans="1:21" s="17" customFormat="1" ht="22.5">
      <c r="A762" s="12">
        <v>757</v>
      </c>
      <c r="B762" s="13" t="s">
        <v>1462</v>
      </c>
      <c r="C762" s="14" t="s">
        <v>1</v>
      </c>
      <c r="D762" s="14" t="s">
        <v>1463</v>
      </c>
      <c r="E762" s="14" t="s">
        <v>703</v>
      </c>
      <c r="F762" s="14" t="s">
        <v>113</v>
      </c>
      <c r="G762" s="14" t="s">
        <v>10</v>
      </c>
      <c r="H762" s="14" t="s">
        <v>11</v>
      </c>
      <c r="I762" s="15">
        <v>15</v>
      </c>
      <c r="J762" s="15">
        <v>12</v>
      </c>
      <c r="K762" s="14">
        <v>1238</v>
      </c>
      <c r="L762" s="14">
        <v>306</v>
      </c>
      <c r="M762" s="15">
        <v>0</v>
      </c>
      <c r="N762" s="15">
        <v>0</v>
      </c>
      <c r="O762" s="14">
        <v>0</v>
      </c>
      <c r="P762" s="15">
        <v>0</v>
      </c>
      <c r="Q762" s="15" t="s">
        <v>12</v>
      </c>
      <c r="R762" s="14">
        <f>I762*J762*80</f>
        <v>14400</v>
      </c>
      <c r="S762" s="14">
        <f>M762*N762*500</f>
        <v>0</v>
      </c>
      <c r="T762" s="14">
        <f t="shared" si="11"/>
        <v>14400</v>
      </c>
      <c r="U762" s="16" t="s">
        <v>1581</v>
      </c>
    </row>
    <row r="763" spans="1:21" s="17" customFormat="1" ht="22.5">
      <c r="A763" s="12">
        <v>758</v>
      </c>
      <c r="B763" s="13" t="s">
        <v>1464</v>
      </c>
      <c r="C763" s="14" t="s">
        <v>1</v>
      </c>
      <c r="D763" s="14" t="s">
        <v>1465</v>
      </c>
      <c r="E763" s="14" t="s">
        <v>703</v>
      </c>
      <c r="F763" s="14" t="s">
        <v>688</v>
      </c>
      <c r="G763" s="14" t="s">
        <v>20</v>
      </c>
      <c r="H763" s="14" t="s">
        <v>26</v>
      </c>
      <c r="I763" s="15">
        <v>35</v>
      </c>
      <c r="J763" s="15">
        <v>12</v>
      </c>
      <c r="K763" s="14">
        <v>1451.63</v>
      </c>
      <c r="L763" s="14">
        <v>279.82</v>
      </c>
      <c r="M763" s="15">
        <v>0</v>
      </c>
      <c r="N763" s="15">
        <v>0</v>
      </c>
      <c r="O763" s="14">
        <v>0</v>
      </c>
      <c r="P763" s="15">
        <v>0</v>
      </c>
      <c r="Q763" s="15" t="s">
        <v>12</v>
      </c>
      <c r="R763" s="14">
        <f>I763*J763*80</f>
        <v>33600</v>
      </c>
      <c r="S763" s="14">
        <f>M763*N763*500</f>
        <v>0</v>
      </c>
      <c r="T763" s="14">
        <f t="shared" si="11"/>
        <v>33600</v>
      </c>
      <c r="U763" s="16" t="s">
        <v>1581</v>
      </c>
    </row>
    <row r="764" spans="1:21" s="17" customFormat="1" ht="22.5">
      <c r="A764" s="12">
        <v>759</v>
      </c>
      <c r="B764" s="13" t="s">
        <v>1466</v>
      </c>
      <c r="C764" s="14" t="s">
        <v>1</v>
      </c>
      <c r="D764" s="14" t="s">
        <v>1467</v>
      </c>
      <c r="E764" s="14" t="s">
        <v>703</v>
      </c>
      <c r="F764" s="14" t="s">
        <v>692</v>
      </c>
      <c r="G764" s="14" t="s">
        <v>4</v>
      </c>
      <c r="H764" s="14" t="s">
        <v>5</v>
      </c>
      <c r="I764" s="15">
        <v>50</v>
      </c>
      <c r="J764" s="15">
        <v>12</v>
      </c>
      <c r="K764" s="14">
        <v>1302.46</v>
      </c>
      <c r="L764" s="14">
        <v>1302.46</v>
      </c>
      <c r="M764" s="15">
        <v>0</v>
      </c>
      <c r="N764" s="15">
        <v>0</v>
      </c>
      <c r="O764" s="14">
        <v>0</v>
      </c>
      <c r="P764" s="15">
        <v>0</v>
      </c>
      <c r="Q764" s="15" t="s">
        <v>1468</v>
      </c>
      <c r="R764" s="14">
        <f>I764*J764*80</f>
        <v>48000</v>
      </c>
      <c r="S764" s="14">
        <f>M764*N764*500</f>
        <v>0</v>
      </c>
      <c r="T764" s="14">
        <f t="shared" si="11"/>
        <v>48000</v>
      </c>
      <c r="U764" s="16" t="s">
        <v>1581</v>
      </c>
    </row>
    <row r="765" spans="1:21" s="17" customFormat="1" ht="22.5">
      <c r="A765" s="12">
        <v>760</v>
      </c>
      <c r="B765" s="13" t="s">
        <v>1469</v>
      </c>
      <c r="C765" s="14" t="s">
        <v>1</v>
      </c>
      <c r="D765" s="14" t="s">
        <v>1470</v>
      </c>
      <c r="E765" s="14" t="s">
        <v>703</v>
      </c>
      <c r="F765" s="14" t="s">
        <v>696</v>
      </c>
      <c r="G765" s="14" t="s">
        <v>4</v>
      </c>
      <c r="H765" s="14" t="s">
        <v>26</v>
      </c>
      <c r="I765" s="15">
        <v>30</v>
      </c>
      <c r="J765" s="15">
        <v>12</v>
      </c>
      <c r="K765" s="14">
        <v>1607.75</v>
      </c>
      <c r="L765" s="14">
        <v>335.25</v>
      </c>
      <c r="M765" s="15">
        <v>0</v>
      </c>
      <c r="N765" s="15">
        <v>0</v>
      </c>
      <c r="O765" s="14">
        <v>0</v>
      </c>
      <c r="P765" s="15">
        <v>0</v>
      </c>
      <c r="Q765" s="15" t="s">
        <v>12</v>
      </c>
      <c r="R765" s="14">
        <f>I765*J765*80</f>
        <v>28800</v>
      </c>
      <c r="S765" s="14">
        <f>M765*N765*500</f>
        <v>0</v>
      </c>
      <c r="T765" s="14">
        <f t="shared" si="11"/>
        <v>28800</v>
      </c>
      <c r="U765" s="16" t="s">
        <v>1581</v>
      </c>
    </row>
    <row r="766" spans="1:21" s="17" customFormat="1" ht="22.5">
      <c r="A766" s="12">
        <v>761</v>
      </c>
      <c r="B766" s="13" t="s">
        <v>1471</v>
      </c>
      <c r="C766" s="14" t="s">
        <v>1412</v>
      </c>
      <c r="D766" s="14" t="s">
        <v>1472</v>
      </c>
      <c r="E766" s="14" t="s">
        <v>703</v>
      </c>
      <c r="F766" s="14" t="s">
        <v>696</v>
      </c>
      <c r="G766" s="14" t="s">
        <v>10</v>
      </c>
      <c r="H766" s="14" t="s">
        <v>11</v>
      </c>
      <c r="I766" s="15">
        <v>47</v>
      </c>
      <c r="J766" s="15">
        <v>12</v>
      </c>
      <c r="K766" s="14">
        <v>1268.47</v>
      </c>
      <c r="L766" s="14">
        <v>1268.47</v>
      </c>
      <c r="M766" s="15">
        <v>0</v>
      </c>
      <c r="N766" s="15">
        <v>0</v>
      </c>
      <c r="O766" s="14">
        <v>0</v>
      </c>
      <c r="P766" s="15">
        <v>0</v>
      </c>
      <c r="Q766" s="15" t="s">
        <v>1473</v>
      </c>
      <c r="R766" s="14">
        <f>I766*J766*80</f>
        <v>45120</v>
      </c>
      <c r="S766" s="14">
        <f>M766*N766*500</f>
        <v>0</v>
      </c>
      <c r="T766" s="14">
        <f t="shared" si="11"/>
        <v>45120</v>
      </c>
      <c r="U766" s="16" t="s">
        <v>1581</v>
      </c>
    </row>
    <row r="767" spans="1:21" s="17" customFormat="1" ht="22.5">
      <c r="A767" s="12">
        <v>762</v>
      </c>
      <c r="B767" s="13" t="s">
        <v>1474</v>
      </c>
      <c r="C767" s="14" t="s">
        <v>1</v>
      </c>
      <c r="D767" s="14" t="s">
        <v>1475</v>
      </c>
      <c r="E767" s="14" t="s">
        <v>703</v>
      </c>
      <c r="F767" s="14" t="s">
        <v>1476</v>
      </c>
      <c r="G767" s="14" t="s">
        <v>10</v>
      </c>
      <c r="H767" s="14" t="s">
        <v>11</v>
      </c>
      <c r="I767" s="15">
        <v>15</v>
      </c>
      <c r="J767" s="15">
        <v>12</v>
      </c>
      <c r="K767" s="14">
        <v>1156.22</v>
      </c>
      <c r="L767" s="14">
        <v>1156.22</v>
      </c>
      <c r="M767" s="15">
        <v>0</v>
      </c>
      <c r="N767" s="15">
        <v>0</v>
      </c>
      <c r="O767" s="14">
        <v>0</v>
      </c>
      <c r="P767" s="15">
        <v>0</v>
      </c>
      <c r="Q767" s="15" t="s">
        <v>12</v>
      </c>
      <c r="R767" s="14">
        <f>I767*J767*80</f>
        <v>14400</v>
      </c>
      <c r="S767" s="14">
        <f>M767*N767*500</f>
        <v>0</v>
      </c>
      <c r="T767" s="14">
        <f t="shared" si="11"/>
        <v>14400</v>
      </c>
      <c r="U767" s="16" t="s">
        <v>1581</v>
      </c>
    </row>
    <row r="768" spans="1:21" s="17" customFormat="1" ht="11.25">
      <c r="A768" s="12">
        <v>763</v>
      </c>
      <c r="B768" s="13" t="s">
        <v>1477</v>
      </c>
      <c r="C768" s="14" t="s">
        <v>1412</v>
      </c>
      <c r="D768" s="14" t="s">
        <v>1478</v>
      </c>
      <c r="E768" s="14" t="s">
        <v>703</v>
      </c>
      <c r="F768" s="14" t="s">
        <v>158</v>
      </c>
      <c r="G768" s="14" t="s">
        <v>4</v>
      </c>
      <c r="H768" s="14" t="s">
        <v>5</v>
      </c>
      <c r="I768" s="15">
        <v>40</v>
      </c>
      <c r="J768" s="15">
        <v>12</v>
      </c>
      <c r="K768" s="14">
        <v>1015.36</v>
      </c>
      <c r="L768" s="14">
        <v>1015.36</v>
      </c>
      <c r="M768" s="15">
        <v>0</v>
      </c>
      <c r="N768" s="15">
        <v>0</v>
      </c>
      <c r="O768" s="14">
        <v>0</v>
      </c>
      <c r="P768" s="15">
        <v>0</v>
      </c>
      <c r="Q768" s="15" t="s">
        <v>1479</v>
      </c>
      <c r="R768" s="14">
        <f>I768*J768*80</f>
        <v>38400</v>
      </c>
      <c r="S768" s="14">
        <f>M768*N768*500</f>
        <v>0</v>
      </c>
      <c r="T768" s="14">
        <f t="shared" si="11"/>
        <v>38400</v>
      </c>
      <c r="U768" s="16" t="s">
        <v>1581</v>
      </c>
    </row>
    <row r="769" spans="1:21" s="17" customFormat="1" ht="11.25">
      <c r="A769" s="12">
        <v>764</v>
      </c>
      <c r="B769" s="13" t="s">
        <v>1480</v>
      </c>
      <c r="C769" s="14" t="s">
        <v>1</v>
      </c>
      <c r="D769" s="14" t="s">
        <v>1481</v>
      </c>
      <c r="E769" s="14" t="s">
        <v>703</v>
      </c>
      <c r="F769" s="14" t="s">
        <v>162</v>
      </c>
      <c r="G769" s="14" t="s">
        <v>4</v>
      </c>
      <c r="H769" s="14" t="s">
        <v>5</v>
      </c>
      <c r="I769" s="15">
        <v>66</v>
      </c>
      <c r="J769" s="15">
        <v>12</v>
      </c>
      <c r="K769" s="14">
        <v>770</v>
      </c>
      <c r="L769" s="14">
        <v>770</v>
      </c>
      <c r="M769" s="15">
        <v>0</v>
      </c>
      <c r="N769" s="15">
        <v>0</v>
      </c>
      <c r="O769" s="14">
        <v>0</v>
      </c>
      <c r="P769" s="15">
        <v>0</v>
      </c>
      <c r="Q769" s="15" t="s">
        <v>1482</v>
      </c>
      <c r="R769" s="14">
        <f>I769*J769*80</f>
        <v>63360</v>
      </c>
      <c r="S769" s="14">
        <f>M769*N769*500</f>
        <v>0</v>
      </c>
      <c r="T769" s="14">
        <f t="shared" si="11"/>
        <v>63360</v>
      </c>
      <c r="U769" s="16" t="s">
        <v>1581</v>
      </c>
    </row>
    <row r="770" spans="1:21" s="17" customFormat="1" ht="11.25">
      <c r="A770" s="12">
        <v>765</v>
      </c>
      <c r="B770" s="13" t="s">
        <v>1483</v>
      </c>
      <c r="C770" s="14" t="s">
        <v>1</v>
      </c>
      <c r="D770" s="14" t="s">
        <v>1484</v>
      </c>
      <c r="E770" s="14" t="s">
        <v>703</v>
      </c>
      <c r="F770" s="14" t="s">
        <v>166</v>
      </c>
      <c r="G770" s="14" t="s">
        <v>4</v>
      </c>
      <c r="H770" s="14" t="s">
        <v>5</v>
      </c>
      <c r="I770" s="15">
        <v>41</v>
      </c>
      <c r="J770" s="15">
        <v>12</v>
      </c>
      <c r="K770" s="14">
        <v>1620</v>
      </c>
      <c r="L770" s="14">
        <v>1620</v>
      </c>
      <c r="M770" s="15">
        <v>1</v>
      </c>
      <c r="N770" s="15">
        <v>12</v>
      </c>
      <c r="O770" s="14">
        <v>1620</v>
      </c>
      <c r="P770" s="15">
        <v>1620</v>
      </c>
      <c r="Q770" s="15" t="s">
        <v>1485</v>
      </c>
      <c r="R770" s="14">
        <f>I770*J770*80</f>
        <v>39360</v>
      </c>
      <c r="S770" s="14">
        <f>M770*N770*500</f>
        <v>6000</v>
      </c>
      <c r="T770" s="14">
        <f t="shared" si="11"/>
        <v>45360</v>
      </c>
      <c r="U770" s="16" t="s">
        <v>1581</v>
      </c>
    </row>
    <row r="771" spans="1:21" s="17" customFormat="1" ht="11.25">
      <c r="A771" s="12">
        <v>766</v>
      </c>
      <c r="B771" s="13" t="s">
        <v>1486</v>
      </c>
      <c r="C771" s="14" t="s">
        <v>1</v>
      </c>
      <c r="D771" s="14" t="s">
        <v>1484</v>
      </c>
      <c r="E771" s="14" t="s">
        <v>703</v>
      </c>
      <c r="F771" s="14" t="s">
        <v>166</v>
      </c>
      <c r="G771" s="14" t="s">
        <v>4</v>
      </c>
      <c r="H771" s="14" t="s">
        <v>5</v>
      </c>
      <c r="I771" s="15">
        <v>22</v>
      </c>
      <c r="J771" s="15">
        <v>12</v>
      </c>
      <c r="K771" s="14">
        <v>1620</v>
      </c>
      <c r="L771" s="14">
        <v>1620</v>
      </c>
      <c r="M771" s="15">
        <v>0</v>
      </c>
      <c r="N771" s="15">
        <v>0</v>
      </c>
      <c r="O771" s="14">
        <v>0</v>
      </c>
      <c r="P771" s="15">
        <v>0</v>
      </c>
      <c r="Q771" s="15" t="s">
        <v>1485</v>
      </c>
      <c r="R771" s="14">
        <f>I771*J771*80</f>
        <v>21120</v>
      </c>
      <c r="S771" s="14">
        <f>M771*N771*500</f>
        <v>0</v>
      </c>
      <c r="T771" s="14">
        <f t="shared" si="11"/>
        <v>21120</v>
      </c>
      <c r="U771" s="16" t="s">
        <v>1581</v>
      </c>
    </row>
    <row r="772" spans="1:21" s="17" customFormat="1" ht="11.25">
      <c r="A772" s="12">
        <v>767</v>
      </c>
      <c r="B772" s="13" t="s">
        <v>1487</v>
      </c>
      <c r="C772" s="14" t="s">
        <v>1</v>
      </c>
      <c r="D772" s="14" t="s">
        <v>1484</v>
      </c>
      <c r="E772" s="14" t="s">
        <v>703</v>
      </c>
      <c r="F772" s="14" t="s">
        <v>166</v>
      </c>
      <c r="G772" s="14" t="s">
        <v>4</v>
      </c>
      <c r="H772" s="14" t="s">
        <v>5</v>
      </c>
      <c r="I772" s="15">
        <v>37</v>
      </c>
      <c r="J772" s="15">
        <v>12</v>
      </c>
      <c r="K772" s="14">
        <v>1620</v>
      </c>
      <c r="L772" s="14">
        <v>1620</v>
      </c>
      <c r="M772" s="15">
        <v>1</v>
      </c>
      <c r="N772" s="15">
        <v>12</v>
      </c>
      <c r="O772" s="14">
        <v>1620</v>
      </c>
      <c r="P772" s="15">
        <v>1620</v>
      </c>
      <c r="Q772" s="15" t="s">
        <v>1485</v>
      </c>
      <c r="R772" s="14">
        <f>I772*J772*80</f>
        <v>35520</v>
      </c>
      <c r="S772" s="14">
        <f>M772*N772*500</f>
        <v>6000</v>
      </c>
      <c r="T772" s="14">
        <f t="shared" si="11"/>
        <v>41520</v>
      </c>
      <c r="U772" s="16" t="s">
        <v>1581</v>
      </c>
    </row>
    <row r="773" spans="1:21" s="17" customFormat="1" ht="11.25">
      <c r="A773" s="12">
        <v>768</v>
      </c>
      <c r="B773" s="13" t="s">
        <v>1488</v>
      </c>
      <c r="C773" s="14" t="s">
        <v>1</v>
      </c>
      <c r="D773" s="14" t="s">
        <v>1484</v>
      </c>
      <c r="E773" s="14" t="s">
        <v>703</v>
      </c>
      <c r="F773" s="14" t="s">
        <v>166</v>
      </c>
      <c r="G773" s="14" t="s">
        <v>4</v>
      </c>
      <c r="H773" s="14" t="s">
        <v>5</v>
      </c>
      <c r="I773" s="15">
        <v>30</v>
      </c>
      <c r="J773" s="15">
        <v>12</v>
      </c>
      <c r="K773" s="14">
        <v>1620</v>
      </c>
      <c r="L773" s="14">
        <v>1620</v>
      </c>
      <c r="M773" s="15">
        <v>0</v>
      </c>
      <c r="N773" s="15">
        <v>0</v>
      </c>
      <c r="O773" s="14">
        <v>0</v>
      </c>
      <c r="P773" s="15">
        <v>0</v>
      </c>
      <c r="Q773" s="15" t="s">
        <v>1485</v>
      </c>
      <c r="R773" s="14">
        <f>I773*J773*80</f>
        <v>28800</v>
      </c>
      <c r="S773" s="14">
        <f>M773*N773*500</f>
        <v>0</v>
      </c>
      <c r="T773" s="14">
        <f t="shared" si="11"/>
        <v>28800</v>
      </c>
      <c r="U773" s="16" t="s">
        <v>1581</v>
      </c>
    </row>
    <row r="774" spans="1:21" s="17" customFormat="1" ht="22.5">
      <c r="A774" s="12">
        <v>769</v>
      </c>
      <c r="B774" s="13" t="s">
        <v>1489</v>
      </c>
      <c r="C774" s="14" t="s">
        <v>1</v>
      </c>
      <c r="D774" s="14" t="s">
        <v>1484</v>
      </c>
      <c r="E774" s="14" t="s">
        <v>703</v>
      </c>
      <c r="F774" s="14" t="s">
        <v>166</v>
      </c>
      <c r="G774" s="14" t="s">
        <v>4</v>
      </c>
      <c r="H774" s="14" t="s">
        <v>5</v>
      </c>
      <c r="I774" s="15">
        <v>20</v>
      </c>
      <c r="J774" s="15">
        <v>12</v>
      </c>
      <c r="K774" s="14">
        <v>1620</v>
      </c>
      <c r="L774" s="14">
        <v>1620</v>
      </c>
      <c r="M774" s="15">
        <v>0</v>
      </c>
      <c r="N774" s="15">
        <v>0</v>
      </c>
      <c r="O774" s="14">
        <v>0</v>
      </c>
      <c r="P774" s="15">
        <v>0</v>
      </c>
      <c r="Q774" s="15" t="s">
        <v>1485</v>
      </c>
      <c r="R774" s="14">
        <f>I774*J774*80</f>
        <v>19200</v>
      </c>
      <c r="S774" s="14">
        <f>M774*N774*500</f>
        <v>0</v>
      </c>
      <c r="T774" s="14">
        <f t="shared" si="11"/>
        <v>19200</v>
      </c>
      <c r="U774" s="16" t="s">
        <v>1581</v>
      </c>
    </row>
    <row r="775" spans="1:21" s="17" customFormat="1" ht="22.5">
      <c r="A775" s="12">
        <v>770</v>
      </c>
      <c r="B775" s="13" t="s">
        <v>1490</v>
      </c>
      <c r="C775" s="14" t="s">
        <v>1</v>
      </c>
      <c r="D775" s="14" t="s">
        <v>1484</v>
      </c>
      <c r="E775" s="14" t="s">
        <v>703</v>
      </c>
      <c r="F775" s="14" t="s">
        <v>166</v>
      </c>
      <c r="G775" s="14" t="s">
        <v>4</v>
      </c>
      <c r="H775" s="14" t="s">
        <v>5</v>
      </c>
      <c r="I775" s="15">
        <v>10</v>
      </c>
      <c r="J775" s="15">
        <v>12</v>
      </c>
      <c r="K775" s="14">
        <v>1620</v>
      </c>
      <c r="L775" s="14">
        <v>1620</v>
      </c>
      <c r="M775" s="15">
        <v>0</v>
      </c>
      <c r="N775" s="15">
        <v>0</v>
      </c>
      <c r="O775" s="14">
        <v>0</v>
      </c>
      <c r="P775" s="15">
        <v>0</v>
      </c>
      <c r="Q775" s="15" t="s">
        <v>1485</v>
      </c>
      <c r="R775" s="14">
        <f>I775*J775*80</f>
        <v>9600</v>
      </c>
      <c r="S775" s="14">
        <f>M775*N775*500</f>
        <v>0</v>
      </c>
      <c r="T775" s="14">
        <f aca="true" t="shared" si="12" ref="T775:T820">R775+S775</f>
        <v>9600</v>
      </c>
      <c r="U775" s="16" t="s">
        <v>1581</v>
      </c>
    </row>
    <row r="776" spans="1:21" s="17" customFormat="1" ht="22.5">
      <c r="A776" s="12">
        <v>771</v>
      </c>
      <c r="B776" s="13" t="s">
        <v>1491</v>
      </c>
      <c r="C776" s="14" t="s">
        <v>1</v>
      </c>
      <c r="D776" s="14" t="s">
        <v>1484</v>
      </c>
      <c r="E776" s="14" t="s">
        <v>703</v>
      </c>
      <c r="F776" s="14" t="s">
        <v>166</v>
      </c>
      <c r="G776" s="14" t="s">
        <v>4</v>
      </c>
      <c r="H776" s="14" t="s">
        <v>5</v>
      </c>
      <c r="I776" s="15">
        <v>58</v>
      </c>
      <c r="J776" s="15">
        <v>12</v>
      </c>
      <c r="K776" s="14">
        <v>1620</v>
      </c>
      <c r="L776" s="14">
        <v>1620</v>
      </c>
      <c r="M776" s="15">
        <v>0</v>
      </c>
      <c r="N776" s="15">
        <v>0</v>
      </c>
      <c r="O776" s="14">
        <v>0</v>
      </c>
      <c r="P776" s="15">
        <v>0</v>
      </c>
      <c r="Q776" s="15" t="s">
        <v>1485</v>
      </c>
      <c r="R776" s="14">
        <f>I776*J776*80</f>
        <v>55680</v>
      </c>
      <c r="S776" s="14">
        <f>M776*N776*500</f>
        <v>0</v>
      </c>
      <c r="T776" s="14">
        <f t="shared" si="12"/>
        <v>55680</v>
      </c>
      <c r="U776" s="16" t="s">
        <v>1581</v>
      </c>
    </row>
    <row r="777" spans="1:21" s="17" customFormat="1" ht="22.5">
      <c r="A777" s="12">
        <v>772</v>
      </c>
      <c r="B777" s="13" t="s">
        <v>1492</v>
      </c>
      <c r="C777" s="14" t="s">
        <v>1</v>
      </c>
      <c r="D777" s="14" t="s">
        <v>1484</v>
      </c>
      <c r="E777" s="14" t="s">
        <v>703</v>
      </c>
      <c r="F777" s="14" t="s">
        <v>166</v>
      </c>
      <c r="G777" s="14" t="s">
        <v>4</v>
      </c>
      <c r="H777" s="14" t="s">
        <v>5</v>
      </c>
      <c r="I777" s="15">
        <v>60</v>
      </c>
      <c r="J777" s="15">
        <v>12</v>
      </c>
      <c r="K777" s="14">
        <v>1620</v>
      </c>
      <c r="L777" s="14">
        <v>1620</v>
      </c>
      <c r="M777" s="15">
        <v>0</v>
      </c>
      <c r="N777" s="15">
        <v>0</v>
      </c>
      <c r="O777" s="14">
        <v>0</v>
      </c>
      <c r="P777" s="15">
        <v>0</v>
      </c>
      <c r="Q777" s="15" t="s">
        <v>1485</v>
      </c>
      <c r="R777" s="14">
        <f>I777*J777*80</f>
        <v>57600</v>
      </c>
      <c r="S777" s="14">
        <f>M777*N777*500</f>
        <v>0</v>
      </c>
      <c r="T777" s="14">
        <f t="shared" si="12"/>
        <v>57600</v>
      </c>
      <c r="U777" s="16" t="s">
        <v>1581</v>
      </c>
    </row>
    <row r="778" spans="1:21" s="17" customFormat="1" ht="22.5">
      <c r="A778" s="12">
        <v>773</v>
      </c>
      <c r="B778" s="13" t="s">
        <v>1493</v>
      </c>
      <c r="C778" s="14" t="s">
        <v>1</v>
      </c>
      <c r="D778" s="14" t="s">
        <v>1484</v>
      </c>
      <c r="E778" s="14" t="s">
        <v>703</v>
      </c>
      <c r="F778" s="14" t="s">
        <v>166</v>
      </c>
      <c r="G778" s="14" t="s">
        <v>4</v>
      </c>
      <c r="H778" s="14" t="s">
        <v>5</v>
      </c>
      <c r="I778" s="15">
        <v>20</v>
      </c>
      <c r="J778" s="15">
        <v>12</v>
      </c>
      <c r="K778" s="14">
        <v>1620</v>
      </c>
      <c r="L778" s="14">
        <v>1620</v>
      </c>
      <c r="M778" s="15">
        <v>0</v>
      </c>
      <c r="N778" s="15">
        <v>0</v>
      </c>
      <c r="O778" s="14">
        <v>0</v>
      </c>
      <c r="P778" s="15">
        <v>0</v>
      </c>
      <c r="Q778" s="15" t="s">
        <v>1485</v>
      </c>
      <c r="R778" s="14">
        <f>I778*J778*80</f>
        <v>19200</v>
      </c>
      <c r="S778" s="14">
        <f>M778*N778*500</f>
        <v>0</v>
      </c>
      <c r="T778" s="14">
        <f t="shared" si="12"/>
        <v>19200</v>
      </c>
      <c r="U778" s="16" t="s">
        <v>1581</v>
      </c>
    </row>
    <row r="779" spans="1:21" s="17" customFormat="1" ht="11.25">
      <c r="A779" s="12">
        <v>774</v>
      </c>
      <c r="B779" s="13" t="s">
        <v>1494</v>
      </c>
      <c r="C779" s="14" t="s">
        <v>1</v>
      </c>
      <c r="D779" s="14" t="s">
        <v>1484</v>
      </c>
      <c r="E779" s="14" t="s">
        <v>703</v>
      </c>
      <c r="F779" s="14" t="s">
        <v>166</v>
      </c>
      <c r="G779" s="14" t="s">
        <v>4</v>
      </c>
      <c r="H779" s="14" t="s">
        <v>5</v>
      </c>
      <c r="I779" s="15">
        <v>2</v>
      </c>
      <c r="J779" s="15">
        <v>12</v>
      </c>
      <c r="K779" s="14">
        <v>1620</v>
      </c>
      <c r="L779" s="14">
        <v>1620</v>
      </c>
      <c r="M779" s="15">
        <v>0</v>
      </c>
      <c r="N779" s="15">
        <v>0</v>
      </c>
      <c r="O779" s="14">
        <v>0</v>
      </c>
      <c r="P779" s="15">
        <v>0</v>
      </c>
      <c r="Q779" s="15" t="s">
        <v>1485</v>
      </c>
      <c r="R779" s="14">
        <f>I779*J779*80</f>
        <v>1920</v>
      </c>
      <c r="S779" s="14">
        <f>M779*N779*500</f>
        <v>0</v>
      </c>
      <c r="T779" s="14">
        <f t="shared" si="12"/>
        <v>1920</v>
      </c>
      <c r="U779" s="16" t="s">
        <v>1581</v>
      </c>
    </row>
    <row r="780" spans="1:21" s="17" customFormat="1" ht="22.5">
      <c r="A780" s="12">
        <v>775</v>
      </c>
      <c r="B780" s="13" t="s">
        <v>1495</v>
      </c>
      <c r="C780" s="14" t="s">
        <v>1</v>
      </c>
      <c r="D780" s="14" t="s">
        <v>1484</v>
      </c>
      <c r="E780" s="14" t="s">
        <v>703</v>
      </c>
      <c r="F780" s="14" t="s">
        <v>166</v>
      </c>
      <c r="G780" s="14" t="s">
        <v>4</v>
      </c>
      <c r="H780" s="14" t="s">
        <v>5</v>
      </c>
      <c r="I780" s="15">
        <v>17</v>
      </c>
      <c r="J780" s="15">
        <v>12</v>
      </c>
      <c r="K780" s="14">
        <v>1620</v>
      </c>
      <c r="L780" s="14">
        <v>1620</v>
      </c>
      <c r="M780" s="15">
        <v>0</v>
      </c>
      <c r="N780" s="15">
        <v>0</v>
      </c>
      <c r="O780" s="14">
        <v>0</v>
      </c>
      <c r="P780" s="15">
        <v>0</v>
      </c>
      <c r="Q780" s="15" t="s">
        <v>1485</v>
      </c>
      <c r="R780" s="14">
        <f>I780*J780*80</f>
        <v>16320</v>
      </c>
      <c r="S780" s="14">
        <f>M780*N780*500</f>
        <v>0</v>
      </c>
      <c r="T780" s="14">
        <f t="shared" si="12"/>
        <v>16320</v>
      </c>
      <c r="U780" s="16" t="s">
        <v>1581</v>
      </c>
    </row>
    <row r="781" spans="1:21" s="17" customFormat="1" ht="22.5">
      <c r="A781" s="12">
        <v>776</v>
      </c>
      <c r="B781" s="13" t="s">
        <v>1496</v>
      </c>
      <c r="C781" s="14" t="s">
        <v>1</v>
      </c>
      <c r="D781" s="14" t="s">
        <v>1484</v>
      </c>
      <c r="E781" s="14" t="s">
        <v>703</v>
      </c>
      <c r="F781" s="14" t="s">
        <v>166</v>
      </c>
      <c r="G781" s="14" t="s">
        <v>4</v>
      </c>
      <c r="H781" s="14" t="s">
        <v>5</v>
      </c>
      <c r="I781" s="15">
        <v>15</v>
      </c>
      <c r="J781" s="15">
        <v>12</v>
      </c>
      <c r="K781" s="14">
        <v>1620</v>
      </c>
      <c r="L781" s="14">
        <v>1620</v>
      </c>
      <c r="M781" s="15">
        <v>0</v>
      </c>
      <c r="N781" s="15">
        <v>0</v>
      </c>
      <c r="O781" s="14">
        <v>0</v>
      </c>
      <c r="P781" s="15">
        <v>0</v>
      </c>
      <c r="Q781" s="15" t="s">
        <v>1485</v>
      </c>
      <c r="R781" s="14">
        <f>I781*J781*80</f>
        <v>14400</v>
      </c>
      <c r="S781" s="14">
        <f>M781*N781*500</f>
        <v>0</v>
      </c>
      <c r="T781" s="14">
        <f t="shared" si="12"/>
        <v>14400</v>
      </c>
      <c r="U781" s="16" t="s">
        <v>1581</v>
      </c>
    </row>
    <row r="782" spans="1:21" s="17" customFormat="1" ht="22.5">
      <c r="A782" s="12">
        <v>777</v>
      </c>
      <c r="B782" s="13" t="s">
        <v>1497</v>
      </c>
      <c r="C782" s="14" t="s">
        <v>1</v>
      </c>
      <c r="D782" s="14" t="s">
        <v>1484</v>
      </c>
      <c r="E782" s="14" t="s">
        <v>703</v>
      </c>
      <c r="F782" s="14" t="s">
        <v>166</v>
      </c>
      <c r="G782" s="14" t="s">
        <v>4</v>
      </c>
      <c r="H782" s="14" t="s">
        <v>5</v>
      </c>
      <c r="I782" s="15">
        <v>18</v>
      </c>
      <c r="J782" s="15">
        <v>12</v>
      </c>
      <c r="K782" s="14">
        <v>1620</v>
      </c>
      <c r="L782" s="14">
        <v>1620</v>
      </c>
      <c r="M782" s="15">
        <v>0</v>
      </c>
      <c r="N782" s="15">
        <v>0</v>
      </c>
      <c r="O782" s="14">
        <v>0</v>
      </c>
      <c r="P782" s="15">
        <v>0</v>
      </c>
      <c r="Q782" s="15" t="s">
        <v>1485</v>
      </c>
      <c r="R782" s="14">
        <f>I782*J782*80</f>
        <v>17280</v>
      </c>
      <c r="S782" s="14">
        <f>M782*N782*500</f>
        <v>0</v>
      </c>
      <c r="T782" s="14">
        <f t="shared" si="12"/>
        <v>17280</v>
      </c>
      <c r="U782" s="16" t="s">
        <v>1581</v>
      </c>
    </row>
    <row r="783" spans="1:21" s="17" customFormat="1" ht="11.25">
      <c r="A783" s="12">
        <v>778</v>
      </c>
      <c r="B783" s="13" t="s">
        <v>1498</v>
      </c>
      <c r="C783" s="14" t="s">
        <v>1</v>
      </c>
      <c r="D783" s="14" t="s">
        <v>1484</v>
      </c>
      <c r="E783" s="14" t="s">
        <v>703</v>
      </c>
      <c r="F783" s="14" t="s">
        <v>166</v>
      </c>
      <c r="G783" s="14" t="s">
        <v>4</v>
      </c>
      <c r="H783" s="14" t="s">
        <v>5</v>
      </c>
      <c r="I783" s="15">
        <v>21</v>
      </c>
      <c r="J783" s="15">
        <v>12</v>
      </c>
      <c r="K783" s="14">
        <v>1620</v>
      </c>
      <c r="L783" s="14">
        <v>1620</v>
      </c>
      <c r="M783" s="15">
        <v>2</v>
      </c>
      <c r="N783" s="15">
        <v>12</v>
      </c>
      <c r="O783" s="14">
        <v>1620</v>
      </c>
      <c r="P783" s="15">
        <v>1620</v>
      </c>
      <c r="Q783" s="15" t="s">
        <v>1485</v>
      </c>
      <c r="R783" s="14">
        <f>I783*J783*80</f>
        <v>20160</v>
      </c>
      <c r="S783" s="14">
        <f>M783*N783*500</f>
        <v>12000</v>
      </c>
      <c r="T783" s="14">
        <f t="shared" si="12"/>
        <v>32160</v>
      </c>
      <c r="U783" s="16" t="s">
        <v>1581</v>
      </c>
    </row>
    <row r="784" spans="1:21" s="17" customFormat="1" ht="22.5">
      <c r="A784" s="12">
        <v>779</v>
      </c>
      <c r="B784" s="13" t="s">
        <v>1499</v>
      </c>
      <c r="C784" s="14" t="s">
        <v>1</v>
      </c>
      <c r="D784" s="14" t="s">
        <v>1484</v>
      </c>
      <c r="E784" s="14" t="s">
        <v>703</v>
      </c>
      <c r="F784" s="14" t="s">
        <v>166</v>
      </c>
      <c r="G784" s="14" t="s">
        <v>4</v>
      </c>
      <c r="H784" s="14" t="s">
        <v>5</v>
      </c>
      <c r="I784" s="15">
        <v>25</v>
      </c>
      <c r="J784" s="15">
        <v>12</v>
      </c>
      <c r="K784" s="14">
        <v>1620</v>
      </c>
      <c r="L784" s="14">
        <v>1620</v>
      </c>
      <c r="M784" s="15">
        <v>0</v>
      </c>
      <c r="N784" s="15">
        <v>0</v>
      </c>
      <c r="O784" s="14">
        <v>0</v>
      </c>
      <c r="P784" s="15">
        <v>0</v>
      </c>
      <c r="Q784" s="15" t="s">
        <v>1485</v>
      </c>
      <c r="R784" s="14">
        <f>I784*J784*80</f>
        <v>24000</v>
      </c>
      <c r="S784" s="14">
        <f>M784*N784*500</f>
        <v>0</v>
      </c>
      <c r="T784" s="14">
        <f t="shared" si="12"/>
        <v>24000</v>
      </c>
      <c r="U784" s="16" t="s">
        <v>1581</v>
      </c>
    </row>
    <row r="785" spans="1:21" s="17" customFormat="1" ht="33.75">
      <c r="A785" s="12">
        <v>780</v>
      </c>
      <c r="B785" s="13" t="s">
        <v>1500</v>
      </c>
      <c r="C785" s="14" t="s">
        <v>1412</v>
      </c>
      <c r="D785" s="14" t="s">
        <v>1501</v>
      </c>
      <c r="E785" s="14" t="s">
        <v>1502</v>
      </c>
      <c r="F785" s="14" t="s">
        <v>4</v>
      </c>
      <c r="G785" s="14" t="s">
        <v>4</v>
      </c>
      <c r="H785" s="14" t="s">
        <v>5</v>
      </c>
      <c r="I785" s="15">
        <v>30</v>
      </c>
      <c r="J785" s="15">
        <v>12</v>
      </c>
      <c r="K785" s="14">
        <v>933.49</v>
      </c>
      <c r="L785" s="14">
        <v>933.49</v>
      </c>
      <c r="M785" s="15">
        <v>0</v>
      </c>
      <c r="N785" s="15">
        <v>0</v>
      </c>
      <c r="O785" s="14">
        <v>0</v>
      </c>
      <c r="P785" s="15">
        <v>0</v>
      </c>
      <c r="Q785" s="15" t="s">
        <v>1503</v>
      </c>
      <c r="R785" s="14">
        <f>I785*J785*80</f>
        <v>28800</v>
      </c>
      <c r="S785" s="14">
        <f>M785*N785*500</f>
        <v>0</v>
      </c>
      <c r="T785" s="14">
        <f t="shared" si="12"/>
        <v>28800</v>
      </c>
      <c r="U785" s="16" t="s">
        <v>1581</v>
      </c>
    </row>
    <row r="786" spans="1:21" s="17" customFormat="1" ht="33.75">
      <c r="A786" s="12">
        <v>781</v>
      </c>
      <c r="B786" s="13" t="s">
        <v>1504</v>
      </c>
      <c r="C786" s="14" t="s">
        <v>1412</v>
      </c>
      <c r="D786" s="14" t="s">
        <v>1505</v>
      </c>
      <c r="E786" s="14" t="s">
        <v>1502</v>
      </c>
      <c r="F786" s="14" t="s">
        <v>4</v>
      </c>
      <c r="G786" s="14" t="s">
        <v>10</v>
      </c>
      <c r="H786" s="14" t="s">
        <v>11</v>
      </c>
      <c r="I786" s="15">
        <v>39</v>
      </c>
      <c r="J786" s="15">
        <v>12</v>
      </c>
      <c r="K786" s="14">
        <v>868.6</v>
      </c>
      <c r="L786" s="14">
        <v>868.6</v>
      </c>
      <c r="M786" s="15">
        <v>0</v>
      </c>
      <c r="N786" s="15">
        <v>0</v>
      </c>
      <c r="O786" s="14">
        <v>0</v>
      </c>
      <c r="P786" s="15">
        <v>0</v>
      </c>
      <c r="Q786" s="15" t="s">
        <v>12</v>
      </c>
      <c r="R786" s="14">
        <f>I786*J786*80</f>
        <v>37440</v>
      </c>
      <c r="S786" s="14">
        <f>M786*N786*500</f>
        <v>0</v>
      </c>
      <c r="T786" s="14">
        <f t="shared" si="12"/>
        <v>37440</v>
      </c>
      <c r="U786" s="16" t="s">
        <v>1581</v>
      </c>
    </row>
    <row r="787" spans="1:21" s="17" customFormat="1" ht="33.75">
      <c r="A787" s="12">
        <v>782</v>
      </c>
      <c r="B787" s="13" t="s">
        <v>1506</v>
      </c>
      <c r="C787" s="14" t="s">
        <v>1412</v>
      </c>
      <c r="D787" s="14" t="s">
        <v>1507</v>
      </c>
      <c r="E787" s="14" t="s">
        <v>1502</v>
      </c>
      <c r="F787" s="14" t="s">
        <v>4</v>
      </c>
      <c r="G787" s="14" t="s">
        <v>20</v>
      </c>
      <c r="H787" s="14" t="s">
        <v>11</v>
      </c>
      <c r="I787" s="15">
        <v>20</v>
      </c>
      <c r="J787" s="15">
        <v>12</v>
      </c>
      <c r="K787" s="14">
        <v>1145.64</v>
      </c>
      <c r="L787" s="14">
        <v>1010.64</v>
      </c>
      <c r="M787" s="15">
        <v>0</v>
      </c>
      <c r="N787" s="15">
        <v>0</v>
      </c>
      <c r="O787" s="14">
        <v>0</v>
      </c>
      <c r="P787" s="15">
        <v>0</v>
      </c>
      <c r="Q787" s="15" t="s">
        <v>12</v>
      </c>
      <c r="R787" s="14">
        <f>I787*J787*80</f>
        <v>19200</v>
      </c>
      <c r="S787" s="14">
        <f>M787*N787*500</f>
        <v>0</v>
      </c>
      <c r="T787" s="14">
        <f t="shared" si="12"/>
        <v>19200</v>
      </c>
      <c r="U787" s="16" t="s">
        <v>1581</v>
      </c>
    </row>
    <row r="788" spans="1:21" s="17" customFormat="1" ht="33.75">
      <c r="A788" s="12">
        <v>783</v>
      </c>
      <c r="B788" s="13" t="s">
        <v>1508</v>
      </c>
      <c r="C788" s="14" t="s">
        <v>1412</v>
      </c>
      <c r="D788" s="14" t="s">
        <v>1509</v>
      </c>
      <c r="E788" s="14" t="s">
        <v>1502</v>
      </c>
      <c r="F788" s="14" t="s">
        <v>3</v>
      </c>
      <c r="G788" s="14" t="s">
        <v>4</v>
      </c>
      <c r="H788" s="14" t="s">
        <v>26</v>
      </c>
      <c r="I788" s="15">
        <v>15</v>
      </c>
      <c r="J788" s="15">
        <v>10</v>
      </c>
      <c r="K788" s="14">
        <v>1287</v>
      </c>
      <c r="L788" s="14">
        <v>1287</v>
      </c>
      <c r="M788" s="15">
        <v>0</v>
      </c>
      <c r="N788" s="15">
        <v>0</v>
      </c>
      <c r="O788" s="14">
        <v>0</v>
      </c>
      <c r="P788" s="15">
        <v>0</v>
      </c>
      <c r="Q788" s="15" t="s">
        <v>12</v>
      </c>
      <c r="R788" s="14">
        <f>I788*J788*80</f>
        <v>12000</v>
      </c>
      <c r="S788" s="14">
        <f>M788*N788*500</f>
        <v>0</v>
      </c>
      <c r="T788" s="14">
        <f t="shared" si="12"/>
        <v>12000</v>
      </c>
      <c r="U788" s="16" t="s">
        <v>1581</v>
      </c>
    </row>
    <row r="789" spans="1:21" s="17" customFormat="1" ht="33.75">
      <c r="A789" s="12">
        <v>784</v>
      </c>
      <c r="B789" s="13" t="s">
        <v>1510</v>
      </c>
      <c r="C789" s="14" t="s">
        <v>1412</v>
      </c>
      <c r="D789" s="14" t="s">
        <v>1511</v>
      </c>
      <c r="E789" s="14" t="s">
        <v>1502</v>
      </c>
      <c r="F789" s="14" t="s">
        <v>3</v>
      </c>
      <c r="G789" s="14" t="s">
        <v>25</v>
      </c>
      <c r="H789" s="14" t="s">
        <v>11</v>
      </c>
      <c r="I789" s="15">
        <v>5</v>
      </c>
      <c r="J789" s="15">
        <v>12</v>
      </c>
      <c r="K789" s="14">
        <v>1363</v>
      </c>
      <c r="L789" s="14">
        <v>1363</v>
      </c>
      <c r="M789" s="15">
        <v>0</v>
      </c>
      <c r="N789" s="15">
        <v>0</v>
      </c>
      <c r="O789" s="14">
        <v>0</v>
      </c>
      <c r="P789" s="15">
        <v>0</v>
      </c>
      <c r="Q789" s="15" t="s">
        <v>12</v>
      </c>
      <c r="R789" s="14">
        <f>I789*J789*80</f>
        <v>4800</v>
      </c>
      <c r="S789" s="14">
        <f>M789*N789*500</f>
        <v>0</v>
      </c>
      <c r="T789" s="14">
        <f t="shared" si="12"/>
        <v>4800</v>
      </c>
      <c r="U789" s="16" t="s">
        <v>1581</v>
      </c>
    </row>
    <row r="790" spans="1:21" s="17" customFormat="1" ht="33.75">
      <c r="A790" s="12">
        <v>785</v>
      </c>
      <c r="B790" s="13" t="s">
        <v>1512</v>
      </c>
      <c r="C790" s="14" t="s">
        <v>1412</v>
      </c>
      <c r="D790" s="14" t="s">
        <v>1513</v>
      </c>
      <c r="E790" s="14" t="s">
        <v>1502</v>
      </c>
      <c r="F790" s="14" t="s">
        <v>10</v>
      </c>
      <c r="G790" s="14" t="s">
        <v>29</v>
      </c>
      <c r="H790" s="14" t="s">
        <v>11</v>
      </c>
      <c r="I790" s="15">
        <v>24</v>
      </c>
      <c r="J790" s="15">
        <v>12</v>
      </c>
      <c r="K790" s="14">
        <v>1999.61</v>
      </c>
      <c r="L790" s="14">
        <v>1999.61</v>
      </c>
      <c r="M790" s="15">
        <v>0</v>
      </c>
      <c r="N790" s="15">
        <v>0</v>
      </c>
      <c r="O790" s="14">
        <v>0</v>
      </c>
      <c r="P790" s="15">
        <v>0</v>
      </c>
      <c r="Q790" s="15" t="s">
        <v>1514</v>
      </c>
      <c r="R790" s="14">
        <f>I790*J790*80</f>
        <v>23040</v>
      </c>
      <c r="S790" s="14">
        <f>M790*N790*500</f>
        <v>0</v>
      </c>
      <c r="T790" s="14">
        <f t="shared" si="12"/>
        <v>23040</v>
      </c>
      <c r="U790" s="16" t="s">
        <v>1581</v>
      </c>
    </row>
    <row r="791" spans="1:21" s="17" customFormat="1" ht="33.75">
      <c r="A791" s="12">
        <v>786</v>
      </c>
      <c r="B791" s="13" t="s">
        <v>1515</v>
      </c>
      <c r="C791" s="14" t="s">
        <v>1412</v>
      </c>
      <c r="D791" s="14" t="s">
        <v>1516</v>
      </c>
      <c r="E791" s="14" t="s">
        <v>1502</v>
      </c>
      <c r="F791" s="14" t="s">
        <v>29</v>
      </c>
      <c r="G791" s="14" t="s">
        <v>20</v>
      </c>
      <c r="H791" s="14" t="s">
        <v>11</v>
      </c>
      <c r="I791" s="15">
        <v>125</v>
      </c>
      <c r="J791" s="15">
        <v>12</v>
      </c>
      <c r="K791" s="14">
        <v>1591.47</v>
      </c>
      <c r="L791" s="14">
        <v>1591.47</v>
      </c>
      <c r="M791" s="15">
        <v>0</v>
      </c>
      <c r="N791" s="15">
        <v>0</v>
      </c>
      <c r="O791" s="14">
        <v>0</v>
      </c>
      <c r="P791" s="15">
        <v>0</v>
      </c>
      <c r="Q791" s="15" t="s">
        <v>12</v>
      </c>
      <c r="R791" s="14">
        <f>I791*J791*80</f>
        <v>120000</v>
      </c>
      <c r="S791" s="14">
        <f>M791*N791*500</f>
        <v>0</v>
      </c>
      <c r="T791" s="14">
        <f t="shared" si="12"/>
        <v>120000</v>
      </c>
      <c r="U791" s="16" t="s">
        <v>1581</v>
      </c>
    </row>
    <row r="792" spans="1:21" s="17" customFormat="1" ht="33.75">
      <c r="A792" s="12">
        <v>787</v>
      </c>
      <c r="B792" s="13" t="s">
        <v>1517</v>
      </c>
      <c r="C792" s="14" t="s">
        <v>1412</v>
      </c>
      <c r="D792" s="14" t="s">
        <v>1518</v>
      </c>
      <c r="E792" s="14" t="s">
        <v>1502</v>
      </c>
      <c r="F792" s="14" t="s">
        <v>34</v>
      </c>
      <c r="G792" s="14" t="s">
        <v>29</v>
      </c>
      <c r="H792" s="14" t="s">
        <v>11</v>
      </c>
      <c r="I792" s="15">
        <v>43</v>
      </c>
      <c r="J792" s="15">
        <v>11</v>
      </c>
      <c r="K792" s="14">
        <v>1090</v>
      </c>
      <c r="L792" s="14">
        <v>1090</v>
      </c>
      <c r="M792" s="15">
        <v>1</v>
      </c>
      <c r="N792" s="15">
        <v>7</v>
      </c>
      <c r="O792" s="14">
        <v>3750</v>
      </c>
      <c r="P792" s="15">
        <v>3750</v>
      </c>
      <c r="Q792" s="15" t="s">
        <v>12</v>
      </c>
      <c r="R792" s="14">
        <f>I792*J792*80</f>
        <v>37840</v>
      </c>
      <c r="S792" s="14">
        <f>M792*N792*500</f>
        <v>3500</v>
      </c>
      <c r="T792" s="14">
        <f t="shared" si="12"/>
        <v>41340</v>
      </c>
      <c r="U792" s="16" t="s">
        <v>1581</v>
      </c>
    </row>
    <row r="793" spans="1:21" s="17" customFormat="1" ht="33.75">
      <c r="A793" s="12">
        <v>788</v>
      </c>
      <c r="B793" s="13" t="s">
        <v>1519</v>
      </c>
      <c r="C793" s="14" t="s">
        <v>1412</v>
      </c>
      <c r="D793" s="14" t="s">
        <v>1520</v>
      </c>
      <c r="E793" s="14" t="s">
        <v>1502</v>
      </c>
      <c r="F793" s="14" t="s">
        <v>38</v>
      </c>
      <c r="G793" s="14" t="s">
        <v>4</v>
      </c>
      <c r="H793" s="14" t="s">
        <v>5</v>
      </c>
      <c r="I793" s="15">
        <v>33</v>
      </c>
      <c r="J793" s="15">
        <v>12</v>
      </c>
      <c r="K793" s="14">
        <v>681</v>
      </c>
      <c r="L793" s="14">
        <v>681</v>
      </c>
      <c r="M793" s="15">
        <v>0</v>
      </c>
      <c r="N793" s="15">
        <v>0</v>
      </c>
      <c r="O793" s="14">
        <v>0</v>
      </c>
      <c r="P793" s="15">
        <v>0</v>
      </c>
      <c r="Q793" s="15" t="s">
        <v>1521</v>
      </c>
      <c r="R793" s="14">
        <f>I793*J793*80</f>
        <v>31680</v>
      </c>
      <c r="S793" s="14">
        <f>M793*N793*500</f>
        <v>0</v>
      </c>
      <c r="T793" s="14">
        <f t="shared" si="12"/>
        <v>31680</v>
      </c>
      <c r="U793" s="16" t="s">
        <v>1581</v>
      </c>
    </row>
    <row r="794" spans="1:21" s="17" customFormat="1" ht="33.75">
      <c r="A794" s="12">
        <v>789</v>
      </c>
      <c r="B794" s="13" t="s">
        <v>1522</v>
      </c>
      <c r="C794" s="14" t="s">
        <v>1412</v>
      </c>
      <c r="D794" s="14" t="s">
        <v>1523</v>
      </c>
      <c r="E794" s="14" t="s">
        <v>1502</v>
      </c>
      <c r="F794" s="14" t="s">
        <v>64</v>
      </c>
      <c r="G794" s="14" t="s">
        <v>4</v>
      </c>
      <c r="H794" s="14" t="s">
        <v>26</v>
      </c>
      <c r="I794" s="15">
        <v>30</v>
      </c>
      <c r="J794" s="15">
        <v>12</v>
      </c>
      <c r="K794" s="14">
        <v>1338.88</v>
      </c>
      <c r="L794" s="14">
        <v>1338.88</v>
      </c>
      <c r="M794" s="15">
        <v>0</v>
      </c>
      <c r="N794" s="15">
        <v>0</v>
      </c>
      <c r="O794" s="14">
        <v>0</v>
      </c>
      <c r="P794" s="15">
        <v>0</v>
      </c>
      <c r="Q794" s="15" t="s">
        <v>12</v>
      </c>
      <c r="R794" s="14">
        <f>I794*J794*80</f>
        <v>28800</v>
      </c>
      <c r="S794" s="14">
        <f>M794*N794*500</f>
        <v>0</v>
      </c>
      <c r="T794" s="14">
        <f t="shared" si="12"/>
        <v>28800</v>
      </c>
      <c r="U794" s="16" t="s">
        <v>1581</v>
      </c>
    </row>
    <row r="795" spans="1:21" s="17" customFormat="1" ht="33.75">
      <c r="A795" s="12">
        <v>790</v>
      </c>
      <c r="B795" s="13" t="s">
        <v>1524</v>
      </c>
      <c r="C795" s="14" t="s">
        <v>1412</v>
      </c>
      <c r="D795" s="14" t="s">
        <v>1525</v>
      </c>
      <c r="E795" s="14" t="s">
        <v>1502</v>
      </c>
      <c r="F795" s="14" t="s">
        <v>64</v>
      </c>
      <c r="G795" s="14" t="s">
        <v>10</v>
      </c>
      <c r="H795" s="14" t="s">
        <v>11</v>
      </c>
      <c r="I795" s="15">
        <v>42</v>
      </c>
      <c r="J795" s="15">
        <v>12</v>
      </c>
      <c r="K795" s="14">
        <v>876.64</v>
      </c>
      <c r="L795" s="14">
        <v>846.88</v>
      </c>
      <c r="M795" s="15">
        <v>0</v>
      </c>
      <c r="N795" s="15">
        <v>0</v>
      </c>
      <c r="O795" s="14">
        <v>0</v>
      </c>
      <c r="P795" s="15">
        <v>0</v>
      </c>
      <c r="Q795" s="15" t="s">
        <v>12</v>
      </c>
      <c r="R795" s="14">
        <f>I795*J795*80</f>
        <v>40320</v>
      </c>
      <c r="S795" s="14">
        <f>M795*N795*500</f>
        <v>0</v>
      </c>
      <c r="T795" s="14">
        <f t="shared" si="12"/>
        <v>40320</v>
      </c>
      <c r="U795" s="16" t="s">
        <v>1581</v>
      </c>
    </row>
    <row r="796" spans="1:21" s="17" customFormat="1" ht="33.75">
      <c r="A796" s="12">
        <v>791</v>
      </c>
      <c r="B796" s="13" t="s">
        <v>1526</v>
      </c>
      <c r="C796" s="14" t="s">
        <v>1412</v>
      </c>
      <c r="D796" s="14" t="s">
        <v>1527</v>
      </c>
      <c r="E796" s="14" t="s">
        <v>1502</v>
      </c>
      <c r="F796" s="14" t="s">
        <v>64</v>
      </c>
      <c r="G796" s="14" t="s">
        <v>29</v>
      </c>
      <c r="H796" s="14" t="s">
        <v>11</v>
      </c>
      <c r="I796" s="15">
        <v>29</v>
      </c>
      <c r="J796" s="15">
        <v>12</v>
      </c>
      <c r="K796" s="14">
        <v>1860.86</v>
      </c>
      <c r="L796" s="14">
        <v>1860.86</v>
      </c>
      <c r="M796" s="15">
        <v>0</v>
      </c>
      <c r="N796" s="15">
        <v>0</v>
      </c>
      <c r="O796" s="14">
        <v>0</v>
      </c>
      <c r="P796" s="15">
        <v>0</v>
      </c>
      <c r="Q796" s="15" t="s">
        <v>12</v>
      </c>
      <c r="R796" s="14">
        <f>I796*J796*80</f>
        <v>27840</v>
      </c>
      <c r="S796" s="14">
        <f>M796*N796*500</f>
        <v>0</v>
      </c>
      <c r="T796" s="14">
        <f t="shared" si="12"/>
        <v>27840</v>
      </c>
      <c r="U796" s="16" t="s">
        <v>1581</v>
      </c>
    </row>
    <row r="797" spans="1:21" s="17" customFormat="1" ht="33.75">
      <c r="A797" s="12">
        <v>792</v>
      </c>
      <c r="B797" s="13" t="s">
        <v>1528</v>
      </c>
      <c r="C797" s="14" t="s">
        <v>1412</v>
      </c>
      <c r="D797" s="14" t="s">
        <v>1529</v>
      </c>
      <c r="E797" s="14" t="s">
        <v>1502</v>
      </c>
      <c r="F797" s="14" t="s">
        <v>64</v>
      </c>
      <c r="G797" s="14" t="s">
        <v>34</v>
      </c>
      <c r="H797" s="14" t="s">
        <v>11</v>
      </c>
      <c r="I797" s="15">
        <v>50</v>
      </c>
      <c r="J797" s="15">
        <v>12</v>
      </c>
      <c r="K797" s="14">
        <v>981</v>
      </c>
      <c r="L797" s="14">
        <v>981</v>
      </c>
      <c r="M797" s="15">
        <v>0</v>
      </c>
      <c r="N797" s="15">
        <v>0</v>
      </c>
      <c r="O797" s="14">
        <v>0</v>
      </c>
      <c r="P797" s="15">
        <v>0</v>
      </c>
      <c r="Q797" s="15" t="s">
        <v>12</v>
      </c>
      <c r="R797" s="14">
        <f>I797*J797*80</f>
        <v>48000</v>
      </c>
      <c r="S797" s="14">
        <f>M797*N797*500</f>
        <v>0</v>
      </c>
      <c r="T797" s="14">
        <f t="shared" si="12"/>
        <v>48000</v>
      </c>
      <c r="U797" s="16" t="s">
        <v>1581</v>
      </c>
    </row>
    <row r="798" spans="1:21" s="17" customFormat="1" ht="33.75">
      <c r="A798" s="12">
        <v>793</v>
      </c>
      <c r="B798" s="13" t="s">
        <v>1530</v>
      </c>
      <c r="C798" s="14" t="s">
        <v>1412</v>
      </c>
      <c r="D798" s="14" t="s">
        <v>1531</v>
      </c>
      <c r="E798" s="14" t="s">
        <v>1502</v>
      </c>
      <c r="F798" s="14" t="s">
        <v>48</v>
      </c>
      <c r="G798" s="14" t="s">
        <v>10</v>
      </c>
      <c r="H798" s="14" t="s">
        <v>21</v>
      </c>
      <c r="I798" s="15">
        <v>50</v>
      </c>
      <c r="J798" s="15">
        <v>12</v>
      </c>
      <c r="K798" s="14">
        <v>2030</v>
      </c>
      <c r="L798" s="14">
        <v>2030</v>
      </c>
      <c r="M798" s="15">
        <v>0</v>
      </c>
      <c r="N798" s="15">
        <v>0</v>
      </c>
      <c r="O798" s="14">
        <v>0</v>
      </c>
      <c r="P798" s="15">
        <v>0</v>
      </c>
      <c r="Q798" s="15" t="s">
        <v>12</v>
      </c>
      <c r="R798" s="14">
        <f>I798*J798*80</f>
        <v>48000</v>
      </c>
      <c r="S798" s="14">
        <f>M798*N798*500</f>
        <v>0</v>
      </c>
      <c r="T798" s="14">
        <f t="shared" si="12"/>
        <v>48000</v>
      </c>
      <c r="U798" s="16" t="s">
        <v>1581</v>
      </c>
    </row>
    <row r="799" spans="1:21" s="17" customFormat="1" ht="33.75">
      <c r="A799" s="12">
        <v>794</v>
      </c>
      <c r="B799" s="13" t="s">
        <v>1532</v>
      </c>
      <c r="C799" s="14" t="s">
        <v>1412</v>
      </c>
      <c r="D799" s="14" t="s">
        <v>1533</v>
      </c>
      <c r="E799" s="14" t="s">
        <v>1502</v>
      </c>
      <c r="F799" s="14" t="s">
        <v>48</v>
      </c>
      <c r="G799" s="14" t="s">
        <v>20</v>
      </c>
      <c r="H799" s="14" t="s">
        <v>11</v>
      </c>
      <c r="I799" s="15">
        <v>30</v>
      </c>
      <c r="J799" s="15">
        <v>12</v>
      </c>
      <c r="K799" s="14">
        <v>1204</v>
      </c>
      <c r="L799" s="14">
        <v>1204</v>
      </c>
      <c r="M799" s="15">
        <v>0</v>
      </c>
      <c r="N799" s="15">
        <v>0</v>
      </c>
      <c r="O799" s="14">
        <v>0</v>
      </c>
      <c r="P799" s="15">
        <v>0</v>
      </c>
      <c r="Q799" s="15" t="s">
        <v>12</v>
      </c>
      <c r="R799" s="14">
        <f>I799*J799*80</f>
        <v>28800</v>
      </c>
      <c r="S799" s="14">
        <f>M799*N799*500</f>
        <v>0</v>
      </c>
      <c r="T799" s="14">
        <f t="shared" si="12"/>
        <v>28800</v>
      </c>
      <c r="U799" s="16" t="s">
        <v>1581</v>
      </c>
    </row>
    <row r="800" spans="1:21" s="17" customFormat="1" ht="33.75">
      <c r="A800" s="12">
        <v>795</v>
      </c>
      <c r="B800" s="13" t="s">
        <v>1534</v>
      </c>
      <c r="C800" s="14" t="s">
        <v>1412</v>
      </c>
      <c r="D800" s="14" t="s">
        <v>1533</v>
      </c>
      <c r="E800" s="14" t="s">
        <v>1502</v>
      </c>
      <c r="F800" s="14" t="s">
        <v>48</v>
      </c>
      <c r="G800" s="14" t="s">
        <v>20</v>
      </c>
      <c r="H800" s="14" t="s">
        <v>11</v>
      </c>
      <c r="I800" s="15">
        <v>28</v>
      </c>
      <c r="J800" s="15">
        <v>12</v>
      </c>
      <c r="K800" s="14">
        <v>1279.42</v>
      </c>
      <c r="L800" s="14">
        <v>1279.42</v>
      </c>
      <c r="M800" s="15">
        <v>0</v>
      </c>
      <c r="N800" s="15">
        <v>0</v>
      </c>
      <c r="O800" s="14">
        <v>0</v>
      </c>
      <c r="P800" s="15">
        <v>0</v>
      </c>
      <c r="Q800" s="15" t="s">
        <v>12</v>
      </c>
      <c r="R800" s="14">
        <f>I800*J800*80</f>
        <v>26880</v>
      </c>
      <c r="S800" s="14">
        <f>M800*N800*500</f>
        <v>0</v>
      </c>
      <c r="T800" s="14">
        <f t="shared" si="12"/>
        <v>26880</v>
      </c>
      <c r="U800" s="16" t="s">
        <v>1581</v>
      </c>
    </row>
    <row r="801" spans="1:21" s="17" customFormat="1" ht="33.75">
      <c r="A801" s="12">
        <v>796</v>
      </c>
      <c r="B801" s="13" t="s">
        <v>1535</v>
      </c>
      <c r="C801" s="14" t="s">
        <v>1412</v>
      </c>
      <c r="D801" s="14" t="s">
        <v>1536</v>
      </c>
      <c r="E801" s="14" t="s">
        <v>1502</v>
      </c>
      <c r="F801" s="14" t="s">
        <v>51</v>
      </c>
      <c r="G801" s="14" t="s">
        <v>3</v>
      </c>
      <c r="H801" s="14" t="s">
        <v>26</v>
      </c>
      <c r="I801" s="15">
        <v>50</v>
      </c>
      <c r="J801" s="15">
        <v>12</v>
      </c>
      <c r="K801" s="14">
        <v>1147.86</v>
      </c>
      <c r="L801" s="14">
        <v>657.86</v>
      </c>
      <c r="M801" s="15">
        <v>0</v>
      </c>
      <c r="N801" s="15">
        <v>0</v>
      </c>
      <c r="O801" s="14">
        <v>0</v>
      </c>
      <c r="P801" s="15">
        <v>0</v>
      </c>
      <c r="Q801" s="15" t="s">
        <v>1537</v>
      </c>
      <c r="R801" s="14">
        <f>I801*J801*80</f>
        <v>48000</v>
      </c>
      <c r="S801" s="14">
        <f>M801*N801*500</f>
        <v>0</v>
      </c>
      <c r="T801" s="14">
        <f t="shared" si="12"/>
        <v>48000</v>
      </c>
      <c r="U801" s="16" t="s">
        <v>1581</v>
      </c>
    </row>
    <row r="802" spans="1:21" s="17" customFormat="1" ht="33.75">
      <c r="A802" s="12">
        <v>797</v>
      </c>
      <c r="B802" s="13" t="s">
        <v>1538</v>
      </c>
      <c r="C802" s="14" t="s">
        <v>1412</v>
      </c>
      <c r="D802" s="14" t="s">
        <v>1539</v>
      </c>
      <c r="E802" s="14" t="s">
        <v>1502</v>
      </c>
      <c r="F802" s="14" t="s">
        <v>58</v>
      </c>
      <c r="G802" s="14" t="s">
        <v>3</v>
      </c>
      <c r="H802" s="14" t="s">
        <v>5</v>
      </c>
      <c r="I802" s="15">
        <v>32</v>
      </c>
      <c r="J802" s="15">
        <v>12</v>
      </c>
      <c r="K802" s="14">
        <v>1542.06</v>
      </c>
      <c r="L802" s="14">
        <v>336.5</v>
      </c>
      <c r="M802" s="15">
        <v>0</v>
      </c>
      <c r="N802" s="15">
        <v>0</v>
      </c>
      <c r="O802" s="14">
        <v>0</v>
      </c>
      <c r="P802" s="15">
        <v>0</v>
      </c>
      <c r="Q802" s="15" t="s">
        <v>12</v>
      </c>
      <c r="R802" s="14">
        <f>I802*J802*80</f>
        <v>30720</v>
      </c>
      <c r="S802" s="14">
        <f>M802*N802*500</f>
        <v>0</v>
      </c>
      <c r="T802" s="14">
        <f t="shared" si="12"/>
        <v>30720</v>
      </c>
      <c r="U802" s="16" t="s">
        <v>1581</v>
      </c>
    </row>
    <row r="803" spans="1:21" s="17" customFormat="1" ht="33.75">
      <c r="A803" s="12">
        <v>798</v>
      </c>
      <c r="B803" s="13" t="s">
        <v>1540</v>
      </c>
      <c r="C803" s="14" t="s">
        <v>1412</v>
      </c>
      <c r="D803" s="14" t="s">
        <v>1541</v>
      </c>
      <c r="E803" s="14" t="s">
        <v>1502</v>
      </c>
      <c r="F803" s="14" t="s">
        <v>58</v>
      </c>
      <c r="G803" s="14" t="s">
        <v>25</v>
      </c>
      <c r="H803" s="14" t="s">
        <v>26</v>
      </c>
      <c r="I803" s="15">
        <v>24</v>
      </c>
      <c r="J803" s="15">
        <v>12</v>
      </c>
      <c r="K803" s="14">
        <v>1216.76</v>
      </c>
      <c r="L803" s="14">
        <v>337.49</v>
      </c>
      <c r="M803" s="15">
        <v>0</v>
      </c>
      <c r="N803" s="15">
        <v>0</v>
      </c>
      <c r="O803" s="14">
        <v>0</v>
      </c>
      <c r="P803" s="15">
        <v>0</v>
      </c>
      <c r="Q803" s="15" t="s">
        <v>12</v>
      </c>
      <c r="R803" s="14">
        <f>I803*J803*80</f>
        <v>23040</v>
      </c>
      <c r="S803" s="14">
        <f>M803*N803*500</f>
        <v>0</v>
      </c>
      <c r="T803" s="14">
        <f t="shared" si="12"/>
        <v>23040</v>
      </c>
      <c r="U803" s="16" t="s">
        <v>1581</v>
      </c>
    </row>
    <row r="804" spans="1:21" s="17" customFormat="1" ht="45">
      <c r="A804" s="12">
        <v>799</v>
      </c>
      <c r="B804" s="13" t="s">
        <v>1542</v>
      </c>
      <c r="C804" s="14" t="s">
        <v>1412</v>
      </c>
      <c r="D804" s="14" t="s">
        <v>1543</v>
      </c>
      <c r="E804" s="14" t="s">
        <v>1502</v>
      </c>
      <c r="F804" s="14" t="s">
        <v>61</v>
      </c>
      <c r="G804" s="14" t="s">
        <v>4</v>
      </c>
      <c r="H804" s="14" t="s">
        <v>5</v>
      </c>
      <c r="I804" s="15">
        <v>32</v>
      </c>
      <c r="J804" s="15">
        <v>12</v>
      </c>
      <c r="K804" s="14">
        <v>1346</v>
      </c>
      <c r="L804" s="14">
        <v>1346</v>
      </c>
      <c r="M804" s="15">
        <v>0</v>
      </c>
      <c r="N804" s="15">
        <v>0</v>
      </c>
      <c r="O804" s="14">
        <v>0</v>
      </c>
      <c r="P804" s="15">
        <v>0</v>
      </c>
      <c r="Q804" s="15" t="s">
        <v>1544</v>
      </c>
      <c r="R804" s="14">
        <f>I804*J804*80</f>
        <v>30720</v>
      </c>
      <c r="S804" s="14">
        <f>M804*N804*500</f>
        <v>0</v>
      </c>
      <c r="T804" s="14">
        <f t="shared" si="12"/>
        <v>30720</v>
      </c>
      <c r="U804" s="16" t="s">
        <v>1581</v>
      </c>
    </row>
    <row r="805" spans="1:21" s="17" customFormat="1" ht="33.75">
      <c r="A805" s="12">
        <v>800</v>
      </c>
      <c r="B805" s="13" t="s">
        <v>1545</v>
      </c>
      <c r="C805" s="14" t="s">
        <v>1412</v>
      </c>
      <c r="D805" s="14" t="s">
        <v>1546</v>
      </c>
      <c r="E805" s="14" t="s">
        <v>1502</v>
      </c>
      <c r="F805" s="14" t="s">
        <v>81</v>
      </c>
      <c r="G805" s="14" t="s">
        <v>10</v>
      </c>
      <c r="H805" s="14" t="s">
        <v>11</v>
      </c>
      <c r="I805" s="15">
        <v>15</v>
      </c>
      <c r="J805" s="15">
        <v>11</v>
      </c>
      <c r="K805" s="14">
        <v>1518.15</v>
      </c>
      <c r="L805" s="14">
        <v>1518.15</v>
      </c>
      <c r="M805" s="15">
        <v>0</v>
      </c>
      <c r="N805" s="15">
        <v>0</v>
      </c>
      <c r="O805" s="14">
        <v>0</v>
      </c>
      <c r="P805" s="15">
        <v>0</v>
      </c>
      <c r="Q805" s="15" t="s">
        <v>12</v>
      </c>
      <c r="R805" s="14">
        <f>I805*J805*80</f>
        <v>13200</v>
      </c>
      <c r="S805" s="14">
        <f>M805*N805*500</f>
        <v>0</v>
      </c>
      <c r="T805" s="14">
        <f t="shared" si="12"/>
        <v>13200</v>
      </c>
      <c r="U805" s="16" t="s">
        <v>1581</v>
      </c>
    </row>
    <row r="806" spans="1:21" s="17" customFormat="1" ht="33.75">
      <c r="A806" s="12">
        <v>801</v>
      </c>
      <c r="B806" s="13" t="s">
        <v>1547</v>
      </c>
      <c r="C806" s="14" t="s">
        <v>1412</v>
      </c>
      <c r="D806" s="14" t="s">
        <v>1548</v>
      </c>
      <c r="E806" s="14" t="s">
        <v>1502</v>
      </c>
      <c r="F806" s="14" t="s">
        <v>225</v>
      </c>
      <c r="G806" s="14" t="s">
        <v>20</v>
      </c>
      <c r="H806" s="14" t="s">
        <v>11</v>
      </c>
      <c r="I806" s="15">
        <v>19</v>
      </c>
      <c r="J806" s="15">
        <v>12</v>
      </c>
      <c r="K806" s="14">
        <v>1182.09</v>
      </c>
      <c r="L806" s="14">
        <v>1182.09</v>
      </c>
      <c r="M806" s="15">
        <v>0</v>
      </c>
      <c r="N806" s="15">
        <v>0</v>
      </c>
      <c r="O806" s="14">
        <v>0</v>
      </c>
      <c r="P806" s="15">
        <v>0</v>
      </c>
      <c r="Q806" s="15" t="s">
        <v>12</v>
      </c>
      <c r="R806" s="14">
        <f>I806*J806*80</f>
        <v>18240</v>
      </c>
      <c r="S806" s="14">
        <f>M806*N806*500</f>
        <v>0</v>
      </c>
      <c r="T806" s="14">
        <f t="shared" si="12"/>
        <v>18240</v>
      </c>
      <c r="U806" s="16" t="s">
        <v>1581</v>
      </c>
    </row>
    <row r="807" spans="1:21" s="17" customFormat="1" ht="33.75">
      <c r="A807" s="12">
        <v>802</v>
      </c>
      <c r="B807" s="13" t="s">
        <v>1549</v>
      </c>
      <c r="C807" s="14" t="s">
        <v>1412</v>
      </c>
      <c r="D807" s="14" t="s">
        <v>1550</v>
      </c>
      <c r="E807" s="14" t="s">
        <v>1502</v>
      </c>
      <c r="F807" s="14" t="s">
        <v>90</v>
      </c>
      <c r="G807" s="14" t="s">
        <v>25</v>
      </c>
      <c r="H807" s="14" t="s">
        <v>11</v>
      </c>
      <c r="I807" s="15">
        <v>23</v>
      </c>
      <c r="J807" s="15">
        <v>12</v>
      </c>
      <c r="K807" s="14">
        <v>1861</v>
      </c>
      <c r="L807" s="14">
        <v>1861</v>
      </c>
      <c r="M807" s="15">
        <v>0</v>
      </c>
      <c r="N807" s="15">
        <v>0</v>
      </c>
      <c r="O807" s="14">
        <v>0</v>
      </c>
      <c r="P807" s="15">
        <v>0</v>
      </c>
      <c r="Q807" s="15" t="s">
        <v>12</v>
      </c>
      <c r="R807" s="14">
        <f>I807*J807*80</f>
        <v>22080</v>
      </c>
      <c r="S807" s="14">
        <f>M807*N807*500</f>
        <v>0</v>
      </c>
      <c r="T807" s="14">
        <f t="shared" si="12"/>
        <v>22080</v>
      </c>
      <c r="U807" s="16" t="s">
        <v>1581</v>
      </c>
    </row>
    <row r="808" spans="1:21" s="17" customFormat="1" ht="33.75">
      <c r="A808" s="12">
        <v>803</v>
      </c>
      <c r="B808" s="13" t="s">
        <v>1551</v>
      </c>
      <c r="C808" s="14" t="s">
        <v>1412</v>
      </c>
      <c r="D808" s="14" t="s">
        <v>1552</v>
      </c>
      <c r="E808" s="14" t="s">
        <v>1502</v>
      </c>
      <c r="F808" s="14" t="s">
        <v>158</v>
      </c>
      <c r="G808" s="14" t="s">
        <v>4</v>
      </c>
      <c r="H808" s="14" t="s">
        <v>5</v>
      </c>
      <c r="I808" s="15">
        <v>100</v>
      </c>
      <c r="J808" s="15">
        <v>12</v>
      </c>
      <c r="K808" s="14">
        <v>1232.53</v>
      </c>
      <c r="L808" s="14">
        <v>1232.53</v>
      </c>
      <c r="M808" s="15">
        <v>0</v>
      </c>
      <c r="N808" s="15">
        <v>0</v>
      </c>
      <c r="O808" s="14">
        <v>0</v>
      </c>
      <c r="P808" s="15">
        <v>0</v>
      </c>
      <c r="Q808" s="15" t="s">
        <v>1553</v>
      </c>
      <c r="R808" s="14">
        <f>I808*J808*80</f>
        <v>96000</v>
      </c>
      <c r="S808" s="14">
        <f>M808*N808*500</f>
        <v>0</v>
      </c>
      <c r="T808" s="14">
        <f t="shared" si="12"/>
        <v>96000</v>
      </c>
      <c r="U808" s="16" t="s">
        <v>1581</v>
      </c>
    </row>
    <row r="809" spans="1:21" s="17" customFormat="1" ht="33.75">
      <c r="A809" s="12">
        <v>804</v>
      </c>
      <c r="B809" s="13" t="s">
        <v>1554</v>
      </c>
      <c r="C809" s="14" t="s">
        <v>1412</v>
      </c>
      <c r="D809" s="14" t="s">
        <v>1552</v>
      </c>
      <c r="E809" s="14" t="s">
        <v>1502</v>
      </c>
      <c r="F809" s="14" t="s">
        <v>158</v>
      </c>
      <c r="G809" s="14" t="s">
        <v>4</v>
      </c>
      <c r="H809" s="14" t="s">
        <v>5</v>
      </c>
      <c r="I809" s="15">
        <v>50</v>
      </c>
      <c r="J809" s="15">
        <v>12</v>
      </c>
      <c r="K809" s="14">
        <v>1417.18</v>
      </c>
      <c r="L809" s="14">
        <v>1417.18</v>
      </c>
      <c r="M809" s="15">
        <v>0</v>
      </c>
      <c r="N809" s="15">
        <v>0</v>
      </c>
      <c r="O809" s="14">
        <v>0</v>
      </c>
      <c r="P809" s="15">
        <v>0</v>
      </c>
      <c r="Q809" s="15" t="s">
        <v>1553</v>
      </c>
      <c r="R809" s="14">
        <f>I809*J809*80</f>
        <v>48000</v>
      </c>
      <c r="S809" s="14">
        <f>M809*N809*500</f>
        <v>0</v>
      </c>
      <c r="T809" s="14">
        <f t="shared" si="12"/>
        <v>48000</v>
      </c>
      <c r="U809" s="16" t="s">
        <v>1581</v>
      </c>
    </row>
    <row r="810" spans="1:21" s="17" customFormat="1" ht="33.75">
      <c r="A810" s="12">
        <v>805</v>
      </c>
      <c r="B810" s="13" t="s">
        <v>1555</v>
      </c>
      <c r="C810" s="14" t="s">
        <v>1412</v>
      </c>
      <c r="D810" s="14" t="s">
        <v>1552</v>
      </c>
      <c r="E810" s="14" t="s">
        <v>1502</v>
      </c>
      <c r="F810" s="14" t="s">
        <v>158</v>
      </c>
      <c r="G810" s="14" t="s">
        <v>4</v>
      </c>
      <c r="H810" s="14" t="s">
        <v>5</v>
      </c>
      <c r="I810" s="15">
        <v>40</v>
      </c>
      <c r="J810" s="15">
        <v>12</v>
      </c>
      <c r="K810" s="14">
        <v>1747.98</v>
      </c>
      <c r="L810" s="14">
        <v>1747.98</v>
      </c>
      <c r="M810" s="15">
        <v>0</v>
      </c>
      <c r="N810" s="15">
        <v>0</v>
      </c>
      <c r="O810" s="14">
        <v>0</v>
      </c>
      <c r="P810" s="15">
        <v>0</v>
      </c>
      <c r="Q810" s="15" t="s">
        <v>1553</v>
      </c>
      <c r="R810" s="14">
        <f>I810*J810*80</f>
        <v>38400</v>
      </c>
      <c r="S810" s="14">
        <f>M810*N810*500</f>
        <v>0</v>
      </c>
      <c r="T810" s="14">
        <f t="shared" si="12"/>
        <v>38400</v>
      </c>
      <c r="U810" s="16" t="s">
        <v>1581</v>
      </c>
    </row>
    <row r="811" spans="1:21" s="17" customFormat="1" ht="33.75">
      <c r="A811" s="12">
        <v>806</v>
      </c>
      <c r="B811" s="13" t="s">
        <v>1556</v>
      </c>
      <c r="C811" s="14" t="s">
        <v>1412</v>
      </c>
      <c r="D811" s="14" t="s">
        <v>1557</v>
      </c>
      <c r="E811" s="14" t="s">
        <v>1502</v>
      </c>
      <c r="F811" s="14" t="s">
        <v>162</v>
      </c>
      <c r="G811" s="14" t="s">
        <v>4</v>
      </c>
      <c r="H811" s="14" t="s">
        <v>5</v>
      </c>
      <c r="I811" s="15">
        <v>40</v>
      </c>
      <c r="J811" s="15">
        <v>12</v>
      </c>
      <c r="K811" s="14">
        <v>520</v>
      </c>
      <c r="L811" s="14">
        <v>520</v>
      </c>
      <c r="M811" s="15">
        <v>0</v>
      </c>
      <c r="N811" s="15">
        <v>0</v>
      </c>
      <c r="O811" s="14">
        <v>0</v>
      </c>
      <c r="P811" s="15">
        <v>0</v>
      </c>
      <c r="Q811" s="15" t="s">
        <v>1558</v>
      </c>
      <c r="R811" s="14">
        <f>I811*J811*80</f>
        <v>38400</v>
      </c>
      <c r="S811" s="14">
        <f>M811*N811*500</f>
        <v>0</v>
      </c>
      <c r="T811" s="14">
        <f t="shared" si="12"/>
        <v>38400</v>
      </c>
      <c r="U811" s="16" t="s">
        <v>1581</v>
      </c>
    </row>
    <row r="812" spans="1:21" s="17" customFormat="1" ht="33.75">
      <c r="A812" s="12">
        <v>807</v>
      </c>
      <c r="B812" s="13" t="s">
        <v>1559</v>
      </c>
      <c r="C812" s="14" t="s">
        <v>1412</v>
      </c>
      <c r="D812" s="14" t="s">
        <v>1557</v>
      </c>
      <c r="E812" s="14" t="s">
        <v>1502</v>
      </c>
      <c r="F812" s="14" t="s">
        <v>162</v>
      </c>
      <c r="G812" s="14" t="s">
        <v>4</v>
      </c>
      <c r="H812" s="14" t="s">
        <v>5</v>
      </c>
      <c r="I812" s="15">
        <v>70</v>
      </c>
      <c r="J812" s="15">
        <v>12</v>
      </c>
      <c r="K812" s="14">
        <v>520</v>
      </c>
      <c r="L812" s="14">
        <v>520</v>
      </c>
      <c r="M812" s="15">
        <v>0</v>
      </c>
      <c r="N812" s="15">
        <v>0</v>
      </c>
      <c r="O812" s="14">
        <v>0</v>
      </c>
      <c r="P812" s="15">
        <v>0</v>
      </c>
      <c r="Q812" s="15" t="s">
        <v>1558</v>
      </c>
      <c r="R812" s="14">
        <f>I812*J812*80</f>
        <v>67200</v>
      </c>
      <c r="S812" s="14">
        <f>M812*N812*500</f>
        <v>0</v>
      </c>
      <c r="T812" s="14">
        <f t="shared" si="12"/>
        <v>67200</v>
      </c>
      <c r="U812" s="16" t="s">
        <v>1581</v>
      </c>
    </row>
    <row r="813" spans="1:21" s="17" customFormat="1" ht="33.75">
      <c r="A813" s="12">
        <v>808</v>
      </c>
      <c r="B813" s="13" t="s">
        <v>1560</v>
      </c>
      <c r="C813" s="14" t="s">
        <v>1412</v>
      </c>
      <c r="D813" s="14" t="s">
        <v>1557</v>
      </c>
      <c r="E813" s="14" t="s">
        <v>1502</v>
      </c>
      <c r="F813" s="14" t="s">
        <v>162</v>
      </c>
      <c r="G813" s="14" t="s">
        <v>4</v>
      </c>
      <c r="H813" s="14" t="s">
        <v>5</v>
      </c>
      <c r="I813" s="15">
        <v>5</v>
      </c>
      <c r="J813" s="15">
        <v>12</v>
      </c>
      <c r="K813" s="14">
        <v>520</v>
      </c>
      <c r="L813" s="14">
        <v>520</v>
      </c>
      <c r="M813" s="15">
        <v>0</v>
      </c>
      <c r="N813" s="15">
        <v>0</v>
      </c>
      <c r="O813" s="14">
        <v>0</v>
      </c>
      <c r="P813" s="15">
        <v>0</v>
      </c>
      <c r="Q813" s="15" t="s">
        <v>1558</v>
      </c>
      <c r="R813" s="14">
        <f>I813*J813*80</f>
        <v>4800</v>
      </c>
      <c r="S813" s="14">
        <f>M813*N813*500</f>
        <v>0</v>
      </c>
      <c r="T813" s="14">
        <f t="shared" si="12"/>
        <v>4800</v>
      </c>
      <c r="U813" s="16" t="s">
        <v>1581</v>
      </c>
    </row>
    <row r="814" spans="1:21" s="17" customFormat="1" ht="33.75">
      <c r="A814" s="12">
        <v>809</v>
      </c>
      <c r="B814" s="13" t="s">
        <v>1561</v>
      </c>
      <c r="C814" s="14" t="s">
        <v>1412</v>
      </c>
      <c r="D814" s="14" t="s">
        <v>1557</v>
      </c>
      <c r="E814" s="14" t="s">
        <v>1502</v>
      </c>
      <c r="F814" s="14" t="s">
        <v>162</v>
      </c>
      <c r="G814" s="14" t="s">
        <v>4</v>
      </c>
      <c r="H814" s="14" t="s">
        <v>5</v>
      </c>
      <c r="I814" s="15">
        <v>32</v>
      </c>
      <c r="J814" s="15">
        <v>12</v>
      </c>
      <c r="K814" s="14">
        <v>520</v>
      </c>
      <c r="L814" s="14">
        <v>520</v>
      </c>
      <c r="M814" s="15">
        <v>0</v>
      </c>
      <c r="N814" s="15">
        <v>0</v>
      </c>
      <c r="O814" s="14">
        <v>0</v>
      </c>
      <c r="P814" s="15">
        <v>0</v>
      </c>
      <c r="Q814" s="15" t="s">
        <v>1558</v>
      </c>
      <c r="R814" s="14">
        <f>I814*J814*80</f>
        <v>30720</v>
      </c>
      <c r="S814" s="14">
        <f>M814*N814*500</f>
        <v>0</v>
      </c>
      <c r="T814" s="14">
        <f t="shared" si="12"/>
        <v>30720</v>
      </c>
      <c r="U814" s="16" t="s">
        <v>1581</v>
      </c>
    </row>
    <row r="815" spans="1:21" s="17" customFormat="1" ht="33.75">
      <c r="A815" s="12">
        <v>810</v>
      </c>
      <c r="B815" s="13" t="s">
        <v>1562</v>
      </c>
      <c r="C815" s="14" t="s">
        <v>1412</v>
      </c>
      <c r="D815" s="14" t="s">
        <v>1557</v>
      </c>
      <c r="E815" s="14" t="s">
        <v>1502</v>
      </c>
      <c r="F815" s="14" t="s">
        <v>162</v>
      </c>
      <c r="G815" s="14" t="s">
        <v>4</v>
      </c>
      <c r="H815" s="14" t="s">
        <v>5</v>
      </c>
      <c r="I815" s="15">
        <v>40</v>
      </c>
      <c r="J815" s="15">
        <v>12</v>
      </c>
      <c r="K815" s="14">
        <v>520</v>
      </c>
      <c r="L815" s="14">
        <v>520</v>
      </c>
      <c r="M815" s="15">
        <v>0</v>
      </c>
      <c r="N815" s="15">
        <v>0</v>
      </c>
      <c r="O815" s="14">
        <v>0</v>
      </c>
      <c r="P815" s="15">
        <v>0</v>
      </c>
      <c r="Q815" s="15" t="s">
        <v>1558</v>
      </c>
      <c r="R815" s="14">
        <f>I815*J815*80</f>
        <v>38400</v>
      </c>
      <c r="S815" s="14">
        <f>M815*N815*500</f>
        <v>0</v>
      </c>
      <c r="T815" s="14">
        <f t="shared" si="12"/>
        <v>38400</v>
      </c>
      <c r="U815" s="16" t="s">
        <v>1581</v>
      </c>
    </row>
    <row r="816" spans="1:21" s="17" customFormat="1" ht="33.75">
      <c r="A816" s="12">
        <v>811</v>
      </c>
      <c r="B816" s="13" t="s">
        <v>1563</v>
      </c>
      <c r="C816" s="14" t="s">
        <v>1412</v>
      </c>
      <c r="D816" s="14" t="s">
        <v>1557</v>
      </c>
      <c r="E816" s="14" t="s">
        <v>1502</v>
      </c>
      <c r="F816" s="14" t="s">
        <v>162</v>
      </c>
      <c r="G816" s="14" t="s">
        <v>4</v>
      </c>
      <c r="H816" s="14" t="s">
        <v>5</v>
      </c>
      <c r="I816" s="15">
        <v>72</v>
      </c>
      <c r="J816" s="15">
        <v>12</v>
      </c>
      <c r="K816" s="14">
        <v>520</v>
      </c>
      <c r="L816" s="14">
        <v>520</v>
      </c>
      <c r="M816" s="15">
        <v>0</v>
      </c>
      <c r="N816" s="15">
        <v>0</v>
      </c>
      <c r="O816" s="14">
        <v>0</v>
      </c>
      <c r="P816" s="15">
        <v>0</v>
      </c>
      <c r="Q816" s="15" t="s">
        <v>1558</v>
      </c>
      <c r="R816" s="14">
        <f>I816*J816*80</f>
        <v>69120</v>
      </c>
      <c r="S816" s="14">
        <f>M816*N816*500</f>
        <v>0</v>
      </c>
      <c r="T816" s="14">
        <f t="shared" si="12"/>
        <v>69120</v>
      </c>
      <c r="U816" s="16" t="s">
        <v>1581</v>
      </c>
    </row>
    <row r="817" spans="1:21" s="17" customFormat="1" ht="33.75">
      <c r="A817" s="12">
        <v>812</v>
      </c>
      <c r="B817" s="13" t="s">
        <v>1564</v>
      </c>
      <c r="C817" s="14" t="s">
        <v>1412</v>
      </c>
      <c r="D817" s="14" t="s">
        <v>1557</v>
      </c>
      <c r="E817" s="14" t="s">
        <v>1502</v>
      </c>
      <c r="F817" s="14" t="s">
        <v>162</v>
      </c>
      <c r="G817" s="14" t="s">
        <v>4</v>
      </c>
      <c r="H817" s="14" t="s">
        <v>5</v>
      </c>
      <c r="I817" s="15">
        <v>92</v>
      </c>
      <c r="J817" s="15">
        <v>12</v>
      </c>
      <c r="K817" s="14">
        <v>520</v>
      </c>
      <c r="L817" s="14">
        <v>520</v>
      </c>
      <c r="M817" s="15">
        <v>0</v>
      </c>
      <c r="N817" s="15">
        <v>0</v>
      </c>
      <c r="O817" s="14">
        <v>0</v>
      </c>
      <c r="P817" s="15">
        <v>0</v>
      </c>
      <c r="Q817" s="15" t="s">
        <v>1558</v>
      </c>
      <c r="R817" s="14">
        <f>I817*J817*80</f>
        <v>88320</v>
      </c>
      <c r="S817" s="14">
        <f>M817*N817*500</f>
        <v>0</v>
      </c>
      <c r="T817" s="14">
        <f t="shared" si="12"/>
        <v>88320</v>
      </c>
      <c r="U817" s="16" t="s">
        <v>1581</v>
      </c>
    </row>
    <row r="818" spans="1:21" s="17" customFormat="1" ht="33.75">
      <c r="A818" s="12">
        <v>813</v>
      </c>
      <c r="B818" s="13" t="s">
        <v>1565</v>
      </c>
      <c r="C818" s="14" t="s">
        <v>1412</v>
      </c>
      <c r="D818" s="14" t="s">
        <v>1557</v>
      </c>
      <c r="E818" s="14" t="s">
        <v>1502</v>
      </c>
      <c r="F818" s="14" t="s">
        <v>162</v>
      </c>
      <c r="G818" s="14" t="s">
        <v>4</v>
      </c>
      <c r="H818" s="14" t="s">
        <v>5</v>
      </c>
      <c r="I818" s="15">
        <v>151</v>
      </c>
      <c r="J818" s="15">
        <v>12</v>
      </c>
      <c r="K818" s="14">
        <v>520</v>
      </c>
      <c r="L818" s="14">
        <v>520</v>
      </c>
      <c r="M818" s="15">
        <v>0</v>
      </c>
      <c r="N818" s="15">
        <v>0</v>
      </c>
      <c r="O818" s="14">
        <v>0</v>
      </c>
      <c r="P818" s="15">
        <v>0</v>
      </c>
      <c r="Q818" s="15" t="s">
        <v>1558</v>
      </c>
      <c r="R818" s="14">
        <f>I818*J818*80</f>
        <v>144960</v>
      </c>
      <c r="S818" s="14">
        <f>M818*N818*500</f>
        <v>0</v>
      </c>
      <c r="T818" s="14">
        <f t="shared" si="12"/>
        <v>144960</v>
      </c>
      <c r="U818" s="16" t="s">
        <v>1581</v>
      </c>
    </row>
    <row r="819" spans="1:21" s="17" customFormat="1" ht="33.75">
      <c r="A819" s="12">
        <v>814</v>
      </c>
      <c r="B819" s="13" t="s">
        <v>1566</v>
      </c>
      <c r="C819" s="14" t="s">
        <v>1412</v>
      </c>
      <c r="D819" s="14" t="s">
        <v>1567</v>
      </c>
      <c r="E819" s="14" t="s">
        <v>1502</v>
      </c>
      <c r="F819" s="14" t="s">
        <v>305</v>
      </c>
      <c r="G819" s="14" t="s">
        <v>4</v>
      </c>
      <c r="H819" s="14" t="s">
        <v>5</v>
      </c>
      <c r="I819" s="15">
        <v>30</v>
      </c>
      <c r="J819" s="15">
        <v>12</v>
      </c>
      <c r="K819" s="14">
        <v>950</v>
      </c>
      <c r="L819" s="14">
        <v>950</v>
      </c>
      <c r="M819" s="15">
        <v>0</v>
      </c>
      <c r="N819" s="15">
        <v>0</v>
      </c>
      <c r="O819" s="14">
        <v>0</v>
      </c>
      <c r="P819" s="15">
        <v>0</v>
      </c>
      <c r="Q819" s="15" t="s">
        <v>1568</v>
      </c>
      <c r="R819" s="14">
        <f>I819*J819*80</f>
        <v>28800</v>
      </c>
      <c r="S819" s="14">
        <f>M819*N819*500</f>
        <v>0</v>
      </c>
      <c r="T819" s="14">
        <f t="shared" si="12"/>
        <v>28800</v>
      </c>
      <c r="U819" s="16" t="s">
        <v>1581</v>
      </c>
    </row>
    <row r="820" spans="1:21" s="17" customFormat="1" ht="33.75">
      <c r="A820" s="12">
        <v>815</v>
      </c>
      <c r="B820" s="13" t="s">
        <v>1569</v>
      </c>
      <c r="C820" s="14" t="s">
        <v>1412</v>
      </c>
      <c r="D820" s="14" t="s">
        <v>1567</v>
      </c>
      <c r="E820" s="14" t="s">
        <v>1502</v>
      </c>
      <c r="F820" s="14" t="s">
        <v>305</v>
      </c>
      <c r="G820" s="14" t="s">
        <v>4</v>
      </c>
      <c r="H820" s="14" t="s">
        <v>5</v>
      </c>
      <c r="I820" s="15">
        <v>60</v>
      </c>
      <c r="J820" s="15">
        <v>12</v>
      </c>
      <c r="K820" s="14">
        <v>870</v>
      </c>
      <c r="L820" s="14">
        <v>870</v>
      </c>
      <c r="M820" s="15">
        <v>0</v>
      </c>
      <c r="N820" s="15">
        <v>0</v>
      </c>
      <c r="O820" s="14">
        <v>0</v>
      </c>
      <c r="P820" s="15">
        <v>0</v>
      </c>
      <c r="Q820" s="15" t="s">
        <v>1568</v>
      </c>
      <c r="R820" s="14">
        <f>I820*J820*80</f>
        <v>57600</v>
      </c>
      <c r="S820" s="14">
        <f>M820*N820*500</f>
        <v>0</v>
      </c>
      <c r="T820" s="14">
        <f t="shared" si="12"/>
        <v>57600</v>
      </c>
      <c r="U820" s="16" t="s">
        <v>1581</v>
      </c>
    </row>
    <row r="821" spans="1:21" s="17" customFormat="1" ht="11.25">
      <c r="A821" s="19"/>
      <c r="B821" s="20"/>
      <c r="C821" s="21"/>
      <c r="D821" s="21"/>
      <c r="E821" s="22"/>
      <c r="F821" s="22"/>
      <c r="G821" s="22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3"/>
      <c r="S821" s="23"/>
      <c r="T821" s="23"/>
      <c r="U821" s="21"/>
    </row>
  </sheetData>
  <sheetProtection/>
  <autoFilter ref="A5:U5"/>
  <mergeCells count="20">
    <mergeCell ref="R1:R4"/>
    <mergeCell ref="S1:S4"/>
    <mergeCell ref="T1:T4"/>
    <mergeCell ref="U1:U4"/>
    <mergeCell ref="M1:P1"/>
    <mergeCell ref="Q1:Q4"/>
    <mergeCell ref="I2:I4"/>
    <mergeCell ref="J2:J4"/>
    <mergeCell ref="K2:K4"/>
    <mergeCell ref="L2:L4"/>
    <mergeCell ref="M2:M4"/>
    <mergeCell ref="N2:N4"/>
    <mergeCell ref="O2:O4"/>
    <mergeCell ref="P2:P4"/>
    <mergeCell ref="A1:A4"/>
    <mergeCell ref="B1:B4"/>
    <mergeCell ref="C1:C4"/>
    <mergeCell ref="D1:D4"/>
    <mergeCell ref="E1:H3"/>
    <mergeCell ref="I1:L1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4:H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dcterms:created xsi:type="dcterms:W3CDTF">2021-01-14T17:15:42Z</dcterms:created>
  <dcterms:modified xsi:type="dcterms:W3CDTF">2021-01-14T17:33:26Z</dcterms:modified>
  <cp:category/>
  <cp:version/>
  <cp:contentType/>
  <cp:contentStatus/>
</cp:coreProperties>
</file>