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bglowacka\AppData\Local\Temp\ezdpuw\20241011121520540\"/>
    </mc:Choice>
  </mc:AlternateContent>
  <xr:revisionPtr revIDLastSave="0" documentId="13_ncr:1_{51D15443-5D58-4AFA-A0D0-2085F846438F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5" i="1"/>
  <c r="E96" i="1"/>
  <c r="D96" i="1"/>
  <c r="F96" i="1" l="1"/>
</calcChain>
</file>

<file path=xl/sharedStrings.xml><?xml version="1.0" encoding="utf-8"?>
<sst xmlns="http://schemas.openxmlformats.org/spreadsheetml/2006/main" count="287" uniqueCount="286">
  <si>
    <t>Lp.</t>
  </si>
  <si>
    <t>Gmina/powiat</t>
  </si>
  <si>
    <t>Adres wnioskodawcy</t>
  </si>
  <si>
    <t>Podział środków na koszty obsługi dla gminy/powiatu</t>
  </si>
  <si>
    <t>Ogółem kwota przyznana na realizację programu</t>
  </si>
  <si>
    <t>Podział przyznanych środków na realizację zadania</t>
  </si>
  <si>
    <t>1.</t>
  </si>
  <si>
    <t>2.</t>
  </si>
  <si>
    <t>3.</t>
  </si>
  <si>
    <t>4.</t>
  </si>
  <si>
    <t>5.</t>
  </si>
  <si>
    <t>6.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</si>
  <si>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</si>
  <si>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</si>
  <si>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</si>
  <si>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</si>
  <si>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</si>
  <si>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</si>
  <si>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</si>
  <si>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</si>
  <si>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</si>
  <si>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</si>
  <si>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</si>
  <si>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</si>
  <si>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</si>
  <si>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</si>
  <si>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</si>
  <si>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 xml:space="preserve">16. </t>
  </si>
  <si>
    <t xml:space="preserve">17. </t>
  </si>
  <si>
    <t xml:space="preserve">18. </t>
  </si>
  <si>
    <t xml:space="preserve">19. </t>
  </si>
  <si>
    <t xml:space="preserve">20. </t>
  </si>
  <si>
    <t xml:space="preserve">21. </t>
  </si>
  <si>
    <t xml:space="preserve">22. </t>
  </si>
  <si>
    <t xml:space="preserve">23. </t>
  </si>
  <si>
    <t xml:space="preserve">24. </t>
  </si>
  <si>
    <t xml:space="preserve">25. </t>
  </si>
  <si>
    <t xml:space="preserve">26. </t>
  </si>
  <si>
    <t xml:space="preserve">27. </t>
  </si>
  <si>
    <t xml:space="preserve">28. </t>
  </si>
  <si>
    <t xml:space="preserve">29. </t>
  </si>
  <si>
    <t xml:space="preserve">30. </t>
  </si>
  <si>
    <t xml:space="preserve">31. </t>
  </si>
  <si>
    <t xml:space="preserve">32. </t>
  </si>
  <si>
    <t xml:space="preserve">33. </t>
  </si>
  <si>
    <t xml:space="preserve">34. </t>
  </si>
  <si>
    <t xml:space="preserve">35. </t>
  </si>
  <si>
    <t xml:space="preserve">36. </t>
  </si>
  <si>
    <t xml:space="preserve">37. </t>
  </si>
  <si>
    <t xml:space="preserve">38. </t>
  </si>
  <si>
    <t xml:space="preserve">39. </t>
  </si>
  <si>
    <t xml:space="preserve">40. </t>
  </si>
  <si>
    <t xml:space="preserve">41. </t>
  </si>
  <si>
    <t xml:space="preserve">42. </t>
  </si>
  <si>
    <t xml:space="preserve">43. </t>
  </si>
  <si>
    <t xml:space="preserve">44. </t>
  </si>
  <si>
    <t xml:space="preserve">45. </t>
  </si>
  <si>
    <t xml:space="preserve">46. </t>
  </si>
  <si>
    <t xml:space="preserve">47. </t>
  </si>
  <si>
    <t xml:space="preserve">48. </t>
  </si>
  <si>
    <t xml:space="preserve">49. </t>
  </si>
  <si>
    <t xml:space="preserve">50. </t>
  </si>
  <si>
    <t xml:space="preserve">51. </t>
  </si>
  <si>
    <t xml:space="preserve">52. </t>
  </si>
  <si>
    <t xml:space="preserve">53. </t>
  </si>
  <si>
    <t xml:space="preserve">54. </t>
  </si>
  <si>
    <t xml:space="preserve">55. </t>
  </si>
  <si>
    <t xml:space="preserve">56. </t>
  </si>
  <si>
    <t xml:space="preserve">57. </t>
  </si>
  <si>
    <t xml:space="preserve">58. </t>
  </si>
  <si>
    <t xml:space="preserve">59. </t>
  </si>
  <si>
    <t xml:space="preserve">60. </t>
  </si>
  <si>
    <t xml:space="preserve">61. </t>
  </si>
  <si>
    <t xml:space="preserve">62. </t>
  </si>
  <si>
    <t xml:space="preserve">63. </t>
  </si>
  <si>
    <t xml:space="preserve">64. </t>
  </si>
  <si>
    <t xml:space="preserve">65. </t>
  </si>
  <si>
    <t xml:space="preserve">66. </t>
  </si>
  <si>
    <t xml:space="preserve">67. </t>
  </si>
  <si>
    <t xml:space="preserve">68. </t>
  </si>
  <si>
    <t xml:space="preserve">69. </t>
  </si>
  <si>
    <t xml:space="preserve">70. </t>
  </si>
  <si>
    <t xml:space="preserve">71. </t>
  </si>
  <si>
    <t xml:space="preserve">72. </t>
  </si>
  <si>
    <t xml:space="preserve">73. </t>
  </si>
  <si>
    <t xml:space="preserve">74. </t>
  </si>
  <si>
    <t xml:space="preserve">75. </t>
  </si>
  <si>
    <t xml:space="preserve">76. </t>
  </si>
  <si>
    <t xml:space="preserve">77. </t>
  </si>
  <si>
    <t xml:space="preserve">78. </t>
  </si>
  <si>
    <t xml:space="preserve">79. </t>
  </si>
  <si>
    <t xml:space="preserve">80. </t>
  </si>
  <si>
    <t xml:space="preserve">81. </t>
  </si>
  <si>
    <t xml:space="preserve">82. </t>
  </si>
  <si>
    <t xml:space="preserve">83. </t>
  </si>
  <si>
    <t xml:space="preserve">84. </t>
  </si>
  <si>
    <t xml:space="preserve">85. </t>
  </si>
  <si>
    <t>Powiat Bartoszycki</t>
  </si>
  <si>
    <t>Powiat Gołdapski</t>
  </si>
  <si>
    <t>Powiat Kętrzyński</t>
  </si>
  <si>
    <t>Powiat Olecki</t>
  </si>
  <si>
    <t>Powiat Ostródzki</t>
  </si>
  <si>
    <t>Powiat Szczycieński</t>
  </si>
  <si>
    <t>Powiat Węgorzewski</t>
  </si>
  <si>
    <t xml:space="preserve">86. </t>
  </si>
  <si>
    <t xml:space="preserve">87. </t>
  </si>
  <si>
    <t xml:space="preserve">88. </t>
  </si>
  <si>
    <t xml:space="preserve">89. </t>
  </si>
  <si>
    <t xml:space="preserve">90. </t>
  </si>
  <si>
    <t xml:space="preserve">91. </t>
  </si>
  <si>
    <t>Barczewo (gmina miejsko)</t>
  </si>
  <si>
    <t>Bartoszyce (gmina miejska)</t>
  </si>
  <si>
    <t>Biała Piska (gmina miejsko)</t>
  </si>
  <si>
    <t>Biskupiec (gmina miejsko)</t>
  </si>
  <si>
    <t>Bisztynek (gmina miejsko)</t>
  </si>
  <si>
    <t>Braniewo (gmina miejska)</t>
  </si>
  <si>
    <t>Dobre Miasto (gmina miejsko)</t>
  </si>
  <si>
    <t>Działdowo (gmina miejska)</t>
  </si>
  <si>
    <t>Elbląg (miasto na prawach powiatu)</t>
  </si>
  <si>
    <t>Ełk (gmina miejska)</t>
  </si>
  <si>
    <t>Giżycko (gmina miejska)</t>
  </si>
  <si>
    <t>Gołdap (gmina miejsko)</t>
  </si>
  <si>
    <t>Górowo Iławeckie (gmina miejska)</t>
  </si>
  <si>
    <t>Iława (gmina miejska)</t>
  </si>
  <si>
    <t>Jeziorany (gmina miejsko)</t>
  </si>
  <si>
    <t>Kętrzyn (gmina miejska)</t>
  </si>
  <si>
    <t>Kisielice (gmina miejsko)</t>
  </si>
  <si>
    <t>Korsze (gmina miejsko-wiejska)</t>
  </si>
  <si>
    <t>Lidzbark Warmiński (gmina miejska)</t>
  </si>
  <si>
    <t>Lidzbark (gmina miejsko)</t>
  </si>
  <si>
    <t>Lubawa (gmina miejska)</t>
  </si>
  <si>
    <t>Miłakowo (gmina miejsko)</t>
  </si>
  <si>
    <t>Młynary (gmina miejsko)</t>
  </si>
  <si>
    <t>Morąg (gmina miejsko)</t>
  </si>
  <si>
    <t>Mrągowo (gmina miejska)</t>
  </si>
  <si>
    <t>Nidzica (gmina miejsko)</t>
  </si>
  <si>
    <t>Nowe Miasto Lubawskie (gmina miejska)</t>
  </si>
  <si>
    <t>Olecko (gmina miejsko)</t>
  </si>
  <si>
    <t>Olsztyn (gmina miejska)</t>
  </si>
  <si>
    <t>Olsztynek (gmina miejsko)</t>
  </si>
  <si>
    <t>Orneta (gmina miejsko)</t>
  </si>
  <si>
    <t>Orzysz (gmina miejsko)</t>
  </si>
  <si>
    <t>Ostróda (gmina miejska)</t>
  </si>
  <si>
    <t>Pasłęk (gmina miejsko)</t>
  </si>
  <si>
    <t>Pasym (gmina miejsko)</t>
  </si>
  <si>
    <t>Pieniężno (gmina miejsko)</t>
  </si>
  <si>
    <t>Pisz (gmina miejsko)</t>
  </si>
  <si>
    <t>Ryn (gmina miejsko)</t>
  </si>
  <si>
    <t>Sępopol (gmina miejsko)</t>
  </si>
  <si>
    <t>Susz (gmina miejsko)</t>
  </si>
  <si>
    <t>Szczytno (gmina miejska)</t>
  </si>
  <si>
    <t>Tolkmicko (gmina miejsko)</t>
  </si>
  <si>
    <t>Barciany (gmina wiejska)</t>
  </si>
  <si>
    <t>Bartoszyce (gmina wiejska)</t>
  </si>
  <si>
    <t>Biskupiec (gmina wiejska)</t>
  </si>
  <si>
    <t>Braniewo (gmina wiejska)</t>
  </si>
  <si>
    <t>Dywity (gmina wiejska)</t>
  </si>
  <si>
    <t>Działdowo (gmina wiejska)</t>
  </si>
  <si>
    <t>Elbląg (gmina wiejska)</t>
  </si>
  <si>
    <t>Gietrzwałd (gmina wiejska)</t>
  </si>
  <si>
    <t>Giżycko (gmina wiejska)</t>
  </si>
  <si>
    <t>Górowo Iławeckie (gmina wiejska)</t>
  </si>
  <si>
    <t>Grodziczno (gmina wiejska)</t>
  </si>
  <si>
    <t>Gronowo Elbląskie (gmina wiejska)</t>
  </si>
  <si>
    <t>Iława (gmina wiejska)</t>
  </si>
  <si>
    <t>Iłowo-Osada (gmina wiejska)</t>
  </si>
  <si>
    <t>Jonkowo (gmina wiejska)</t>
  </si>
  <si>
    <t>Kalinowo (gmina wiejska)</t>
  </si>
  <si>
    <t>Kętrzyn (gmina wiejska)</t>
  </si>
  <si>
    <t>Kolno (gmina wiejska)</t>
  </si>
  <si>
    <t>Kruklanki (gmina wiejska)</t>
  </si>
  <si>
    <t>Lidzbark Warmiński (gmina wiejska)</t>
  </si>
  <si>
    <t>Lubawa (gmina wiejska)</t>
  </si>
  <si>
    <t>Lubomino (gmina wiejska)</t>
  </si>
  <si>
    <t>Łukta (gmina wiejska)</t>
  </si>
  <si>
    <t>Małdyty (gmina wiejska)</t>
  </si>
  <si>
    <t>Milejewo (gmina wiejska)</t>
  </si>
  <si>
    <t>Miłki (gmina wiejska)</t>
  </si>
  <si>
    <t>Mrągowo (gmina wiejska)</t>
  </si>
  <si>
    <t>Nowe Miasto Lubawskie (gmina wiejska)</t>
  </si>
  <si>
    <t>Ostróda (gmina wiejska)</t>
  </si>
  <si>
    <t>Piecki (gmina wiejska)</t>
  </si>
  <si>
    <t>Płoskinia (gmina wiejska)</t>
  </si>
  <si>
    <t>Pozezdrze (gmina wiejska)</t>
  </si>
  <si>
    <t>Prostki (gmina wiejska)</t>
  </si>
  <si>
    <t>Purda (gmina wiejska)</t>
  </si>
  <si>
    <t>Rozogi (gmina wiejska)</t>
  </si>
  <si>
    <t>Rychliki (gmina wiejska)</t>
  </si>
  <si>
    <t>Srokowo (gmina wiejska)</t>
  </si>
  <si>
    <t>Stawiguda (gmina wiejska)</t>
  </si>
  <si>
    <t>Świątki (gmina wiejska)</t>
  </si>
  <si>
    <t>Wielbark (gmina miejsko)</t>
  </si>
  <si>
    <t>Wilczęta (gmina wiejska)</t>
  </si>
  <si>
    <t>Wydminy (gmina wiejska)</t>
  </si>
  <si>
    <t>11-010 Barczewo poczta: Barczewo, Plac Ratuszowy 1</t>
  </si>
  <si>
    <t>11-200 Bartoszyce poczta: Bartoszyce, Bohaterów Monte Cassino 1</t>
  </si>
  <si>
    <t>12-230 Biała Piska poczta: Biała Piska, Plac Adama Mickiewicza 25</t>
  </si>
  <si>
    <t>11-300 Biskupiec poczta: Biskupiec, Al. Niepodległości 2</t>
  </si>
  <si>
    <t>11-230 Bisztynek poczta: Bisztynek, Tadeusza Kościuszki 2</t>
  </si>
  <si>
    <t>14-500 Braniewo poczta: Braniewo, Kościuszki  111</t>
  </si>
  <si>
    <t>11-040 Dobre Miasto poczta: Dobre Miasto, Warszawska 14</t>
  </si>
  <si>
    <t>13-200 Działdowo poczta: Działdowo, Zamkowa 12</t>
  </si>
  <si>
    <t>82-300 Elbląg poczta: Elbląg, Łączności 1</t>
  </si>
  <si>
    <t>19-300 Ełk poczta: Ełk, Marsz. J. Piłsudksiego  4</t>
  </si>
  <si>
    <t>11-500 Giżycko poczta: Giżycko, Aleja 1 Maja 14</t>
  </si>
  <si>
    <t>19-500 Gołdap poczta: Gołdap, Plac Zwycięstwa 14</t>
  </si>
  <si>
    <t>11-220 Górowo Iławeckie poczta: Górowo Iławeckie, Plac Ratuszowy 18</t>
  </si>
  <si>
    <t>14-200 Iława poczta: Iława, Niepodległości 13</t>
  </si>
  <si>
    <t>11-320 Jeziorany poczta: Jeziorany, Plac Zamkowy 4</t>
  </si>
  <si>
    <t>11-400 Kętrzyn poczta: KĘTRZYN, WOJSKA POLSKIEGO  11</t>
  </si>
  <si>
    <t>14-220 Kisielice poczta: Kisielice, Daszyńskiego 5</t>
  </si>
  <si>
    <t>11-430 Korsze poczta: Korsze, Adama Mickiewicza 13</t>
  </si>
  <si>
    <t>11-100 Lidzbark Warmiński poczta: Lidzbark Warmiński, Aleksandra Świętochowskiego 14</t>
  </si>
  <si>
    <t>13-230 Lidzbark poczta: Lidzbark, Sądowa 21</t>
  </si>
  <si>
    <t>14-260 Lubawa poczta: Lubawa, Rzepnikowskiego 9A</t>
  </si>
  <si>
    <t>14-310 Miłakowo poczta: Miłakowo, Olsztyńska 16</t>
  </si>
  <si>
    <t>14-420 Młynary poczta: Młynary, Dworcowa 29</t>
  </si>
  <si>
    <t>14-300 Morąg poczta: Morąg, 11 Listopada 9</t>
  </si>
  <si>
    <t>11-700 Mrągowo poczta: Mrągowo, Królewiecka 60a</t>
  </si>
  <si>
    <t>13-100 Nidzica poczta: Nidzica, Plac Wolności 1</t>
  </si>
  <si>
    <t>13-300 Nowe Miasto Lubawskie poczta: Nowe Miasto Lubawskie, Rynek 1</t>
  </si>
  <si>
    <t>19-400 Olecko poczta: Olecko, Plac Wolności 3</t>
  </si>
  <si>
    <t>10-101 Olsztyn poczta: Olsztyn, Plac Jana Pawła II  1</t>
  </si>
  <si>
    <t>11-015 Olsztynek poczta: OLSZTYNEK, RATUSZ 1</t>
  </si>
  <si>
    <t>11-130 Orneta poczta: Orneta, Plac Wolności 26</t>
  </si>
  <si>
    <t>12-250 Orzysz poczta: Orzysz, Rynek 3</t>
  </si>
  <si>
    <t>14-100 Ostróda poczta: Ostróda, Mickiewicza  24</t>
  </si>
  <si>
    <t>14-400 Pasłęk poczta: PASŁĘK, PLAC ŚW. WOJCIECHA 5</t>
  </si>
  <si>
    <t>12-130 Pasym poczta: Pasym, Rynek 8</t>
  </si>
  <si>
    <t>14-520 Pieniężno poczta: Pieniężno, Generalska  8</t>
  </si>
  <si>
    <t>12-200 Pisz poczta: Pisz, Gustawa Gizewiusza 5</t>
  </si>
  <si>
    <t>11-520 Ryn poczta: Ryn, Ratuszowa  2</t>
  </si>
  <si>
    <t>11-210 Sępopol poczta: Sępopol, 11 Listopada  7</t>
  </si>
  <si>
    <t>14-240 Susz poczta: Susz, ul. Józefa Wybickiego 6</t>
  </si>
  <si>
    <t>12-100 Szczytno poczta: Szczytno, Henryka Sienkiewicza 1</t>
  </si>
  <si>
    <t>82-340 Tolkmicko poczta: Tolkmicko, Plac Wolności  3</t>
  </si>
  <si>
    <t>11-410 Barciany poczta: Barciany, Szkolna 3</t>
  </si>
  <si>
    <t>11-200 Bartoszyce poczta: Bartoszyce, Plac Zwycięstwa 2</t>
  </si>
  <si>
    <t>13-340 Biskupiec poczta: Biskupiec, Rynek 1</t>
  </si>
  <si>
    <t>14-500 Braniewo poczta: Braniewo, Moniuszki 5</t>
  </si>
  <si>
    <t>11-001 Dywity poczta: Dywity, Olsztyńska 32</t>
  </si>
  <si>
    <t>13-200 Działdowo poczta: Działdowo, Księżodworska  10</t>
  </si>
  <si>
    <t>82-300 Elbląg poczta: Elbląg, Browarna 85</t>
  </si>
  <si>
    <t>11-036 Gietrzwałd poczta: Gietrzwałd, Olsztyńska 2</t>
  </si>
  <si>
    <t>11-500 Antonowo poczta: Giżycko, Mickiewicza 33</t>
  </si>
  <si>
    <t>11-220 Górowo Iławeckie poczta: Górowo Iławeckie, Kościuszki 17</t>
  </si>
  <si>
    <t>13-324 Grodziczno poczta: Grodziczno, Grodziczno 17a</t>
  </si>
  <si>
    <t>82-335 Gronowo Elbląskie poczta: Gronowo Elbląskie, Łączności 3</t>
  </si>
  <si>
    <t>14-200 Iława poczta: Iława, Andersa 2A</t>
  </si>
  <si>
    <t>13-240 Iłowo-Osada poczta: Iłowo-Osada, Wyzwolenia 5</t>
  </si>
  <si>
    <t>11-042 Jonkowo poczta: Jonkowo, Klonowa 2</t>
  </si>
  <si>
    <t>19-314 Kalinowo poczta: Kalinowo, Mazurska 11</t>
  </si>
  <si>
    <t>11-400 Kętrzyn poczta: Kętrzyn, Kościuszki 2</t>
  </si>
  <si>
    <t>11-311 Kolno poczta: Kolno, nie ma 33</t>
  </si>
  <si>
    <t>11-612 Kruklanki poczta: Kruklanki, 22 Lipca 10</t>
  </si>
  <si>
    <t>11-100 Lidzbark Warmiński poczta: Lidzbark Warmiński, Krasickiego 1</t>
  </si>
  <si>
    <t>14-260 Fijewo poczta: Lubawa, Fijewo 73</t>
  </si>
  <si>
    <t>11-135 Lubomino poczta: Lubomino, Kopernika 7</t>
  </si>
  <si>
    <t>14-105 Łukta poczta: Łukta, Mazurska 2</t>
  </si>
  <si>
    <t>14-330 Małdyty poczta: Małdyty, Kopernika 10</t>
  </si>
  <si>
    <t>82-316 Milejewo poczta: Milejewo, Elbląska 47</t>
  </si>
  <si>
    <t>11-513 Miłki poczta: Miłki, Mazurska 2</t>
  </si>
  <si>
    <t>11-700 Mrągowo poczta: Mrągowo, Królewiecka 60A lok. -</t>
  </si>
  <si>
    <t>13-300 Mszanowo poczta: MSZANOWO, PODLEŚNA 1</t>
  </si>
  <si>
    <t>14-100 Ostróda poczta: Ostróda, Jana III Sobieskiego  1</t>
  </si>
  <si>
    <t>11-710 Piecki poczta: Piecki, Zwycięstwa 34</t>
  </si>
  <si>
    <t>14-526 Płoskinia poczta: Płoskinia, -- 8</t>
  </si>
  <si>
    <t>11-610 Pozezdrze poczta: Pozezdrze, 1 Maja  1a</t>
  </si>
  <si>
    <t>19-335 Prostki poczta: Prostki, 1 Maja 44B</t>
  </si>
  <si>
    <t>11-030 Purda poczta: Purda, Purda 19</t>
  </si>
  <si>
    <t>12-114 Rozogi poczta: Rozogi, Wojciecha Kętrzyńskiego 22</t>
  </si>
  <si>
    <t>14-411 Rychliki poczta: Rychliki, -- 86</t>
  </si>
  <si>
    <t>11-420 Srokowo poczta: Srokowo, plac Rynkowy 1</t>
  </si>
  <si>
    <t>11-034 Stawiguda poczta: Stawiguda, Olsztyńska 10</t>
  </si>
  <si>
    <t>11-008 Świątki poczta: Świątki, Świątki 87</t>
  </si>
  <si>
    <t>12-160 Wielbark poczta: Wielbark, Grunwaldzka  2</t>
  </si>
  <si>
    <t>14-405 Wilczęta poczta: 14-405, Brak 84</t>
  </si>
  <si>
    <t>11-510 Wydminy poczta: Wydminy, pl. Rynek 1 lok. 1</t>
  </si>
  <si>
    <t>11-200 Bartoszyce poczta: Bartoszyce, Lipowa 1</t>
  </si>
  <si>
    <t>19-500 Gołdap poczta: Gołdap, Krótka 1</t>
  </si>
  <si>
    <t>11-400 Kętrzyn poczta: Kętrzyn, Plac Grunwaldzki 1</t>
  </si>
  <si>
    <t>19-400 Olecko poczta: Olecko, Kolejowa 32</t>
  </si>
  <si>
    <t>14-100 Ostróda poczta: Ostróda, Jana III Sobieskiego 5 lok. -</t>
  </si>
  <si>
    <t>11-600 Węgorzewo poczta: WĘGORZEWO, 3 Maja  17B</t>
  </si>
  <si>
    <r>
      <t xml:space="preserve">Z up. WOJEWODY 
WARMIŃSKO-MAZURSKIEGO
</t>
    </r>
    <r>
      <rPr>
        <b/>
        <sz val="11"/>
        <rFont val="Calibri"/>
        <family val="2"/>
        <charset val="238"/>
        <scheme val="minor"/>
      </rPr>
      <t>Adrian Żemis</t>
    </r>
    <r>
      <rPr>
        <sz val="11"/>
        <rFont val="Calibri"/>
        <family val="2"/>
        <charset val="238"/>
        <scheme val="minor"/>
      </rPr>
      <t xml:space="preserve">
DYREKTOR 
Wydziału Polityki Społecznej</t>
    </r>
  </si>
  <si>
    <t>Podział śreodków przyznanych dla województwa na realizację programu "Asystent osobisty osoby z niepełnosprawnością" dla jednostek Samorządu terytorialnego - edycja 2025.
Województwo WARMIŃSKO-MAZURSKIE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</si>
</sst>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</font>
    <font>
      <sz val="9"/>
      <name val="Calibri"/>
      <family val="2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6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8" fillId="4" borderId="1" xfId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2">
    <cellStyle name="Normalny" xfId="0" builtinId="0"/>
    <cellStyle name="Normalny 2" xfId="1" xr:uid="{53EF93D5-7130-42FD-A212-D807AD525F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0"/>
  <sheetViews>
    <sheetView tabSelected="1" workbookViewId="0">
      <selection activeCell="N9" sqref="N9"/>
    </sheetView>
  </sheetViews>
  <sheetFormatPr defaultRowHeight="14.6" x14ac:dyDescent="0.4"/>
  <cols>
    <col min="1" max="1" width="5.61328125" style="6" customWidth="1"/>
    <col min="2" max="2" width="26.53515625" customWidth="1"/>
    <col min="3" max="3" width="22" bestFit="1" customWidth="1"/>
    <col min="4" max="4" width="24.3828125" customWidth="1"/>
    <col min="5" max="5" width="19.3046875" customWidth="1"/>
    <col min="6" max="6" width="25.69140625" customWidth="1"/>
  </cols>
  <sheetData>
    <row r="1" spans="1:6" ht="57.55" customHeight="1" x14ac:dyDescent="0.4">
      <c r="B1" s="13" t="s">
        <v>285</v>
      </c>
      <c r="C1" s="14"/>
      <c r="D1" s="14"/>
      <c r="E1" s="14"/>
      <c r="F1" s="14"/>
    </row>
    <row r="3" spans="1:6" ht="48.45" customHeight="1" x14ac:dyDescent="0.4">
      <c r="A3" s="3" t="s">
        <v>0</v>
      </c>
      <c r="B3" s="3" t="s">
        <v>1</v>
      </c>
      <c r="C3" s="3" t="s">
        <v>2</v>
      </c>
      <c r="D3" s="4" t="s">
        <v>5</v>
      </c>
      <c r="E3" s="4" t="s">
        <v>3</v>
      </c>
      <c r="F3" s="4" t="s">
        <v>4</v>
      </c>
    </row>
    <row r="4" spans="1:6" x14ac:dyDescent="0.4">
      <c r="A4" s="5" t="s">
        <v>6</v>
      </c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</row>
    <row r="5" spans="1:6" ht="24" x14ac:dyDescent="0.4">
      <c r="A5" s="7" t="s">
        <v>12</v>
      </c>
      <c r="B5" s="10" t="s">
        <v>110</v>
      </c>
      <c r="C5" s="10" t="s">
        <v>194</v>
      </c>
      <c r="D5" s="8">
        <v>473800</v>
      </c>
      <c r="E5" s="8">
        <v>9476</v>
      </c>
      <c r="F5" s="12">
        <f>D5+E5</f>
        <v>483276</v>
      </c>
    </row>
    <row r="6" spans="1:6" ht="36" x14ac:dyDescent="0.4">
      <c r="A6" s="7" t="s">
        <v>13</v>
      </c>
      <c r="B6" s="10" t="s">
        <v>111</v>
      </c>
      <c r="C6" s="10" t="s">
        <v>195</v>
      </c>
      <c r="D6" s="8">
        <v>554513</v>
      </c>
      <c r="E6" s="8">
        <v>11090</v>
      </c>
      <c r="F6" s="12">
        <f>D6+E6</f>
        <v>565603</v>
      </c>
    </row>
    <row r="7" spans="1:6" ht="36" x14ac:dyDescent="0.4">
      <c r="A7" s="7" t="s">
        <v>14</v>
      </c>
      <c r="B7" s="10" t="s">
        <v>112</v>
      </c>
      <c r="C7" s="10" t="s">
        <v>196</v>
      </c>
      <c r="D7" s="8">
        <v>213100</v>
      </c>
      <c r="E7" s="8">
        <v>4262</v>
      </c>
      <c r="F7" s="12">
        <f>D7+E7</f>
        <v>217362</v>
      </c>
    </row>
    <row r="8" spans="1:6" ht="24" x14ac:dyDescent="0.4">
      <c r="A8" s="7" t="s">
        <v>15</v>
      </c>
      <c r="B8" s="10" t="s">
        <v>113</v>
      </c>
      <c r="C8" s="10" t="s">
        <v>197</v>
      </c>
      <c r="D8" s="8">
        <v>537250</v>
      </c>
      <c r="E8" s="8">
        <v>10745</v>
      </c>
      <c r="F8" s="12">
        <f>D8+E8</f>
        <v>547995</v>
      </c>
    </row>
    <row r="9" spans="1:6" ht="36" x14ac:dyDescent="0.4">
      <c r="A9" s="7" t="s">
        <v>16</v>
      </c>
      <c r="B9" s="10" t="s">
        <v>114</v>
      </c>
      <c r="C9" s="10" t="s">
        <v>198</v>
      </c>
      <c r="D9" s="8">
        <v>122616</v>
      </c>
      <c r="E9" s="8">
        <v>2452</v>
      </c>
      <c r="F9" s="12">
        <f>D9+E9</f>
        <v>125068</v>
      </c>
    </row>
    <row r="10" spans="1:6" ht="24" x14ac:dyDescent="0.4">
      <c r="A10" s="7" t="s">
        <v>17</v>
      </c>
      <c r="B10" s="10" t="s">
        <v>115</v>
      </c>
      <c r="C10" s="10" t="s">
        <v>199</v>
      </c>
      <c r="D10" s="8">
        <v>1105375</v>
      </c>
      <c r="E10" s="8">
        <v>22107</v>
      </c>
      <c r="F10" s="12">
        <f>D10+E10</f>
        <v>1127482</v>
      </c>
    </row>
    <row r="11" spans="1:6" ht="24" x14ac:dyDescent="0.4">
      <c r="A11" s="7" t="s">
        <v>18</v>
      </c>
      <c r="B11" s="10" t="s">
        <v>116</v>
      </c>
      <c r="C11" s="10" t="s">
        <v>200</v>
      </c>
      <c r="D11" s="8">
        <v>1566068</v>
      </c>
      <c r="E11" s="8">
        <v>31321</v>
      </c>
      <c r="F11" s="12">
        <f>D11+E11</f>
        <v>1597389</v>
      </c>
    </row>
    <row r="12" spans="1:6" ht="24" x14ac:dyDescent="0.4">
      <c r="A12" s="7" t="s">
        <v>19</v>
      </c>
      <c r="B12" s="10" t="s">
        <v>117</v>
      </c>
      <c r="C12" s="10" t="s">
        <v>201</v>
      </c>
      <c r="D12" s="8">
        <v>371394</v>
      </c>
      <c r="E12" s="8">
        <v>7427</v>
      </c>
      <c r="F12" s="12">
        <f>D12+E12</f>
        <v>378821</v>
      </c>
    </row>
    <row r="13" spans="1:6" ht="24" x14ac:dyDescent="0.4">
      <c r="A13" s="7" t="s">
        <v>20</v>
      </c>
      <c r="B13" s="10" t="s">
        <v>118</v>
      </c>
      <c r="C13" s="10" t="s">
        <v>202</v>
      </c>
      <c r="D13" s="8">
        <v>509485</v>
      </c>
      <c r="E13" s="8">
        <v>10189</v>
      </c>
      <c r="F13" s="12">
        <f>D13+E13</f>
        <v>519674</v>
      </c>
    </row>
    <row r="14" spans="1:6" ht="24" x14ac:dyDescent="0.4">
      <c r="A14" s="7" t="s">
        <v>21</v>
      </c>
      <c r="B14" s="10" t="s">
        <v>119</v>
      </c>
      <c r="C14" s="10" t="s">
        <v>203</v>
      </c>
      <c r="D14" s="8">
        <v>1554705</v>
      </c>
      <c r="E14" s="8">
        <v>31094</v>
      </c>
      <c r="F14" s="12">
        <f>D14+E14</f>
        <v>1585799</v>
      </c>
    </row>
    <row r="15" spans="1:6" ht="24" x14ac:dyDescent="0.4">
      <c r="A15" s="7" t="s">
        <v>22</v>
      </c>
      <c r="B15" s="10" t="s">
        <v>120</v>
      </c>
      <c r="C15" s="10" t="s">
        <v>204</v>
      </c>
      <c r="D15" s="8">
        <v>401914</v>
      </c>
      <c r="E15" s="8">
        <v>8038</v>
      </c>
      <c r="F15" s="12">
        <f>D15+E15</f>
        <v>409952</v>
      </c>
    </row>
    <row r="16" spans="1:6" ht="24" x14ac:dyDescent="0.4">
      <c r="A16" s="7" t="s">
        <v>23</v>
      </c>
      <c r="B16" s="10" t="s">
        <v>121</v>
      </c>
      <c r="C16" s="10" t="s">
        <v>205</v>
      </c>
      <c r="D16" s="8">
        <v>392968</v>
      </c>
      <c r="E16" s="8">
        <v>7859</v>
      </c>
      <c r="F16" s="12">
        <f>D16+E16</f>
        <v>400827</v>
      </c>
    </row>
    <row r="17" spans="1:6" ht="36" x14ac:dyDescent="0.4">
      <c r="A17" s="7" t="s">
        <v>24</v>
      </c>
      <c r="B17" s="10" t="s">
        <v>122</v>
      </c>
      <c r="C17" s="10" t="s">
        <v>206</v>
      </c>
      <c r="D17" s="8">
        <v>270000</v>
      </c>
      <c r="E17" s="8">
        <v>5400</v>
      </c>
      <c r="F17" s="12">
        <f>D17+E17</f>
        <v>275400</v>
      </c>
    </row>
    <row r="18" spans="1:6" ht="24" x14ac:dyDescent="0.4">
      <c r="A18" s="7" t="s">
        <v>25</v>
      </c>
      <c r="B18" s="10" t="s">
        <v>123</v>
      </c>
      <c r="C18" s="10" t="s">
        <v>207</v>
      </c>
      <c r="D18" s="8">
        <v>1887360</v>
      </c>
      <c r="E18" s="8">
        <v>37747</v>
      </c>
      <c r="F18" s="12">
        <f>D18+E18</f>
        <v>1925107</v>
      </c>
    </row>
    <row r="19" spans="1:6" ht="24" x14ac:dyDescent="0.4">
      <c r="A19" s="7" t="s">
        <v>26</v>
      </c>
      <c r="B19" s="10" t="s">
        <v>124</v>
      </c>
      <c r="C19" s="10" t="s">
        <v>208</v>
      </c>
      <c r="D19" s="8">
        <v>353878</v>
      </c>
      <c r="E19" s="8">
        <v>7077</v>
      </c>
      <c r="F19" s="12">
        <f>D19+E19</f>
        <v>360955</v>
      </c>
    </row>
    <row r="20" spans="1:6" ht="36" x14ac:dyDescent="0.4">
      <c r="A20" s="7" t="s">
        <v>27</v>
      </c>
      <c r="B20" s="10" t="s">
        <v>125</v>
      </c>
      <c r="C20" s="10" t="s">
        <v>209</v>
      </c>
      <c r="D20" s="8">
        <v>1576492</v>
      </c>
      <c r="E20" s="8">
        <v>31529</v>
      </c>
      <c r="F20" s="12">
        <f>D20+E20</f>
        <v>1608021</v>
      </c>
    </row>
    <row r="21" spans="1:6" ht="24" x14ac:dyDescent="0.4">
      <c r="A21" s="7" t="s">
        <v>28</v>
      </c>
      <c r="B21" s="10" t="s">
        <v>126</v>
      </c>
      <c r="C21" s="10" t="s">
        <v>210</v>
      </c>
      <c r="D21" s="8">
        <v>53732</v>
      </c>
      <c r="E21" s="8">
        <v>1074</v>
      </c>
      <c r="F21" s="12">
        <f>D21+E21</f>
        <v>54806</v>
      </c>
    </row>
    <row r="22" spans="1:6" ht="24" x14ac:dyDescent="0.4">
      <c r="A22" s="7" t="s">
        <v>29</v>
      </c>
      <c r="B22" s="10" t="s">
        <v>127</v>
      </c>
      <c r="C22" s="10" t="s">
        <v>211</v>
      </c>
      <c r="D22" s="8">
        <v>306420</v>
      </c>
      <c r="E22" s="8">
        <v>6128</v>
      </c>
      <c r="F22" s="12">
        <f>D22+E22</f>
        <v>312548</v>
      </c>
    </row>
    <row r="23" spans="1:6" ht="48" x14ac:dyDescent="0.4">
      <c r="A23" s="7" t="s">
        <v>30</v>
      </c>
      <c r="B23" s="10" t="s">
        <v>128</v>
      </c>
      <c r="C23" s="10" t="s">
        <v>212</v>
      </c>
      <c r="D23" s="8">
        <v>413305</v>
      </c>
      <c r="E23" s="8">
        <v>8266</v>
      </c>
      <c r="F23" s="12">
        <f>D23+E23</f>
        <v>421571</v>
      </c>
    </row>
    <row r="24" spans="1:6" ht="24" x14ac:dyDescent="0.4">
      <c r="A24" s="7" t="s">
        <v>31</v>
      </c>
      <c r="B24" s="10" t="s">
        <v>129</v>
      </c>
      <c r="C24" s="10" t="s">
        <v>213</v>
      </c>
      <c r="D24" s="8">
        <v>444685</v>
      </c>
      <c r="E24" s="8">
        <v>8893</v>
      </c>
      <c r="F24" s="12">
        <f>D24+E24</f>
        <v>453578</v>
      </c>
    </row>
    <row r="25" spans="1:6" ht="24" x14ac:dyDescent="0.4">
      <c r="A25" s="7" t="s">
        <v>32</v>
      </c>
      <c r="B25" s="10" t="s">
        <v>130</v>
      </c>
      <c r="C25" s="10" t="s">
        <v>214</v>
      </c>
      <c r="D25" s="8">
        <v>785452</v>
      </c>
      <c r="E25" s="8">
        <v>15709</v>
      </c>
      <c r="F25" s="12">
        <f>D25+E25</f>
        <v>801161</v>
      </c>
    </row>
    <row r="26" spans="1:6" ht="24" x14ac:dyDescent="0.4">
      <c r="A26" s="7" t="s">
        <v>33</v>
      </c>
      <c r="B26" s="10" t="s">
        <v>131</v>
      </c>
      <c r="C26" s="10" t="s">
        <v>215</v>
      </c>
      <c r="D26" s="8">
        <v>1121921</v>
      </c>
      <c r="E26" s="8">
        <v>22438</v>
      </c>
      <c r="F26" s="12">
        <f>D26+E26</f>
        <v>1144359</v>
      </c>
    </row>
    <row r="27" spans="1:6" ht="24" x14ac:dyDescent="0.4">
      <c r="A27" s="7" t="s">
        <v>34</v>
      </c>
      <c r="B27" s="10" t="s">
        <v>132</v>
      </c>
      <c r="C27" s="10" t="s">
        <v>216</v>
      </c>
      <c r="D27" s="8">
        <v>452207</v>
      </c>
      <c r="E27" s="8">
        <v>9044</v>
      </c>
      <c r="F27" s="12">
        <f>D27+E27</f>
        <v>461251</v>
      </c>
    </row>
    <row r="28" spans="1:6" ht="24" x14ac:dyDescent="0.4">
      <c r="A28" s="7" t="s">
        <v>35</v>
      </c>
      <c r="B28" s="10" t="s">
        <v>133</v>
      </c>
      <c r="C28" s="10" t="s">
        <v>217</v>
      </c>
      <c r="D28" s="8">
        <v>1514163</v>
      </c>
      <c r="E28" s="8">
        <v>30283</v>
      </c>
      <c r="F28" s="12">
        <f>D28+E28</f>
        <v>1544446</v>
      </c>
    </row>
    <row r="29" spans="1:6" ht="24" x14ac:dyDescent="0.4">
      <c r="A29" s="7" t="s">
        <v>36</v>
      </c>
      <c r="B29" s="10" t="s">
        <v>134</v>
      </c>
      <c r="C29" s="10" t="s">
        <v>218</v>
      </c>
      <c r="D29" s="8">
        <v>345227</v>
      </c>
      <c r="E29" s="8">
        <v>6904</v>
      </c>
      <c r="F29" s="12">
        <f>D29+E29</f>
        <v>352131</v>
      </c>
    </row>
    <row r="30" spans="1:6" ht="24" x14ac:dyDescent="0.4">
      <c r="A30" s="7" t="s">
        <v>37</v>
      </c>
      <c r="B30" s="10" t="s">
        <v>135</v>
      </c>
      <c r="C30" s="10" t="s">
        <v>219</v>
      </c>
      <c r="D30" s="8">
        <v>1322126</v>
      </c>
      <c r="E30" s="8">
        <v>26442</v>
      </c>
      <c r="F30" s="12">
        <f>D30+E30</f>
        <v>1348568</v>
      </c>
    </row>
    <row r="31" spans="1:6" ht="36" x14ac:dyDescent="0.4">
      <c r="A31" s="7" t="s">
        <v>38</v>
      </c>
      <c r="B31" s="10" t="s">
        <v>136</v>
      </c>
      <c r="C31" s="10" t="s">
        <v>220</v>
      </c>
      <c r="D31" s="8">
        <v>469509</v>
      </c>
      <c r="E31" s="8">
        <v>9390</v>
      </c>
      <c r="F31" s="12">
        <f>D31+E31</f>
        <v>478899</v>
      </c>
    </row>
    <row r="32" spans="1:6" ht="24" x14ac:dyDescent="0.4">
      <c r="A32" s="7" t="s">
        <v>39</v>
      </c>
      <c r="B32" s="10" t="s">
        <v>137</v>
      </c>
      <c r="C32" s="10" t="s">
        <v>221</v>
      </c>
      <c r="D32" s="8">
        <v>1123748</v>
      </c>
      <c r="E32" s="8">
        <v>22474</v>
      </c>
      <c r="F32" s="12">
        <f>D32+E32</f>
        <v>1146222</v>
      </c>
    </row>
    <row r="33" spans="1:6" ht="24" x14ac:dyDescent="0.4">
      <c r="A33" s="7" t="s">
        <v>40</v>
      </c>
      <c r="B33" s="10" t="s">
        <v>138</v>
      </c>
      <c r="C33" s="10" t="s">
        <v>222</v>
      </c>
      <c r="D33" s="8">
        <v>1911400</v>
      </c>
      <c r="E33" s="8">
        <v>38228</v>
      </c>
      <c r="F33" s="12">
        <f>D33+E33</f>
        <v>1949628</v>
      </c>
    </row>
    <row r="34" spans="1:6" ht="33.450000000000003" customHeight="1" x14ac:dyDescent="0.4">
      <c r="A34" s="7" t="s">
        <v>41</v>
      </c>
      <c r="B34" s="10" t="s">
        <v>139</v>
      </c>
      <c r="C34" s="10" t="s">
        <v>223</v>
      </c>
      <c r="D34" s="8">
        <v>608030</v>
      </c>
      <c r="E34" s="8">
        <v>12160</v>
      </c>
      <c r="F34" s="12">
        <f>D34+E34</f>
        <v>620190</v>
      </c>
    </row>
    <row r="35" spans="1:6" ht="24" x14ac:dyDescent="0.4">
      <c r="A35" s="7" t="s">
        <v>42</v>
      </c>
      <c r="B35" s="10" t="s">
        <v>140</v>
      </c>
      <c r="C35" s="10" t="s">
        <v>224</v>
      </c>
      <c r="D35" s="8">
        <v>464888</v>
      </c>
      <c r="E35" s="8">
        <v>9297</v>
      </c>
      <c r="F35" s="12">
        <f>D35+E35</f>
        <v>474185</v>
      </c>
    </row>
    <row r="36" spans="1:6" ht="24" x14ac:dyDescent="0.4">
      <c r="A36" s="7" t="s">
        <v>43</v>
      </c>
      <c r="B36" s="10" t="s">
        <v>141</v>
      </c>
      <c r="C36" s="10" t="s">
        <v>225</v>
      </c>
      <c r="D36" s="8">
        <v>274570</v>
      </c>
      <c r="E36" s="8">
        <v>5491</v>
      </c>
      <c r="F36" s="12">
        <f>D36+E36</f>
        <v>280061</v>
      </c>
    </row>
    <row r="37" spans="1:6" ht="24" x14ac:dyDescent="0.4">
      <c r="A37" s="7" t="s">
        <v>44</v>
      </c>
      <c r="B37" s="10" t="s">
        <v>142</v>
      </c>
      <c r="C37" s="10" t="s">
        <v>226</v>
      </c>
      <c r="D37" s="8">
        <v>706036</v>
      </c>
      <c r="E37" s="8">
        <v>14120</v>
      </c>
      <c r="F37" s="12">
        <f>D37+E37</f>
        <v>720156</v>
      </c>
    </row>
    <row r="38" spans="1:6" ht="24" x14ac:dyDescent="0.4">
      <c r="A38" s="7" t="s">
        <v>45</v>
      </c>
      <c r="B38" s="10" t="s">
        <v>143</v>
      </c>
      <c r="C38" s="10" t="s">
        <v>227</v>
      </c>
      <c r="D38" s="8">
        <v>1657000</v>
      </c>
      <c r="E38" s="8">
        <v>33140</v>
      </c>
      <c r="F38" s="12">
        <f>D38+E38</f>
        <v>1690140</v>
      </c>
    </row>
    <row r="39" spans="1:6" ht="24" x14ac:dyDescent="0.4">
      <c r="A39" s="7" t="s">
        <v>46</v>
      </c>
      <c r="B39" s="10" t="s">
        <v>144</v>
      </c>
      <c r="C39" s="10" t="s">
        <v>228</v>
      </c>
      <c r="D39" s="8">
        <v>102735</v>
      </c>
      <c r="E39" s="8">
        <v>2054</v>
      </c>
      <c r="F39" s="12">
        <f>D39+E39</f>
        <v>104789</v>
      </c>
    </row>
    <row r="40" spans="1:6" ht="24" x14ac:dyDescent="0.4">
      <c r="A40" s="7" t="s">
        <v>47</v>
      </c>
      <c r="B40" s="10" t="s">
        <v>145</v>
      </c>
      <c r="C40" s="10" t="s">
        <v>229</v>
      </c>
      <c r="D40" s="8">
        <v>713666</v>
      </c>
      <c r="E40" s="8">
        <v>14273</v>
      </c>
      <c r="F40" s="12">
        <f>D40+E40</f>
        <v>727939</v>
      </c>
    </row>
    <row r="41" spans="1:6" ht="24" x14ac:dyDescent="0.4">
      <c r="A41" s="7" t="s">
        <v>48</v>
      </c>
      <c r="B41" s="10" t="s">
        <v>146</v>
      </c>
      <c r="C41" s="10" t="s">
        <v>230</v>
      </c>
      <c r="D41" s="8">
        <v>329699</v>
      </c>
      <c r="E41" s="8">
        <v>6593</v>
      </c>
      <c r="F41" s="12">
        <f>D41+E41</f>
        <v>336292</v>
      </c>
    </row>
    <row r="42" spans="1:6" ht="24" x14ac:dyDescent="0.4">
      <c r="A42" s="7" t="s">
        <v>49</v>
      </c>
      <c r="B42" s="10" t="s">
        <v>147</v>
      </c>
      <c r="C42" s="10" t="s">
        <v>231</v>
      </c>
      <c r="D42" s="8">
        <v>57063</v>
      </c>
      <c r="E42" s="8">
        <v>1141</v>
      </c>
      <c r="F42" s="12">
        <f>D42+E42</f>
        <v>58204</v>
      </c>
    </row>
    <row r="43" spans="1:6" ht="24" x14ac:dyDescent="0.4">
      <c r="A43" s="7" t="s">
        <v>50</v>
      </c>
      <c r="B43" s="10" t="s">
        <v>148</v>
      </c>
      <c r="C43" s="10" t="s">
        <v>232</v>
      </c>
      <c r="D43" s="8">
        <v>798670</v>
      </c>
      <c r="E43" s="8">
        <v>15973</v>
      </c>
      <c r="F43" s="12">
        <f>D43+E43</f>
        <v>814643</v>
      </c>
    </row>
    <row r="44" spans="1:6" ht="24" x14ac:dyDescent="0.4">
      <c r="A44" s="7" t="s">
        <v>51</v>
      </c>
      <c r="B44" s="10" t="s">
        <v>149</v>
      </c>
      <c r="C44" s="10" t="s">
        <v>233</v>
      </c>
      <c r="D44" s="8">
        <v>97577</v>
      </c>
      <c r="E44" s="8">
        <v>1951</v>
      </c>
      <c r="F44" s="12">
        <f>D44+E44</f>
        <v>99528</v>
      </c>
    </row>
    <row r="45" spans="1:6" ht="36" x14ac:dyDescent="0.4">
      <c r="A45" s="7" t="s">
        <v>52</v>
      </c>
      <c r="B45" s="10" t="s">
        <v>150</v>
      </c>
      <c r="C45" s="10" t="s">
        <v>234</v>
      </c>
      <c r="D45" s="8">
        <v>421258</v>
      </c>
      <c r="E45" s="8">
        <v>8425</v>
      </c>
      <c r="F45" s="12">
        <f>D45+E45</f>
        <v>429683</v>
      </c>
    </row>
    <row r="46" spans="1:6" ht="24" x14ac:dyDescent="0.4">
      <c r="A46" s="7" t="s">
        <v>53</v>
      </c>
      <c r="B46" s="10" t="s">
        <v>151</v>
      </c>
      <c r="C46" s="10" t="s">
        <v>235</v>
      </c>
      <c r="D46" s="8">
        <v>614520</v>
      </c>
      <c r="E46" s="8">
        <v>12290</v>
      </c>
      <c r="F46" s="12">
        <f>D46+E46</f>
        <v>626810</v>
      </c>
    </row>
    <row r="47" spans="1:6" ht="24" x14ac:dyDescent="0.4">
      <c r="A47" s="7" t="s">
        <v>54</v>
      </c>
      <c r="B47" s="10" t="s">
        <v>152</v>
      </c>
      <c r="C47" s="10" t="s">
        <v>236</v>
      </c>
      <c r="D47" s="8">
        <v>185986</v>
      </c>
      <c r="E47" s="8">
        <v>3719</v>
      </c>
      <c r="F47" s="12">
        <f>D47+E47</f>
        <v>189705</v>
      </c>
    </row>
    <row r="48" spans="1:6" ht="24" x14ac:dyDescent="0.4">
      <c r="A48" s="7" t="s">
        <v>55</v>
      </c>
      <c r="B48" s="10" t="s">
        <v>153</v>
      </c>
      <c r="C48" s="10" t="s">
        <v>237</v>
      </c>
      <c r="D48" s="8">
        <v>318952</v>
      </c>
      <c r="E48" s="8">
        <v>6379</v>
      </c>
      <c r="F48" s="12">
        <f>D48+E48</f>
        <v>325331</v>
      </c>
    </row>
    <row r="49" spans="1:6" ht="24" x14ac:dyDescent="0.4">
      <c r="A49" s="7" t="s">
        <v>56</v>
      </c>
      <c r="B49" s="10" t="s">
        <v>154</v>
      </c>
      <c r="C49" s="10" t="s">
        <v>238</v>
      </c>
      <c r="D49" s="8">
        <v>302618</v>
      </c>
      <c r="E49" s="8">
        <v>6052</v>
      </c>
      <c r="F49" s="12">
        <f>D49+E49</f>
        <v>308670</v>
      </c>
    </row>
    <row r="50" spans="1:6" ht="24" x14ac:dyDescent="0.4">
      <c r="A50" s="7" t="s">
        <v>57</v>
      </c>
      <c r="B50" s="10" t="s">
        <v>155</v>
      </c>
      <c r="C50" s="11" t="s">
        <v>239</v>
      </c>
      <c r="D50" s="8">
        <v>409007</v>
      </c>
      <c r="E50" s="8">
        <v>8180</v>
      </c>
      <c r="F50" s="12">
        <f>D50+E50</f>
        <v>417187</v>
      </c>
    </row>
    <row r="51" spans="1:6" ht="24" x14ac:dyDescent="0.4">
      <c r="A51" s="7" t="s">
        <v>58</v>
      </c>
      <c r="B51" s="10" t="s">
        <v>156</v>
      </c>
      <c r="C51" s="10" t="s">
        <v>240</v>
      </c>
      <c r="D51" s="8">
        <v>245017</v>
      </c>
      <c r="E51" s="8">
        <v>4900</v>
      </c>
      <c r="F51" s="12">
        <f>D51+E51</f>
        <v>249917</v>
      </c>
    </row>
    <row r="52" spans="1:6" ht="24" x14ac:dyDescent="0.4">
      <c r="A52" s="7" t="s">
        <v>59</v>
      </c>
      <c r="B52" s="10" t="s">
        <v>157</v>
      </c>
      <c r="C52" s="10" t="s">
        <v>241</v>
      </c>
      <c r="D52" s="8">
        <v>116168</v>
      </c>
      <c r="E52" s="8">
        <v>2323</v>
      </c>
      <c r="F52" s="12">
        <f>D52+E52</f>
        <v>118491</v>
      </c>
    </row>
    <row r="53" spans="1:6" ht="24" x14ac:dyDescent="0.4">
      <c r="A53" s="7" t="s">
        <v>60</v>
      </c>
      <c r="B53" s="10" t="s">
        <v>158</v>
      </c>
      <c r="C53" s="10" t="s">
        <v>242</v>
      </c>
      <c r="D53" s="8">
        <v>258665</v>
      </c>
      <c r="E53" s="8">
        <v>5173</v>
      </c>
      <c r="F53" s="12">
        <f>D53+E53</f>
        <v>263838</v>
      </c>
    </row>
    <row r="54" spans="1:6" ht="24" x14ac:dyDescent="0.4">
      <c r="A54" s="7" t="s">
        <v>61</v>
      </c>
      <c r="B54" s="10" t="s">
        <v>159</v>
      </c>
      <c r="C54" s="10" t="s">
        <v>243</v>
      </c>
      <c r="D54" s="8">
        <v>143249</v>
      </c>
      <c r="E54" s="8">
        <v>2864</v>
      </c>
      <c r="F54" s="12">
        <f>D54+E54</f>
        <v>146113</v>
      </c>
    </row>
    <row r="55" spans="1:6" ht="24" x14ac:dyDescent="0.4">
      <c r="A55" s="7" t="s">
        <v>62</v>
      </c>
      <c r="B55" s="10" t="s">
        <v>160</v>
      </c>
      <c r="C55" s="10" t="s">
        <v>244</v>
      </c>
      <c r="D55" s="8">
        <v>630760</v>
      </c>
      <c r="E55" s="8">
        <v>12615</v>
      </c>
      <c r="F55" s="12">
        <f>D55+E55</f>
        <v>643375</v>
      </c>
    </row>
    <row r="56" spans="1:6" ht="36" x14ac:dyDescent="0.4">
      <c r="A56" s="7" t="s">
        <v>63</v>
      </c>
      <c r="B56" s="10" t="s">
        <v>161</v>
      </c>
      <c r="C56" s="11" t="s">
        <v>245</v>
      </c>
      <c r="D56" s="8">
        <v>414810</v>
      </c>
      <c r="E56" s="8">
        <v>8296</v>
      </c>
      <c r="F56" s="12">
        <f>D56+E56</f>
        <v>423106</v>
      </c>
    </row>
    <row r="57" spans="1:6" ht="24" x14ac:dyDescent="0.4">
      <c r="A57" s="7" t="s">
        <v>64</v>
      </c>
      <c r="B57" s="10" t="s">
        <v>162</v>
      </c>
      <c r="C57" s="10" t="s">
        <v>246</v>
      </c>
      <c r="D57" s="8">
        <v>83069</v>
      </c>
      <c r="E57" s="8">
        <v>1661</v>
      </c>
      <c r="F57" s="12">
        <f>D57+E57</f>
        <v>84730</v>
      </c>
    </row>
    <row r="58" spans="1:6" ht="36" x14ac:dyDescent="0.4">
      <c r="A58" s="7" t="s">
        <v>65</v>
      </c>
      <c r="B58" s="10" t="s">
        <v>163</v>
      </c>
      <c r="C58" s="11" t="s">
        <v>247</v>
      </c>
      <c r="D58" s="8">
        <v>529366</v>
      </c>
      <c r="E58" s="8">
        <v>10587</v>
      </c>
      <c r="F58" s="12">
        <f>D58+E58</f>
        <v>539953</v>
      </c>
    </row>
    <row r="59" spans="1:6" ht="24" x14ac:dyDescent="0.4">
      <c r="A59" s="7" t="s">
        <v>66</v>
      </c>
      <c r="B59" s="10" t="s">
        <v>164</v>
      </c>
      <c r="C59" s="10" t="s">
        <v>248</v>
      </c>
      <c r="D59" s="8">
        <v>840688</v>
      </c>
      <c r="E59" s="8">
        <v>16813</v>
      </c>
      <c r="F59" s="12">
        <f>D59+E59</f>
        <v>857501</v>
      </c>
    </row>
    <row r="60" spans="1:6" ht="24" x14ac:dyDescent="0.4">
      <c r="A60" s="7" t="s">
        <v>67</v>
      </c>
      <c r="B60" s="10" t="s">
        <v>165</v>
      </c>
      <c r="C60" s="10" t="s">
        <v>249</v>
      </c>
      <c r="D60" s="8">
        <v>100479</v>
      </c>
      <c r="E60" s="8">
        <v>2009</v>
      </c>
      <c r="F60" s="12">
        <f>D60+E60</f>
        <v>102488</v>
      </c>
    </row>
    <row r="61" spans="1:6" ht="24" x14ac:dyDescent="0.4">
      <c r="A61" s="7" t="s">
        <v>68</v>
      </c>
      <c r="B61" s="10" t="s">
        <v>166</v>
      </c>
      <c r="C61" s="10" t="s">
        <v>250</v>
      </c>
      <c r="D61" s="8">
        <v>837679</v>
      </c>
      <c r="E61" s="8">
        <v>16753</v>
      </c>
      <c r="F61" s="12">
        <f>D61+E61</f>
        <v>854432</v>
      </c>
    </row>
    <row r="62" spans="1:6" ht="24" x14ac:dyDescent="0.4">
      <c r="A62" s="7" t="s">
        <v>69</v>
      </c>
      <c r="B62" s="10" t="s">
        <v>167</v>
      </c>
      <c r="C62" s="10" t="s">
        <v>251</v>
      </c>
      <c r="D62" s="8">
        <v>608889</v>
      </c>
      <c r="E62" s="8">
        <v>12177</v>
      </c>
      <c r="F62" s="12">
        <f>D62+E62</f>
        <v>621066</v>
      </c>
    </row>
    <row r="63" spans="1:6" ht="24" x14ac:dyDescent="0.4">
      <c r="A63" s="7" t="s">
        <v>70</v>
      </c>
      <c r="B63" s="10" t="s">
        <v>168</v>
      </c>
      <c r="C63" s="10" t="s">
        <v>252</v>
      </c>
      <c r="D63" s="8">
        <v>36323</v>
      </c>
      <c r="E63" s="8">
        <v>726</v>
      </c>
      <c r="F63" s="12">
        <f>D63+E63</f>
        <v>37049</v>
      </c>
    </row>
    <row r="64" spans="1:6" ht="24" x14ac:dyDescent="0.4">
      <c r="A64" s="7" t="s">
        <v>71</v>
      </c>
      <c r="B64" s="10" t="s">
        <v>169</v>
      </c>
      <c r="C64" s="10" t="s">
        <v>253</v>
      </c>
      <c r="D64" s="8">
        <v>85032</v>
      </c>
      <c r="E64" s="8">
        <v>1700</v>
      </c>
      <c r="F64" s="12">
        <f>D64+E64</f>
        <v>86732</v>
      </c>
    </row>
    <row r="65" spans="1:6" ht="24" x14ac:dyDescent="0.4">
      <c r="A65" s="7" t="s">
        <v>72</v>
      </c>
      <c r="B65" s="10" t="s">
        <v>170</v>
      </c>
      <c r="C65" s="10" t="s">
        <v>254</v>
      </c>
      <c r="D65" s="8">
        <v>145398</v>
      </c>
      <c r="E65" s="8">
        <v>2907</v>
      </c>
      <c r="F65" s="12">
        <f>D65+E65</f>
        <v>148305</v>
      </c>
    </row>
    <row r="66" spans="1:6" ht="36" x14ac:dyDescent="0.4">
      <c r="A66" s="7" t="s">
        <v>73</v>
      </c>
      <c r="B66" s="10" t="s">
        <v>171</v>
      </c>
      <c r="C66" s="10" t="s">
        <v>255</v>
      </c>
      <c r="D66" s="8">
        <v>338735</v>
      </c>
      <c r="E66" s="8">
        <v>6774</v>
      </c>
      <c r="F66" s="12">
        <f>D66+E66</f>
        <v>345509</v>
      </c>
    </row>
    <row r="67" spans="1:6" ht="24" x14ac:dyDescent="0.4">
      <c r="A67" s="7" t="s">
        <v>74</v>
      </c>
      <c r="B67" s="10" t="s">
        <v>172</v>
      </c>
      <c r="C67" s="11" t="s">
        <v>256</v>
      </c>
      <c r="D67" s="8">
        <v>342272</v>
      </c>
      <c r="E67" s="8">
        <v>6845</v>
      </c>
      <c r="F67" s="12">
        <f>D67+E67</f>
        <v>349117</v>
      </c>
    </row>
    <row r="68" spans="1:6" ht="24" x14ac:dyDescent="0.4">
      <c r="A68" s="7" t="s">
        <v>75</v>
      </c>
      <c r="B68" s="10" t="s">
        <v>173</v>
      </c>
      <c r="C68" s="10" t="s">
        <v>257</v>
      </c>
      <c r="D68" s="8">
        <v>248778</v>
      </c>
      <c r="E68" s="8">
        <v>4975</v>
      </c>
      <c r="F68" s="12">
        <f>D68+E68</f>
        <v>253753</v>
      </c>
    </row>
    <row r="69" spans="1:6" ht="24" x14ac:dyDescent="0.4">
      <c r="A69" s="7" t="s">
        <v>76</v>
      </c>
      <c r="B69" s="10" t="s">
        <v>174</v>
      </c>
      <c r="C69" s="10" t="s">
        <v>258</v>
      </c>
      <c r="D69" s="8">
        <v>218904</v>
      </c>
      <c r="E69" s="8">
        <v>4378</v>
      </c>
      <c r="F69" s="12">
        <f>D69+E69</f>
        <v>223282</v>
      </c>
    </row>
    <row r="70" spans="1:6" ht="24" x14ac:dyDescent="0.4">
      <c r="A70" s="7" t="s">
        <v>77</v>
      </c>
      <c r="B70" s="10" t="s">
        <v>175</v>
      </c>
      <c r="C70" s="10" t="s">
        <v>259</v>
      </c>
      <c r="D70" s="8">
        <v>742574</v>
      </c>
      <c r="E70" s="8">
        <v>14851</v>
      </c>
      <c r="F70" s="12">
        <f>D70+E70</f>
        <v>757425</v>
      </c>
    </row>
    <row r="71" spans="1:6" ht="24" x14ac:dyDescent="0.4">
      <c r="A71" s="7" t="s">
        <v>78</v>
      </c>
      <c r="B71" s="10" t="s">
        <v>176</v>
      </c>
      <c r="C71" s="10" t="s">
        <v>260</v>
      </c>
      <c r="D71" s="8">
        <v>131441</v>
      </c>
      <c r="E71" s="8">
        <v>2628</v>
      </c>
      <c r="F71" s="12">
        <f>D71+E71</f>
        <v>134069</v>
      </c>
    </row>
    <row r="72" spans="1:6" ht="24" x14ac:dyDescent="0.4">
      <c r="A72" s="7" t="s">
        <v>79</v>
      </c>
      <c r="B72" s="10" t="s">
        <v>177</v>
      </c>
      <c r="C72" s="10" t="s">
        <v>261</v>
      </c>
      <c r="D72" s="8">
        <v>361454</v>
      </c>
      <c r="E72" s="8">
        <v>7229</v>
      </c>
      <c r="F72" s="12">
        <f>D72+E72</f>
        <v>368683</v>
      </c>
    </row>
    <row r="73" spans="1:6" ht="36" x14ac:dyDescent="0.4">
      <c r="A73" s="7" t="s">
        <v>80</v>
      </c>
      <c r="B73" s="10" t="s">
        <v>178</v>
      </c>
      <c r="C73" s="10" t="s">
        <v>262</v>
      </c>
      <c r="D73" s="8">
        <v>984200</v>
      </c>
      <c r="E73" s="8">
        <v>19684</v>
      </c>
      <c r="F73" s="12">
        <f>D73+E73</f>
        <v>1003884</v>
      </c>
    </row>
    <row r="74" spans="1:6" ht="24" x14ac:dyDescent="0.4">
      <c r="A74" s="7" t="s">
        <v>81</v>
      </c>
      <c r="B74" s="10" t="s">
        <v>179</v>
      </c>
      <c r="C74" s="10" t="s">
        <v>263</v>
      </c>
      <c r="D74" s="8">
        <v>296058</v>
      </c>
      <c r="E74" s="8">
        <v>5921</v>
      </c>
      <c r="F74" s="12">
        <f>D74+E74</f>
        <v>301979</v>
      </c>
    </row>
    <row r="75" spans="1:6" ht="24" x14ac:dyDescent="0.4">
      <c r="A75" s="7" t="s">
        <v>82</v>
      </c>
      <c r="B75" s="10" t="s">
        <v>180</v>
      </c>
      <c r="C75" s="10" t="s">
        <v>264</v>
      </c>
      <c r="D75" s="8">
        <v>302800</v>
      </c>
      <c r="E75" s="8">
        <v>6056</v>
      </c>
      <c r="F75" s="12">
        <f>D75+E75</f>
        <v>308856</v>
      </c>
    </row>
    <row r="76" spans="1:6" ht="24" x14ac:dyDescent="0.4">
      <c r="A76" s="7" t="s">
        <v>83</v>
      </c>
      <c r="B76" s="10" t="s">
        <v>181</v>
      </c>
      <c r="C76" s="10" t="s">
        <v>265</v>
      </c>
      <c r="D76" s="8">
        <v>1331475</v>
      </c>
      <c r="E76" s="8">
        <v>26629</v>
      </c>
      <c r="F76" s="12">
        <f>D76+E76</f>
        <v>1358104</v>
      </c>
    </row>
    <row r="77" spans="1:6" ht="24" x14ac:dyDescent="0.4">
      <c r="A77" s="7" t="s">
        <v>84</v>
      </c>
      <c r="B77" s="10" t="s">
        <v>182</v>
      </c>
      <c r="C77" s="10" t="s">
        <v>266</v>
      </c>
      <c r="D77" s="8">
        <v>53624</v>
      </c>
      <c r="E77" s="8">
        <v>1072</v>
      </c>
      <c r="F77" s="12">
        <f>D77+E77</f>
        <v>54696</v>
      </c>
    </row>
    <row r="78" spans="1:6" ht="24" x14ac:dyDescent="0.4">
      <c r="A78" s="7" t="s">
        <v>85</v>
      </c>
      <c r="B78" s="10" t="s">
        <v>183</v>
      </c>
      <c r="C78" s="10" t="s">
        <v>267</v>
      </c>
      <c r="D78" s="8">
        <v>97350</v>
      </c>
      <c r="E78" s="8">
        <v>1947</v>
      </c>
      <c r="F78" s="12">
        <f>D78+E78</f>
        <v>99297</v>
      </c>
    </row>
    <row r="79" spans="1:6" ht="24" x14ac:dyDescent="0.4">
      <c r="A79" s="7" t="s">
        <v>86</v>
      </c>
      <c r="B79" s="10" t="s">
        <v>184</v>
      </c>
      <c r="C79" s="11" t="s">
        <v>268</v>
      </c>
      <c r="D79" s="8">
        <v>535868</v>
      </c>
      <c r="E79" s="8">
        <v>10717</v>
      </c>
      <c r="F79" s="12">
        <f>D79+E79</f>
        <v>546585</v>
      </c>
    </row>
    <row r="80" spans="1:6" ht="24" x14ac:dyDescent="0.4">
      <c r="A80" s="7" t="s">
        <v>87</v>
      </c>
      <c r="B80" s="10" t="s">
        <v>185</v>
      </c>
      <c r="C80" s="10" t="s">
        <v>269</v>
      </c>
      <c r="D80" s="8">
        <v>148622</v>
      </c>
      <c r="E80" s="8">
        <v>2972</v>
      </c>
      <c r="F80" s="12">
        <f>D80+E80</f>
        <v>151594</v>
      </c>
    </row>
    <row r="81" spans="1:6" ht="24" x14ac:dyDescent="0.4">
      <c r="A81" s="7" t="s">
        <v>88</v>
      </c>
      <c r="B81" s="10" t="s">
        <v>186</v>
      </c>
      <c r="C81" s="10" t="s">
        <v>270</v>
      </c>
      <c r="D81" s="8">
        <v>407072</v>
      </c>
      <c r="E81" s="8">
        <v>8141</v>
      </c>
      <c r="F81" s="12">
        <f>D81+E81</f>
        <v>415213</v>
      </c>
    </row>
    <row r="82" spans="1:6" ht="24" x14ac:dyDescent="0.4">
      <c r="A82" s="7" t="s">
        <v>89</v>
      </c>
      <c r="B82" s="10" t="s">
        <v>187</v>
      </c>
      <c r="C82" s="10" t="s">
        <v>271</v>
      </c>
      <c r="D82" s="8">
        <v>26544</v>
      </c>
      <c r="E82" s="8">
        <v>530</v>
      </c>
      <c r="F82" s="12">
        <f>D82+E82</f>
        <v>27074</v>
      </c>
    </row>
    <row r="83" spans="1:6" ht="24" x14ac:dyDescent="0.4">
      <c r="A83" s="7" t="s">
        <v>90</v>
      </c>
      <c r="B83" s="10" t="s">
        <v>188</v>
      </c>
      <c r="C83" s="10" t="s">
        <v>272</v>
      </c>
      <c r="D83" s="8">
        <v>211450</v>
      </c>
      <c r="E83" s="8">
        <v>4229</v>
      </c>
      <c r="F83" s="12">
        <f>D83+E83</f>
        <v>215679</v>
      </c>
    </row>
    <row r="84" spans="1:6" ht="24" x14ac:dyDescent="0.4">
      <c r="A84" s="7" t="s">
        <v>91</v>
      </c>
      <c r="B84" s="10" t="s">
        <v>189</v>
      </c>
      <c r="C84" s="10" t="s">
        <v>273</v>
      </c>
      <c r="D84" s="8">
        <v>468112</v>
      </c>
      <c r="E84" s="8">
        <v>9362</v>
      </c>
      <c r="F84" s="12">
        <f>D84+E84</f>
        <v>477474</v>
      </c>
    </row>
    <row r="85" spans="1:6" ht="24" x14ac:dyDescent="0.4">
      <c r="A85" s="7" t="s">
        <v>92</v>
      </c>
      <c r="B85" s="10" t="s">
        <v>190</v>
      </c>
      <c r="C85" s="10" t="s">
        <v>274</v>
      </c>
      <c r="D85" s="8">
        <v>350009</v>
      </c>
      <c r="E85" s="8">
        <v>7000</v>
      </c>
      <c r="F85" s="12">
        <f>D85+E85</f>
        <v>357009</v>
      </c>
    </row>
    <row r="86" spans="1:6" ht="24" x14ac:dyDescent="0.4">
      <c r="A86" s="7" t="s">
        <v>93</v>
      </c>
      <c r="B86" s="10" t="s">
        <v>191</v>
      </c>
      <c r="C86" s="10" t="s">
        <v>275</v>
      </c>
      <c r="D86" s="8">
        <v>238800</v>
      </c>
      <c r="E86" s="8">
        <v>4776</v>
      </c>
      <c r="F86" s="12">
        <f>D86+E86</f>
        <v>243576</v>
      </c>
    </row>
    <row r="87" spans="1:6" ht="24" x14ac:dyDescent="0.4">
      <c r="A87" s="7" t="s">
        <v>94</v>
      </c>
      <c r="B87" s="10" t="s">
        <v>192</v>
      </c>
      <c r="C87" s="10" t="s">
        <v>276</v>
      </c>
      <c r="D87" s="8">
        <v>275107</v>
      </c>
      <c r="E87" s="8">
        <v>5502</v>
      </c>
      <c r="F87" s="12">
        <f>D87+E87</f>
        <v>280609</v>
      </c>
    </row>
    <row r="88" spans="1:6" ht="24" x14ac:dyDescent="0.4">
      <c r="A88" s="7" t="s">
        <v>95</v>
      </c>
      <c r="B88" s="10" t="s">
        <v>193</v>
      </c>
      <c r="C88" s="10" t="s">
        <v>277</v>
      </c>
      <c r="D88" s="8">
        <v>85541</v>
      </c>
      <c r="E88" s="8">
        <v>1710</v>
      </c>
      <c r="F88" s="12">
        <f>D88+E88</f>
        <v>87251</v>
      </c>
    </row>
    <row r="89" spans="1:6" ht="24" x14ac:dyDescent="0.4">
      <c r="A89" s="7" t="s">
        <v>96</v>
      </c>
      <c r="B89" s="10" t="s">
        <v>97</v>
      </c>
      <c r="C89" s="11" t="s">
        <v>278</v>
      </c>
      <c r="D89" s="8">
        <v>440065</v>
      </c>
      <c r="E89" s="8">
        <v>8801</v>
      </c>
      <c r="F89" s="12">
        <f>D89+E89</f>
        <v>448866</v>
      </c>
    </row>
    <row r="90" spans="1:6" ht="24" x14ac:dyDescent="0.4">
      <c r="A90" s="7" t="s">
        <v>104</v>
      </c>
      <c r="B90" s="10" t="s">
        <v>98</v>
      </c>
      <c r="C90" s="11" t="s">
        <v>279</v>
      </c>
      <c r="D90" s="8">
        <v>185267</v>
      </c>
      <c r="E90" s="8">
        <v>3705</v>
      </c>
      <c r="F90" s="12">
        <f>D90+E90</f>
        <v>188972</v>
      </c>
    </row>
    <row r="91" spans="1:6" ht="24" x14ac:dyDescent="0.4">
      <c r="A91" s="7" t="s">
        <v>105</v>
      </c>
      <c r="B91" s="10" t="s">
        <v>99</v>
      </c>
      <c r="C91" s="11" t="s">
        <v>280</v>
      </c>
      <c r="D91" s="8">
        <v>174347</v>
      </c>
      <c r="E91" s="8">
        <v>3486</v>
      </c>
      <c r="F91" s="12">
        <f>D91+E91</f>
        <v>177833</v>
      </c>
    </row>
    <row r="92" spans="1:6" ht="24" x14ac:dyDescent="0.4">
      <c r="A92" s="7" t="s">
        <v>106</v>
      </c>
      <c r="B92" s="10" t="s">
        <v>100</v>
      </c>
      <c r="C92" s="11" t="s">
        <v>281</v>
      </c>
      <c r="D92" s="8">
        <v>288540</v>
      </c>
      <c r="E92" s="8">
        <v>5770</v>
      </c>
      <c r="F92" s="12">
        <f>D92+E92</f>
        <v>294310</v>
      </c>
    </row>
    <row r="93" spans="1:6" ht="36" x14ac:dyDescent="0.4">
      <c r="A93" s="7" t="s">
        <v>107</v>
      </c>
      <c r="B93" s="10" t="s">
        <v>101</v>
      </c>
      <c r="C93" s="11" t="s">
        <v>282</v>
      </c>
      <c r="D93" s="8">
        <v>496805</v>
      </c>
      <c r="E93" s="8">
        <v>9936</v>
      </c>
      <c r="F93" s="12">
        <f>D93+E93</f>
        <v>506741</v>
      </c>
    </row>
    <row r="94" spans="1:6" ht="36" x14ac:dyDescent="0.4">
      <c r="A94" s="7" t="s">
        <v>108</v>
      </c>
      <c r="B94" s="10" t="s">
        <v>102</v>
      </c>
      <c r="C94" s="11" t="s">
        <v>234</v>
      </c>
      <c r="D94" s="8">
        <v>391169</v>
      </c>
      <c r="E94" s="8">
        <v>7823</v>
      </c>
      <c r="F94" s="12">
        <f>D94+E94</f>
        <v>398992</v>
      </c>
    </row>
    <row r="95" spans="1:6" ht="24" x14ac:dyDescent="0.4">
      <c r="A95" s="7" t="s">
        <v>109</v>
      </c>
      <c r="B95" s="10" t="s">
        <v>103</v>
      </c>
      <c r="C95" s="11" t="s">
        <v>283</v>
      </c>
      <c r="D95" s="8">
        <v>578263</v>
      </c>
      <c r="E95" s="8">
        <v>11565</v>
      </c>
      <c r="F95" s="12">
        <f>D95+E95</f>
        <v>589828</v>
      </c>
    </row>
    <row r="96" spans="1:6" x14ac:dyDescent="0.4">
      <c r="A96" s="2"/>
      <c r="B96" s="1"/>
      <c r="C96" s="1"/>
      <c r="D96" s="9">
        <f>SUM(D5:D95)</f>
        <v>46043926</v>
      </c>
      <c r="E96" s="9">
        <f t="shared" ref="E96:F96" si="0">SUM(E5:E95)</f>
        <v>920842</v>
      </c>
      <c r="F96" s="9">
        <f t="shared" si="0"/>
        <v>46964768</v>
      </c>
    </row>
    <row r="100" spans="5:6" ht="102" customHeight="1" x14ac:dyDescent="0.4">
      <c r="E100" s="15" t="s">
        <v>284</v>
      </c>
      <c r="F100" s="15"/>
    </row>
  </sheetData>
  <mergeCells count="2">
    <mergeCell ref="B1:F1"/>
    <mergeCell ref="E100:F100"/>
  </mergeCells>
  <phoneticPr fontId="3" type="noConversion"/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Głowacka-Rypińska</dc:creator>
  <cp:lastModifiedBy>Beata Głowacka-Rypińska</cp:lastModifiedBy>
  <cp:lastPrinted>2024-01-11T10:38:43Z</cp:lastPrinted>
  <dcterms:created xsi:type="dcterms:W3CDTF">2015-06-05T18:17:20Z</dcterms:created>
  <dcterms:modified xsi:type="dcterms:W3CDTF">2024-10-11T10:17:48Z</dcterms:modified>
</cp:coreProperties>
</file>