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edrojc.grzegorz\Documents\ARiMR\A DOPI\A PROW 2014-2020\A Realizacja\Z UMOWA\(8) Umowa 25.10.2018\2018.11.11\"/>
    </mc:Choice>
  </mc:AlternateContent>
  <bookViews>
    <workbookView xWindow="0" yWindow="0" windowWidth="19200" windowHeight="11595"/>
  </bookViews>
  <sheets>
    <sheet name="zestawienie RF" sheetId="1" r:id="rId1"/>
  </sheets>
  <definedNames>
    <definedName name="inwestC">'zestawienie RF'!$18:$82</definedName>
    <definedName name="inwestD">'zestawienie RF'!$23:$82</definedName>
    <definedName name="inwestE">'zestawienie RF'!$28:$82</definedName>
    <definedName name="inwestF">'zestawienie RF'!$33:$82</definedName>
    <definedName name="inwestG">'zestawienie RF'!$38:$82</definedName>
    <definedName name="inwestH">'zestawienie RF'!$43:$82</definedName>
    <definedName name="inwestI">'zestawienie RF'!$48:$82</definedName>
    <definedName name="inwestJ">'zestawienie RF'!$53:$82</definedName>
    <definedName name="inwestK">'zestawienie RF'!$58:$82</definedName>
    <definedName name="inwestL">'zestawienie RF'!$63:$82</definedName>
    <definedName name="inwestM">'zestawienie RF'!$68:$82</definedName>
    <definedName name="inwestN">'zestawienie RF'!$73:$82</definedName>
    <definedName name="inwestO">'zestawienie RF'!$78:$82</definedName>
    <definedName name="Owpis">'zestawienie RF'!$E$78</definedName>
    <definedName name="sumaA">'zestawienie RF'!$E$12</definedName>
    <definedName name="sumaA1">'zestawienie RF'!$F$12</definedName>
    <definedName name="sumaA2">'zestawienie RF'!$G$12</definedName>
    <definedName name="sumaA3">'zestawienie RF'!$H$12</definedName>
    <definedName name="sumaA4">'zestawienie RF'!$I$12</definedName>
    <definedName name="sumaA5">'zestawienie RF'!$J$12</definedName>
    <definedName name="sumaB">'zestawienie RF'!$E$17</definedName>
    <definedName name="sumaB1">'zestawienie RF'!$F$17</definedName>
    <definedName name="sumaB2">'zestawienie RF'!$G$17</definedName>
    <definedName name="sumaB3">'zestawienie RF'!$H$17</definedName>
    <definedName name="sumaB4">'zestawienie RF'!$I$17</definedName>
    <definedName name="sumaB5">'zestawienie RF'!$J$17</definedName>
    <definedName name="sumaC">'zestawienie RF'!$E$22</definedName>
    <definedName name="sumaC1">'zestawienie RF'!$F$22</definedName>
    <definedName name="sumaC2">'zestawienie RF'!$G$22</definedName>
    <definedName name="sumaC3">'zestawienie RF'!$H$22</definedName>
    <definedName name="sumaC4">'zestawienie RF'!$I$22</definedName>
    <definedName name="sumaC5">'zestawienie RF'!$J$22</definedName>
    <definedName name="sumaD">'zestawienie RF'!$E$27</definedName>
    <definedName name="sumaD1">'zestawienie RF'!$F$27</definedName>
    <definedName name="sumaD2">'zestawienie RF'!$G$27</definedName>
    <definedName name="sumaD3">'zestawienie RF'!$H$27</definedName>
    <definedName name="sumaD4">'zestawienie RF'!$I$27</definedName>
    <definedName name="sumaD5">'zestawienie RF'!$J$27</definedName>
    <definedName name="sumaE">'zestawienie RF'!$E$32</definedName>
    <definedName name="sumaE1">'zestawienie RF'!$F$32</definedName>
    <definedName name="sumaE2">'zestawienie RF'!$G$32</definedName>
    <definedName name="sumaE3">'zestawienie RF'!$H$32</definedName>
    <definedName name="sumaE4">'zestawienie RF'!$I$32</definedName>
    <definedName name="sumaE5">'zestawienie RF'!$J$32</definedName>
    <definedName name="sumaF">'zestawienie RF'!$E$37</definedName>
    <definedName name="sumaF1">'zestawienie RF'!$F$37</definedName>
    <definedName name="sumaF2">'zestawienie RF'!$G$37</definedName>
    <definedName name="sumaF3">'zestawienie RF'!$H$37</definedName>
    <definedName name="sumaF4">'zestawienie RF'!$I$37</definedName>
    <definedName name="sumaF5">'zestawienie RF'!$J$37</definedName>
    <definedName name="sumaG">'zestawienie RF'!$E$42</definedName>
    <definedName name="sumaG1">'zestawienie RF'!$F$42</definedName>
    <definedName name="sumaG2">'zestawienie RF'!$G$42</definedName>
    <definedName name="sumaG3">'zestawienie RF'!$H$42</definedName>
    <definedName name="sumaG4">'zestawienie RF'!$I$42</definedName>
    <definedName name="sumaG5">'zestawienie RF'!$J$42</definedName>
    <definedName name="sumaH">'zestawienie RF'!$E$47</definedName>
    <definedName name="sumaH1">'zestawienie RF'!$F$47</definedName>
    <definedName name="sumaH2">'zestawienie RF'!$G$47</definedName>
    <definedName name="sumaH3">'zestawienie RF'!$H$47</definedName>
    <definedName name="sumaH4">'zestawienie RF'!$I$47</definedName>
    <definedName name="sumaH5">'zestawienie RF'!$J$47</definedName>
    <definedName name="sumaI">'zestawienie RF'!$E$52</definedName>
    <definedName name="sumaI1">'zestawienie RF'!$F$52</definedName>
    <definedName name="sumaI2">'zestawienie RF'!$G$52</definedName>
    <definedName name="sumaI3">'zestawienie RF'!$H$52</definedName>
    <definedName name="sumaI4">'zestawienie RF'!$I$52</definedName>
    <definedName name="sumaI5">'zestawienie RF'!$J$52</definedName>
    <definedName name="sumaInw">'zestawienie RF'!$E$88</definedName>
    <definedName name="sumaInw1">'zestawienie RF'!$F$88</definedName>
    <definedName name="sumaInw2">'zestawienie RF'!$G$88</definedName>
    <definedName name="sumaInw3">'zestawienie RF'!$H$88</definedName>
    <definedName name="sumaInw4">'zestawienie RF'!$I$88</definedName>
    <definedName name="sumaInw5">'zestawienie RF'!$J$88</definedName>
    <definedName name="sumaJ">'zestawienie RF'!$E$57</definedName>
    <definedName name="sumaJ1">'zestawienie RF'!$F$57</definedName>
    <definedName name="sumaJ2">'zestawienie RF'!$G$57</definedName>
    <definedName name="sumaJ3">'zestawienie RF'!$H$57</definedName>
    <definedName name="sumaJ4">'zestawienie RF'!$I$57</definedName>
    <definedName name="sumaJ5">'zestawienie RF'!$J$57</definedName>
    <definedName name="sumaK">'zestawienie RF'!$E$62</definedName>
    <definedName name="sumaK1">'zestawienie RF'!$F$62</definedName>
    <definedName name="sumaK2">'zestawienie RF'!$G$62</definedName>
    <definedName name="sumaK3">'zestawienie RF'!$H$62</definedName>
    <definedName name="sumaK4">'zestawienie RF'!$I$62</definedName>
    <definedName name="sumaK5">'zestawienie RF'!$J$62</definedName>
    <definedName name="sumaKK">'zestawienie RF'!$E$94</definedName>
    <definedName name="sumaKK1">'zestawienie RF'!$F$94</definedName>
    <definedName name="sumaKK2">'zestawienie RF'!$G$94</definedName>
    <definedName name="sumaKK3">'zestawienie RF'!$H$94</definedName>
    <definedName name="sumaKK4">'zestawienie RF'!$I$94</definedName>
    <definedName name="sumaKK5">'zestawienie RF'!$J$94</definedName>
    <definedName name="sumaKog">'zestawienie RF'!$E$93</definedName>
    <definedName name="sumaKog1">'zestawienie RF'!$F$93</definedName>
    <definedName name="sumaKog2">'zestawienie RF'!$G$93</definedName>
    <definedName name="sumaKog3">'zestawienie RF'!$H$93</definedName>
    <definedName name="sumaKog4">'zestawienie RF'!$I$93</definedName>
    <definedName name="sumaKog5">'zestawienie RF'!$J$93</definedName>
    <definedName name="sumaL">'zestawienie RF'!$E$67</definedName>
    <definedName name="sumaL1">'zestawienie RF'!$F$67</definedName>
    <definedName name="sumaL2">'zestawienie RF'!$G$67</definedName>
    <definedName name="sumaL3">'zestawienie RF'!$H$67</definedName>
    <definedName name="sumaL4">'zestawienie RF'!$I$67</definedName>
    <definedName name="sumaL5">'zestawienie RF'!$J$67</definedName>
    <definedName name="sumaLeas">'zestawienie RF'!$E$87</definedName>
    <definedName name="sumaLeas1">'zestawienie RF'!$F$87</definedName>
    <definedName name="sumaLeas2">'zestawienie RF'!$G$87</definedName>
    <definedName name="sumaLeas3">'zestawienie RF'!$H$87</definedName>
    <definedName name="sumaLeas4">'zestawienie RF'!$I$87</definedName>
    <definedName name="sumaLeas5">'zestawienie RF'!$J$87</definedName>
    <definedName name="sumaM">'zestawienie RF'!$E$72</definedName>
    <definedName name="sumaM1">'zestawienie RF'!$F$72</definedName>
    <definedName name="sumaM2">'zestawienie RF'!$G$72</definedName>
    <definedName name="sumaM3">'zestawienie RF'!$H$72</definedName>
    <definedName name="sumaM4">'zestawienie RF'!$I$72</definedName>
    <definedName name="sumaM5">'zestawienie RF'!$J$72</definedName>
    <definedName name="sumaN">'zestawienie RF'!$E$77</definedName>
    <definedName name="sumaN1">'zestawienie RF'!$F$77</definedName>
    <definedName name="sumaN2">'zestawienie RF'!$G$77</definedName>
    <definedName name="sumaN3">'zestawienie RF'!$H$77</definedName>
    <definedName name="sumaN4">'zestawienie RF'!$I$77</definedName>
    <definedName name="sumaN5">'zestawienie RF'!$J$77</definedName>
    <definedName name="sumaO">'zestawienie RF'!$E$82</definedName>
    <definedName name="sumaO1">'zestawienie RF'!$F$82</definedName>
    <definedName name="sumaO2">'zestawienie RF'!$G$82</definedName>
    <definedName name="sumaO3">'zestawienie RF'!$H$82</definedName>
    <definedName name="sumaO4">'zestawienie RF'!$I$82</definedName>
    <definedName name="sumaO5">'zestawienie RF'!$J$82</definedName>
    <definedName name="wpisB">'zestawienie RF'!$E$14</definedName>
  </definedNames>
  <calcPr calcId="152511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22" i="1"/>
  <c r="I22" i="1"/>
  <c r="H22" i="1"/>
  <c r="G22" i="1"/>
  <c r="F22" i="1"/>
  <c r="E22" i="1"/>
  <c r="J82" i="1" l="1"/>
  <c r="I82" i="1"/>
  <c r="H82" i="1"/>
  <c r="G82" i="1"/>
  <c r="F82" i="1"/>
  <c r="E82" i="1"/>
  <c r="J77" i="1"/>
  <c r="I77" i="1"/>
  <c r="H77" i="1"/>
  <c r="G77" i="1"/>
  <c r="F77" i="1"/>
  <c r="E77" i="1"/>
  <c r="J72" i="1"/>
  <c r="I72" i="1"/>
  <c r="H72" i="1"/>
  <c r="G72" i="1"/>
  <c r="F72" i="1"/>
  <c r="E72" i="1"/>
  <c r="J67" i="1"/>
  <c r="I67" i="1"/>
  <c r="H67" i="1"/>
  <c r="G67" i="1"/>
  <c r="F67" i="1"/>
  <c r="E67" i="1"/>
  <c r="J62" i="1"/>
  <c r="I62" i="1"/>
  <c r="H62" i="1"/>
  <c r="G62" i="1"/>
  <c r="F62" i="1"/>
  <c r="E62" i="1"/>
  <c r="J57" i="1"/>
  <c r="I57" i="1"/>
  <c r="H57" i="1"/>
  <c r="G57" i="1"/>
  <c r="F57" i="1"/>
  <c r="E57" i="1"/>
  <c r="J52" i="1"/>
  <c r="I52" i="1"/>
  <c r="H52" i="1"/>
  <c r="G52" i="1"/>
  <c r="F52" i="1"/>
  <c r="E52" i="1"/>
  <c r="J47" i="1"/>
  <c r="I47" i="1"/>
  <c r="H47" i="1"/>
  <c r="G47" i="1"/>
  <c r="F47" i="1"/>
  <c r="E47" i="1"/>
  <c r="J42" i="1"/>
  <c r="I42" i="1"/>
  <c r="H42" i="1"/>
  <c r="G42" i="1"/>
  <c r="F42" i="1"/>
  <c r="E42" i="1"/>
  <c r="J32" i="1"/>
  <c r="I32" i="1"/>
  <c r="H32" i="1"/>
  <c r="G32" i="1"/>
  <c r="F32" i="1"/>
  <c r="E32" i="1"/>
  <c r="J27" i="1"/>
  <c r="I27" i="1"/>
  <c r="H27" i="1"/>
  <c r="G27" i="1"/>
  <c r="F27" i="1"/>
  <c r="E27" i="1"/>
  <c r="J93" i="1"/>
  <c r="I93" i="1"/>
  <c r="H93" i="1"/>
  <c r="G93" i="1"/>
  <c r="F93" i="1"/>
  <c r="E93" i="1"/>
  <c r="J87" i="1"/>
  <c r="I87" i="1"/>
  <c r="H87" i="1"/>
  <c r="G87" i="1"/>
  <c r="F87" i="1"/>
  <c r="E87" i="1"/>
  <c r="J12" i="1"/>
  <c r="J88" i="1" s="1"/>
  <c r="J94" i="1" s="1"/>
  <c r="I12" i="1"/>
  <c r="H12" i="1"/>
  <c r="G12" i="1"/>
  <c r="F12" i="1"/>
  <c r="F88" i="1" s="1"/>
  <c r="F94" i="1" s="1"/>
  <c r="E12" i="1"/>
  <c r="H88" i="1" l="1"/>
  <c r="H94" i="1" s="1"/>
  <c r="G88" i="1"/>
  <c r="G94" i="1" s="1"/>
  <c r="I88" i="1"/>
  <c r="I94" i="1" s="1"/>
  <c r="E88" i="1"/>
  <c r="E94" i="1" s="1"/>
</calcChain>
</file>

<file path=xl/sharedStrings.xml><?xml version="1.0" encoding="utf-8"?>
<sst xmlns="http://schemas.openxmlformats.org/spreadsheetml/2006/main" count="92" uniqueCount="60">
  <si>
    <t xml:space="preserve">1. Zestawienie rzeczowo – finansowe operacji </t>
  </si>
  <si>
    <t>Lp.</t>
  </si>
  <si>
    <t xml:space="preserve">Wyszczególnienie zakresu rzeczowego </t>
  </si>
  <si>
    <t>Mierniki rzeczowe</t>
  </si>
  <si>
    <t>Koszty kwalifikowalne operacji (w zł)</t>
  </si>
  <si>
    <t>jednostka miary</t>
  </si>
  <si>
    <t>ilość (liczba)</t>
  </si>
  <si>
    <t xml:space="preserve"> ogółem </t>
  </si>
  <si>
    <t xml:space="preserve"> w tym: </t>
  </si>
  <si>
    <t xml:space="preserve"> I etap</t>
  </si>
  <si>
    <t xml:space="preserve"> II etap</t>
  </si>
  <si>
    <t>III etap</t>
  </si>
  <si>
    <t>IV etap</t>
  </si>
  <si>
    <t>V etap</t>
  </si>
  <si>
    <t>I.</t>
  </si>
  <si>
    <t>Koszty inwestycyjne nie objęte leasingiem (Ki):</t>
  </si>
  <si>
    <t>A*</t>
  </si>
  <si>
    <t>1**</t>
  </si>
  <si>
    <t>…</t>
  </si>
  <si>
    <t>Suma A</t>
  </si>
  <si>
    <t>B*</t>
  </si>
  <si>
    <t>II</t>
  </si>
  <si>
    <t>Koszty inwestycyjne objęte leasingiem (Kl)</t>
  </si>
  <si>
    <t>Suma II</t>
  </si>
  <si>
    <t>Suma poszczególnych sum zadań inwestycyjnych (Ki+Kl)</t>
  </si>
  <si>
    <t>III</t>
  </si>
  <si>
    <t>Koszty ogólne (Ko)</t>
  </si>
  <si>
    <t xml:space="preserve">Suma Koszty ogólne (Ko) </t>
  </si>
  <si>
    <t>IV</t>
  </si>
  <si>
    <t>Suma kosztów kwalifikowalnych operacji (Ki + Kl + Ko)</t>
  </si>
  <si>
    <t>* Zadanie lub grupa zadań realizowanych w ramach operacji</t>
  </si>
  <si>
    <t>** Zadanie lub dostawa/robota/usługa realizowana w ramach zadania</t>
  </si>
  <si>
    <t>Załącznik nr 1 do umowy o przyznaniu pomocy nr … z dnia …… 201...r.</t>
  </si>
  <si>
    <t>Suma D</t>
  </si>
  <si>
    <t>Suma E</t>
  </si>
  <si>
    <t>Suma G</t>
  </si>
  <si>
    <t>Suma H</t>
  </si>
  <si>
    <t>Suma I</t>
  </si>
  <si>
    <t>Suma J</t>
  </si>
  <si>
    <t>Suma K</t>
  </si>
  <si>
    <t>Suma L</t>
  </si>
  <si>
    <t>Suma M</t>
  </si>
  <si>
    <t>Suma N</t>
  </si>
  <si>
    <t>Suma O</t>
  </si>
  <si>
    <t>C*</t>
  </si>
  <si>
    <t>D*</t>
  </si>
  <si>
    <t>E*</t>
  </si>
  <si>
    <t>F*</t>
  </si>
  <si>
    <t>G*</t>
  </si>
  <si>
    <t>Suma F</t>
  </si>
  <si>
    <t>Suma C</t>
  </si>
  <si>
    <t>H*</t>
  </si>
  <si>
    <t>I*</t>
  </si>
  <si>
    <t>J*</t>
  </si>
  <si>
    <t>K*</t>
  </si>
  <si>
    <t>L*</t>
  </si>
  <si>
    <t>M*</t>
  </si>
  <si>
    <t>N*</t>
  </si>
  <si>
    <t>O*</t>
  </si>
  <si>
    <t>Suma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</si>
</sst>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vertical="top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3" fontId="2" fillId="0" borderId="3" xfId="0" applyNumberFormat="1" applyFont="1" applyFill="1" applyBorder="1" applyAlignment="1" applyProtection="1">
      <alignment horizontal="right"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  <protection hidden="1"/>
    </xf>
    <xf numFmtId="0" fontId="1" fillId="0" borderId="0" xfId="0" applyFont="1"/>
    <xf numFmtId="0" fontId="1" fillId="0" borderId="0" xfId="0" applyFont="1" applyAlignment="1">
      <alignment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vertical="top"/>
    </xf>
    <xf numFmtId="3" fontId="2" fillId="0" borderId="3" xfId="0" applyNumberFormat="1" applyFont="1" applyFill="1" applyBorder="1" applyAlignment="1" applyProtection="1">
      <alignment horizontal="right" vertical="top" wrapText="1"/>
      <protection hidden="1"/>
    </xf>
    <xf numFmtId="3" fontId="2" fillId="0" borderId="2" xfId="0" applyNumberFormat="1" applyFont="1" applyBorder="1" applyAlignment="1" applyProtection="1">
      <alignment horizontal="right" vertical="top"/>
      <protection locked="0"/>
    </xf>
    <xf numFmtId="0" fontId="1" fillId="2" borderId="7" xfId="0" applyFont="1" applyFill="1" applyBorder="1" applyAlignment="1" applyProtection="1">
      <alignment vertical="top"/>
    </xf>
    <xf numFmtId="0" fontId="1" fillId="2" borderId="5" xfId="0" applyFont="1" applyFill="1" applyBorder="1" applyAlignment="1" applyProtection="1">
      <alignment vertical="top" wrapText="1"/>
    </xf>
    <xf numFmtId="0" fontId="1" fillId="2" borderId="6" xfId="0" applyFont="1" applyFill="1" applyBorder="1" applyAlignment="1" applyProtection="1">
      <alignment vertical="top" wrapText="1"/>
    </xf>
    <xf numFmtId="0" fontId="1" fillId="0" borderId="0" xfId="0" applyFont="1" applyAlignment="1" applyProtection="1">
      <alignment vertical="top"/>
    </xf>
    <xf numFmtId="3" fontId="2" fillId="0" borderId="2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left" vertical="top" wrapText="1"/>
      <protection hidden="1"/>
    </xf>
    <xf numFmtId="0" fontId="1" fillId="0" borderId="6" xfId="0" applyFont="1" applyBorder="1" applyAlignment="1" applyProtection="1">
      <alignment horizontal="left" vertical="top" wrapText="1"/>
      <protection hidden="1"/>
    </xf>
    <xf numFmtId="0" fontId="2" fillId="0" borderId="5" xfId="0" applyFont="1" applyBorder="1" applyAlignment="1" applyProtection="1">
      <alignment horizontal="left" vertical="top" wrapText="1"/>
      <protection hidden="1"/>
    </xf>
    <xf numFmtId="0" fontId="2" fillId="0" borderId="6" xfId="0" applyFont="1" applyBorder="1" applyAlignment="1" applyProtection="1">
      <alignment horizontal="left" vertical="top" wrapText="1"/>
      <protection hidden="1"/>
    </xf>
    <xf numFmtId="0" fontId="2" fillId="0" borderId="7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 applyProtection="1">
      <alignment vertical="top" wrapText="1"/>
      <protection locked="0"/>
    </xf>
    <xf numFmtId="3" fontId="2" fillId="0" borderId="2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>
      <alignment horizontal="left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</cellXfs>
  <cellStyles count="1">
    <cellStyle name="Normalny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11</xdr:row>
          <xdr:rowOff>9525</xdr:rowOff>
        </xdr:from>
        <xdr:to>
          <xdr:col>1</xdr:col>
          <xdr:colOff>561975</xdr:colOff>
          <xdr:row>11</xdr:row>
          <xdr:rowOff>152400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11</xdr:row>
          <xdr:rowOff>9525</xdr:rowOff>
        </xdr:from>
        <xdr:to>
          <xdr:col>1</xdr:col>
          <xdr:colOff>1095375</xdr:colOff>
          <xdr:row>11</xdr:row>
          <xdr:rowOff>152400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16</xdr:row>
          <xdr:rowOff>9525</xdr:rowOff>
        </xdr:from>
        <xdr:to>
          <xdr:col>1</xdr:col>
          <xdr:colOff>561975</xdr:colOff>
          <xdr:row>16</xdr:row>
          <xdr:rowOff>152400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16</xdr:row>
          <xdr:rowOff>9525</xdr:rowOff>
        </xdr:from>
        <xdr:to>
          <xdr:col>1</xdr:col>
          <xdr:colOff>1095375</xdr:colOff>
          <xdr:row>16</xdr:row>
          <xdr:rowOff>152400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21</xdr:row>
          <xdr:rowOff>9525</xdr:rowOff>
        </xdr:from>
        <xdr:to>
          <xdr:col>1</xdr:col>
          <xdr:colOff>561975</xdr:colOff>
          <xdr:row>21</xdr:row>
          <xdr:rowOff>152400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21</xdr:row>
          <xdr:rowOff>9525</xdr:rowOff>
        </xdr:from>
        <xdr:to>
          <xdr:col>1</xdr:col>
          <xdr:colOff>1095375</xdr:colOff>
          <xdr:row>21</xdr:row>
          <xdr:rowOff>152400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26</xdr:row>
          <xdr:rowOff>9525</xdr:rowOff>
        </xdr:from>
        <xdr:to>
          <xdr:col>1</xdr:col>
          <xdr:colOff>561975</xdr:colOff>
          <xdr:row>26</xdr:row>
          <xdr:rowOff>152400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26</xdr:row>
          <xdr:rowOff>9525</xdr:rowOff>
        </xdr:from>
        <xdr:to>
          <xdr:col>1</xdr:col>
          <xdr:colOff>1095375</xdr:colOff>
          <xdr:row>26</xdr:row>
          <xdr:rowOff>152400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31</xdr:row>
          <xdr:rowOff>9525</xdr:rowOff>
        </xdr:from>
        <xdr:to>
          <xdr:col>1</xdr:col>
          <xdr:colOff>561975</xdr:colOff>
          <xdr:row>31</xdr:row>
          <xdr:rowOff>152400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31</xdr:row>
          <xdr:rowOff>9525</xdr:rowOff>
        </xdr:from>
        <xdr:to>
          <xdr:col>1</xdr:col>
          <xdr:colOff>1095375</xdr:colOff>
          <xdr:row>31</xdr:row>
          <xdr:rowOff>152400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36</xdr:row>
          <xdr:rowOff>9525</xdr:rowOff>
        </xdr:from>
        <xdr:to>
          <xdr:col>1</xdr:col>
          <xdr:colOff>561975</xdr:colOff>
          <xdr:row>36</xdr:row>
          <xdr:rowOff>152400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36</xdr:row>
          <xdr:rowOff>9525</xdr:rowOff>
        </xdr:from>
        <xdr:to>
          <xdr:col>1</xdr:col>
          <xdr:colOff>1095375</xdr:colOff>
          <xdr:row>36</xdr:row>
          <xdr:rowOff>152400</xdr:rowOff>
        </xdr:to>
        <xdr:sp macro="" textlink="">
          <xdr:nvSpPr>
            <xdr:cNvPr id="1046" name="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41</xdr:row>
          <xdr:rowOff>9525</xdr:rowOff>
        </xdr:from>
        <xdr:to>
          <xdr:col>1</xdr:col>
          <xdr:colOff>561975</xdr:colOff>
          <xdr:row>41</xdr:row>
          <xdr:rowOff>152400</xdr:rowOff>
        </xdr:to>
        <xdr:sp macro="" textlink="">
          <xdr:nvSpPr>
            <xdr:cNvPr id="1047" name="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41</xdr:row>
          <xdr:rowOff>9525</xdr:rowOff>
        </xdr:from>
        <xdr:to>
          <xdr:col>1</xdr:col>
          <xdr:colOff>1095375</xdr:colOff>
          <xdr:row>41</xdr:row>
          <xdr:rowOff>152400</xdr:rowOff>
        </xdr:to>
        <xdr:sp macro="" textlink="">
          <xdr:nvSpPr>
            <xdr:cNvPr id="1048" name="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46</xdr:row>
          <xdr:rowOff>9525</xdr:rowOff>
        </xdr:from>
        <xdr:to>
          <xdr:col>1</xdr:col>
          <xdr:colOff>561975</xdr:colOff>
          <xdr:row>46</xdr:row>
          <xdr:rowOff>152400</xdr:rowOff>
        </xdr:to>
        <xdr:sp macro="" textlink="">
          <xdr:nvSpPr>
            <xdr:cNvPr id="1049" name="Butto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46</xdr:row>
          <xdr:rowOff>9525</xdr:rowOff>
        </xdr:from>
        <xdr:to>
          <xdr:col>1</xdr:col>
          <xdr:colOff>1095375</xdr:colOff>
          <xdr:row>46</xdr:row>
          <xdr:rowOff>152400</xdr:rowOff>
        </xdr:to>
        <xdr:sp macro="" textlink="">
          <xdr:nvSpPr>
            <xdr:cNvPr id="1050" name="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51</xdr:row>
          <xdr:rowOff>9525</xdr:rowOff>
        </xdr:from>
        <xdr:to>
          <xdr:col>1</xdr:col>
          <xdr:colOff>561975</xdr:colOff>
          <xdr:row>51</xdr:row>
          <xdr:rowOff>152400</xdr:rowOff>
        </xdr:to>
        <xdr:sp macro="" textlink="">
          <xdr:nvSpPr>
            <xdr:cNvPr id="1051" name="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51</xdr:row>
          <xdr:rowOff>9525</xdr:rowOff>
        </xdr:from>
        <xdr:to>
          <xdr:col>1</xdr:col>
          <xdr:colOff>1095375</xdr:colOff>
          <xdr:row>51</xdr:row>
          <xdr:rowOff>152400</xdr:rowOff>
        </xdr:to>
        <xdr:sp macro="" textlink="">
          <xdr:nvSpPr>
            <xdr:cNvPr id="1052" name="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56</xdr:row>
          <xdr:rowOff>9525</xdr:rowOff>
        </xdr:from>
        <xdr:to>
          <xdr:col>1</xdr:col>
          <xdr:colOff>561975</xdr:colOff>
          <xdr:row>56</xdr:row>
          <xdr:rowOff>152400</xdr:rowOff>
        </xdr:to>
        <xdr:sp macro="" textlink="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56</xdr:row>
          <xdr:rowOff>9525</xdr:rowOff>
        </xdr:from>
        <xdr:to>
          <xdr:col>1</xdr:col>
          <xdr:colOff>1095375</xdr:colOff>
          <xdr:row>56</xdr:row>
          <xdr:rowOff>152400</xdr:rowOff>
        </xdr:to>
        <xdr:sp macro="" textlink="">
          <xdr:nvSpPr>
            <xdr:cNvPr id="1054" name="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61</xdr:row>
          <xdr:rowOff>9525</xdr:rowOff>
        </xdr:from>
        <xdr:to>
          <xdr:col>1</xdr:col>
          <xdr:colOff>561975</xdr:colOff>
          <xdr:row>61</xdr:row>
          <xdr:rowOff>152400</xdr:rowOff>
        </xdr:to>
        <xdr:sp macro="" textlink="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61</xdr:row>
          <xdr:rowOff>9525</xdr:rowOff>
        </xdr:from>
        <xdr:to>
          <xdr:col>1</xdr:col>
          <xdr:colOff>1095375</xdr:colOff>
          <xdr:row>61</xdr:row>
          <xdr:rowOff>152400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66</xdr:row>
          <xdr:rowOff>9525</xdr:rowOff>
        </xdr:from>
        <xdr:to>
          <xdr:col>1</xdr:col>
          <xdr:colOff>561975</xdr:colOff>
          <xdr:row>66</xdr:row>
          <xdr:rowOff>152400</xdr:rowOff>
        </xdr:to>
        <xdr:sp macro="" textlink="">
          <xdr:nvSpPr>
            <xdr:cNvPr id="1057" name="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66</xdr:row>
          <xdr:rowOff>9525</xdr:rowOff>
        </xdr:from>
        <xdr:to>
          <xdr:col>1</xdr:col>
          <xdr:colOff>1095375</xdr:colOff>
          <xdr:row>66</xdr:row>
          <xdr:rowOff>152400</xdr:rowOff>
        </xdr:to>
        <xdr:sp macro="" textlink="">
          <xdr:nvSpPr>
            <xdr:cNvPr id="1058" name="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71</xdr:row>
          <xdr:rowOff>9525</xdr:rowOff>
        </xdr:from>
        <xdr:to>
          <xdr:col>1</xdr:col>
          <xdr:colOff>561975</xdr:colOff>
          <xdr:row>71</xdr:row>
          <xdr:rowOff>152400</xdr:rowOff>
        </xdr:to>
        <xdr:sp macro="" textlink="">
          <xdr:nvSpPr>
            <xdr:cNvPr id="1059" name="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71</xdr:row>
          <xdr:rowOff>9525</xdr:rowOff>
        </xdr:from>
        <xdr:to>
          <xdr:col>1</xdr:col>
          <xdr:colOff>1095375</xdr:colOff>
          <xdr:row>71</xdr:row>
          <xdr:rowOff>152400</xdr:rowOff>
        </xdr:to>
        <xdr:sp macro="" textlink="">
          <xdr:nvSpPr>
            <xdr:cNvPr id="1060" name="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76</xdr:row>
          <xdr:rowOff>9525</xdr:rowOff>
        </xdr:from>
        <xdr:to>
          <xdr:col>1</xdr:col>
          <xdr:colOff>561975</xdr:colOff>
          <xdr:row>76</xdr:row>
          <xdr:rowOff>152400</xdr:rowOff>
        </xdr:to>
        <xdr:sp macro="" textlink="">
          <xdr:nvSpPr>
            <xdr:cNvPr id="1061" name="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76</xdr:row>
          <xdr:rowOff>9525</xdr:rowOff>
        </xdr:from>
        <xdr:to>
          <xdr:col>1</xdr:col>
          <xdr:colOff>1095375</xdr:colOff>
          <xdr:row>76</xdr:row>
          <xdr:rowOff>152400</xdr:rowOff>
        </xdr:to>
        <xdr:sp macro="" textlink="">
          <xdr:nvSpPr>
            <xdr:cNvPr id="1062" name="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81</xdr:row>
          <xdr:rowOff>9525</xdr:rowOff>
        </xdr:from>
        <xdr:to>
          <xdr:col>1</xdr:col>
          <xdr:colOff>561975</xdr:colOff>
          <xdr:row>81</xdr:row>
          <xdr:rowOff>152400</xdr:rowOff>
        </xdr:to>
        <xdr:sp macro="" textlink="">
          <xdr:nvSpPr>
            <xdr:cNvPr id="1063" name="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81</xdr:row>
          <xdr:rowOff>9525</xdr:rowOff>
        </xdr:from>
        <xdr:to>
          <xdr:col>1</xdr:col>
          <xdr:colOff>1095375</xdr:colOff>
          <xdr:row>81</xdr:row>
          <xdr:rowOff>152400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21</xdr:row>
          <xdr:rowOff>9525</xdr:rowOff>
        </xdr:from>
        <xdr:to>
          <xdr:col>2</xdr:col>
          <xdr:colOff>495300</xdr:colOff>
          <xdr:row>21</xdr:row>
          <xdr:rowOff>152400</xdr:rowOff>
        </xdr:to>
        <xdr:sp macro="" textlink="">
          <xdr:nvSpPr>
            <xdr:cNvPr id="1065" name="Button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21</xdr:row>
          <xdr:rowOff>9525</xdr:rowOff>
        </xdr:from>
        <xdr:to>
          <xdr:col>3</xdr:col>
          <xdr:colOff>438150</xdr:colOff>
          <xdr:row>21</xdr:row>
          <xdr:rowOff>152400</xdr:rowOff>
        </xdr:to>
        <xdr:sp macro="" textlink="">
          <xdr:nvSpPr>
            <xdr:cNvPr id="1066" name="Butto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26</xdr:row>
          <xdr:rowOff>9525</xdr:rowOff>
        </xdr:from>
        <xdr:to>
          <xdr:col>2</xdr:col>
          <xdr:colOff>495300</xdr:colOff>
          <xdr:row>26</xdr:row>
          <xdr:rowOff>152400</xdr:rowOff>
        </xdr:to>
        <xdr:sp macro="" textlink="">
          <xdr:nvSpPr>
            <xdr:cNvPr id="1067" name="Butto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26</xdr:row>
          <xdr:rowOff>9525</xdr:rowOff>
        </xdr:from>
        <xdr:to>
          <xdr:col>3</xdr:col>
          <xdr:colOff>438150</xdr:colOff>
          <xdr:row>26</xdr:row>
          <xdr:rowOff>152400</xdr:rowOff>
        </xdr:to>
        <xdr:sp macro="" textlink="">
          <xdr:nvSpPr>
            <xdr:cNvPr id="1068" name="Butto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31</xdr:row>
          <xdr:rowOff>9525</xdr:rowOff>
        </xdr:from>
        <xdr:to>
          <xdr:col>2</xdr:col>
          <xdr:colOff>495300</xdr:colOff>
          <xdr:row>31</xdr:row>
          <xdr:rowOff>152400</xdr:rowOff>
        </xdr:to>
        <xdr:sp macro="" textlink="">
          <xdr:nvSpPr>
            <xdr:cNvPr id="1069" name="Button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31</xdr:row>
          <xdr:rowOff>9525</xdr:rowOff>
        </xdr:from>
        <xdr:to>
          <xdr:col>3</xdr:col>
          <xdr:colOff>438150</xdr:colOff>
          <xdr:row>31</xdr:row>
          <xdr:rowOff>152400</xdr:rowOff>
        </xdr:to>
        <xdr:sp macro="" textlink="">
          <xdr:nvSpPr>
            <xdr:cNvPr id="1070" name="Butto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36</xdr:row>
          <xdr:rowOff>9525</xdr:rowOff>
        </xdr:from>
        <xdr:to>
          <xdr:col>2</xdr:col>
          <xdr:colOff>495300</xdr:colOff>
          <xdr:row>36</xdr:row>
          <xdr:rowOff>152400</xdr:rowOff>
        </xdr:to>
        <xdr:sp macro="" textlink="">
          <xdr:nvSpPr>
            <xdr:cNvPr id="1071" name="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36</xdr:row>
          <xdr:rowOff>9525</xdr:rowOff>
        </xdr:from>
        <xdr:to>
          <xdr:col>3</xdr:col>
          <xdr:colOff>438150</xdr:colOff>
          <xdr:row>36</xdr:row>
          <xdr:rowOff>152400</xdr:rowOff>
        </xdr:to>
        <xdr:sp macro="" textlink="">
          <xdr:nvSpPr>
            <xdr:cNvPr id="1072" name="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41</xdr:row>
          <xdr:rowOff>9525</xdr:rowOff>
        </xdr:from>
        <xdr:to>
          <xdr:col>2</xdr:col>
          <xdr:colOff>495300</xdr:colOff>
          <xdr:row>41</xdr:row>
          <xdr:rowOff>152400</xdr:rowOff>
        </xdr:to>
        <xdr:sp macro="" textlink="">
          <xdr:nvSpPr>
            <xdr:cNvPr id="1073" name="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41</xdr:row>
          <xdr:rowOff>9525</xdr:rowOff>
        </xdr:from>
        <xdr:to>
          <xdr:col>3</xdr:col>
          <xdr:colOff>438150</xdr:colOff>
          <xdr:row>41</xdr:row>
          <xdr:rowOff>152400</xdr:rowOff>
        </xdr:to>
        <xdr:sp macro="" textlink="">
          <xdr:nvSpPr>
            <xdr:cNvPr id="1074" name="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46</xdr:row>
          <xdr:rowOff>9525</xdr:rowOff>
        </xdr:from>
        <xdr:to>
          <xdr:col>2</xdr:col>
          <xdr:colOff>495300</xdr:colOff>
          <xdr:row>46</xdr:row>
          <xdr:rowOff>152400</xdr:rowOff>
        </xdr:to>
        <xdr:sp macro="" textlink="">
          <xdr:nvSpPr>
            <xdr:cNvPr id="1075" name="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46</xdr:row>
          <xdr:rowOff>9525</xdr:rowOff>
        </xdr:from>
        <xdr:to>
          <xdr:col>3</xdr:col>
          <xdr:colOff>438150</xdr:colOff>
          <xdr:row>46</xdr:row>
          <xdr:rowOff>152400</xdr:rowOff>
        </xdr:to>
        <xdr:sp macro="" textlink="">
          <xdr:nvSpPr>
            <xdr:cNvPr id="1076" name="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51</xdr:row>
          <xdr:rowOff>9525</xdr:rowOff>
        </xdr:from>
        <xdr:to>
          <xdr:col>2</xdr:col>
          <xdr:colOff>495300</xdr:colOff>
          <xdr:row>51</xdr:row>
          <xdr:rowOff>152400</xdr:rowOff>
        </xdr:to>
        <xdr:sp macro="" textlink="">
          <xdr:nvSpPr>
            <xdr:cNvPr id="1077" name="Butto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51</xdr:row>
          <xdr:rowOff>9525</xdr:rowOff>
        </xdr:from>
        <xdr:to>
          <xdr:col>3</xdr:col>
          <xdr:colOff>438150</xdr:colOff>
          <xdr:row>51</xdr:row>
          <xdr:rowOff>152400</xdr:rowOff>
        </xdr:to>
        <xdr:sp macro="" textlink="">
          <xdr:nvSpPr>
            <xdr:cNvPr id="1078" name="Butto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56</xdr:row>
          <xdr:rowOff>9525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79" name="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56</xdr:row>
          <xdr:rowOff>9525</xdr:rowOff>
        </xdr:from>
        <xdr:to>
          <xdr:col>3</xdr:col>
          <xdr:colOff>438150</xdr:colOff>
          <xdr:row>56</xdr:row>
          <xdr:rowOff>152400</xdr:rowOff>
        </xdr:to>
        <xdr:sp macro="" textlink="">
          <xdr:nvSpPr>
            <xdr:cNvPr id="1080" name="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61</xdr:row>
          <xdr:rowOff>9525</xdr:rowOff>
        </xdr:from>
        <xdr:to>
          <xdr:col>2</xdr:col>
          <xdr:colOff>495300</xdr:colOff>
          <xdr:row>61</xdr:row>
          <xdr:rowOff>152400</xdr:rowOff>
        </xdr:to>
        <xdr:sp macro="" textlink="">
          <xdr:nvSpPr>
            <xdr:cNvPr id="1081" name="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61</xdr:row>
          <xdr:rowOff>9525</xdr:rowOff>
        </xdr:from>
        <xdr:to>
          <xdr:col>3</xdr:col>
          <xdr:colOff>438150</xdr:colOff>
          <xdr:row>61</xdr:row>
          <xdr:rowOff>152400</xdr:rowOff>
        </xdr:to>
        <xdr:sp macro="" textlink="">
          <xdr:nvSpPr>
            <xdr:cNvPr id="1082" name="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66</xdr:row>
          <xdr:rowOff>9525</xdr:rowOff>
        </xdr:from>
        <xdr:to>
          <xdr:col>2</xdr:col>
          <xdr:colOff>495300</xdr:colOff>
          <xdr:row>66</xdr:row>
          <xdr:rowOff>152400</xdr:rowOff>
        </xdr:to>
        <xdr:sp macro="" textlink="">
          <xdr:nvSpPr>
            <xdr:cNvPr id="1083" name="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66</xdr:row>
          <xdr:rowOff>9525</xdr:rowOff>
        </xdr:from>
        <xdr:to>
          <xdr:col>3</xdr:col>
          <xdr:colOff>438150</xdr:colOff>
          <xdr:row>66</xdr:row>
          <xdr:rowOff>152400</xdr:rowOff>
        </xdr:to>
        <xdr:sp macro="" textlink="">
          <xdr:nvSpPr>
            <xdr:cNvPr id="1084" name="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71</xdr:row>
          <xdr:rowOff>9525</xdr:rowOff>
        </xdr:from>
        <xdr:to>
          <xdr:col>2</xdr:col>
          <xdr:colOff>495300</xdr:colOff>
          <xdr:row>71</xdr:row>
          <xdr:rowOff>152400</xdr:rowOff>
        </xdr:to>
        <xdr:sp macro="" textlink="">
          <xdr:nvSpPr>
            <xdr:cNvPr id="1085" name="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71</xdr:row>
          <xdr:rowOff>9525</xdr:rowOff>
        </xdr:from>
        <xdr:to>
          <xdr:col>3</xdr:col>
          <xdr:colOff>438150</xdr:colOff>
          <xdr:row>71</xdr:row>
          <xdr:rowOff>152400</xdr:rowOff>
        </xdr:to>
        <xdr:sp macro="" textlink="">
          <xdr:nvSpPr>
            <xdr:cNvPr id="1086" name="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76</xdr:row>
          <xdr:rowOff>9525</xdr:rowOff>
        </xdr:from>
        <xdr:to>
          <xdr:col>2</xdr:col>
          <xdr:colOff>495300</xdr:colOff>
          <xdr:row>76</xdr:row>
          <xdr:rowOff>152400</xdr:rowOff>
        </xdr:to>
        <xdr:sp macro="" textlink="">
          <xdr:nvSpPr>
            <xdr:cNvPr id="1087" name="Butto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76</xdr:row>
          <xdr:rowOff>9525</xdr:rowOff>
        </xdr:from>
        <xdr:to>
          <xdr:col>3</xdr:col>
          <xdr:colOff>438150</xdr:colOff>
          <xdr:row>76</xdr:row>
          <xdr:rowOff>152400</xdr:rowOff>
        </xdr:to>
        <xdr:sp macro="" textlink="">
          <xdr:nvSpPr>
            <xdr:cNvPr id="1088" name="Button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86</xdr:row>
          <xdr:rowOff>9525</xdr:rowOff>
        </xdr:from>
        <xdr:to>
          <xdr:col>1</xdr:col>
          <xdr:colOff>561975</xdr:colOff>
          <xdr:row>86</xdr:row>
          <xdr:rowOff>152400</xdr:rowOff>
        </xdr:to>
        <xdr:sp macro="" textlink="">
          <xdr:nvSpPr>
            <xdr:cNvPr id="1091" name="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733425</xdr:colOff>
          <xdr:row>86</xdr:row>
          <xdr:rowOff>9525</xdr:rowOff>
        </xdr:from>
        <xdr:to>
          <xdr:col>1</xdr:col>
          <xdr:colOff>1095375</xdr:colOff>
          <xdr:row>86</xdr:row>
          <xdr:rowOff>152400</xdr:rowOff>
        </xdr:to>
        <xdr:sp macro="" textlink="">
          <xdr:nvSpPr>
            <xdr:cNvPr id="1092" name="Button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1028700</xdr:colOff>
          <xdr:row>92</xdr:row>
          <xdr:rowOff>9525</xdr:rowOff>
        </xdr:from>
        <xdr:to>
          <xdr:col>1</xdr:col>
          <xdr:colOff>1390650</xdr:colOff>
          <xdr:row>92</xdr:row>
          <xdr:rowOff>152400</xdr:rowOff>
        </xdr:to>
        <xdr:sp macro="" textlink="">
          <xdr:nvSpPr>
            <xdr:cNvPr id="1095" name="Button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1562100</xdr:colOff>
          <xdr:row>92</xdr:row>
          <xdr:rowOff>9525</xdr:rowOff>
        </xdr:from>
        <xdr:to>
          <xdr:col>1</xdr:col>
          <xdr:colOff>1924050</xdr:colOff>
          <xdr:row>92</xdr:row>
          <xdr:rowOff>152400</xdr:rowOff>
        </xdr:to>
        <xdr:sp macro="" textlink="">
          <xdr:nvSpPr>
            <xdr:cNvPr id="1096" name="Button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wiersz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16</xdr:row>
          <xdr:rowOff>0</xdr:rowOff>
        </xdr:from>
        <xdr:to>
          <xdr:col>2</xdr:col>
          <xdr:colOff>495300</xdr:colOff>
          <xdr:row>16</xdr:row>
          <xdr:rowOff>142875</xdr:rowOff>
        </xdr:to>
        <xdr:sp macro="" textlink="">
          <xdr:nvSpPr>
            <xdr:cNvPr id="1284" name="Button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+ grupa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16</xdr:row>
          <xdr:rowOff>0</xdr:rowOff>
        </xdr:from>
        <xdr:to>
          <xdr:col>3</xdr:col>
          <xdr:colOff>438150</xdr:colOff>
          <xdr:row>16</xdr:row>
          <xdr:rowOff>142875</xdr:rowOff>
        </xdr:to>
        <xdr:sp macro="" textlink="">
          <xdr:nvSpPr>
            <xdr:cNvPr id="1285" name="Button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Narrow"/>
                </a:rPr>
                <a:t>- grupa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/>
  <dimension ref="A1:J102"/>
  <sheetViews>
    <sheetView tabSelected="1" view="pageLayout" zoomScaleNormal="115" workbookViewId="0">
      <selection sqref="A1:B1"/>
    </sheetView>
  </sheetViews>
  <sheetFormatPr defaultColWidth="9.140625" defaultRowHeight="11.25" x14ac:dyDescent="0.2"/>
  <cols>
    <col min="1" max="1" width="4" style="20" customWidth="1"/>
    <col min="2" max="2" width="30.42578125" style="20" customWidth="1"/>
    <col min="3" max="3" width="8.85546875" style="20" customWidth="1"/>
    <col min="4" max="4" width="8.28515625" style="20" customWidth="1"/>
    <col min="5" max="5" width="9.42578125" style="20" customWidth="1"/>
    <col min="6" max="6" width="9.5703125" style="20" customWidth="1"/>
    <col min="7" max="7" width="9.140625" style="20"/>
    <col min="8" max="8" width="8.85546875" style="20" customWidth="1"/>
    <col min="9" max="9" width="8.140625" style="20" customWidth="1"/>
    <col min="10" max="10" width="8.28515625" style="20" customWidth="1"/>
    <col min="11" max="16384" width="9.140625" style="20"/>
  </cols>
  <sheetData>
    <row r="1" spans="1:10" ht="12.75" customHeight="1" x14ac:dyDescent="0.2">
      <c r="A1" s="57"/>
      <c r="B1" s="57"/>
      <c r="C1" s="41"/>
      <c r="D1" s="41"/>
      <c r="E1" s="41"/>
      <c r="F1" s="41"/>
      <c r="G1" s="41"/>
      <c r="H1" s="41"/>
      <c r="I1" s="41"/>
      <c r="J1" s="41" t="s">
        <v>32</v>
      </c>
    </row>
    <row r="2" spans="1:10" ht="12" thickBot="1" x14ac:dyDescent="0.25">
      <c r="A2" s="68" t="s">
        <v>0</v>
      </c>
      <c r="B2" s="68"/>
      <c r="C2" s="68"/>
      <c r="D2" s="68"/>
      <c r="E2" s="69"/>
      <c r="F2" s="69"/>
      <c r="G2" s="69"/>
      <c r="H2" s="3"/>
      <c r="I2" s="3"/>
      <c r="J2" s="3"/>
    </row>
    <row r="3" spans="1:10" ht="12" customHeight="1" thickBot="1" x14ac:dyDescent="0.25">
      <c r="A3" s="58" t="s">
        <v>1</v>
      </c>
      <c r="B3" s="70" t="s">
        <v>2</v>
      </c>
      <c r="C3" s="62" t="s">
        <v>3</v>
      </c>
      <c r="D3" s="64"/>
      <c r="E3" s="62" t="s">
        <v>4</v>
      </c>
      <c r="F3" s="63"/>
      <c r="G3" s="63"/>
      <c r="H3" s="63"/>
      <c r="I3" s="63"/>
      <c r="J3" s="64"/>
    </row>
    <row r="4" spans="1:10" ht="13.5" customHeight="1" thickBot="1" x14ac:dyDescent="0.25">
      <c r="A4" s="60"/>
      <c r="B4" s="71"/>
      <c r="C4" s="58" t="s">
        <v>5</v>
      </c>
      <c r="D4" s="58" t="s">
        <v>6</v>
      </c>
      <c r="E4" s="60" t="s">
        <v>7</v>
      </c>
      <c r="F4" s="65" t="s">
        <v>8</v>
      </c>
      <c r="G4" s="66"/>
      <c r="H4" s="66"/>
      <c r="I4" s="66"/>
      <c r="J4" s="67"/>
    </row>
    <row r="5" spans="1:10" ht="20.25" customHeight="1" thickBot="1" x14ac:dyDescent="0.25">
      <c r="A5" s="61"/>
      <c r="B5" s="72"/>
      <c r="C5" s="59"/>
      <c r="D5" s="59"/>
      <c r="E5" s="61"/>
      <c r="F5" s="1" t="s">
        <v>9</v>
      </c>
      <c r="G5" s="1" t="s">
        <v>10</v>
      </c>
      <c r="H5" s="2" t="s">
        <v>11</v>
      </c>
      <c r="I5" s="2" t="s">
        <v>12</v>
      </c>
      <c r="J5" s="2" t="s">
        <v>13</v>
      </c>
    </row>
    <row r="6" spans="1:10" s="7" customFormat="1" ht="10.5" thickBot="1" x14ac:dyDescent="0.25">
      <c r="A6" s="4" t="s">
        <v>17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6">
        <v>8</v>
      </c>
      <c r="I6" s="6">
        <v>9</v>
      </c>
      <c r="J6" s="6">
        <v>10</v>
      </c>
    </row>
    <row r="7" spans="1:10" s="21" customFormat="1" ht="12.75" customHeight="1" thickBot="1" x14ac:dyDescent="0.25">
      <c r="A7" s="8" t="s">
        <v>14</v>
      </c>
      <c r="B7" s="73" t="s">
        <v>15</v>
      </c>
      <c r="C7" s="77"/>
      <c r="D7" s="77"/>
      <c r="E7" s="77"/>
      <c r="F7" s="77"/>
      <c r="G7" s="77"/>
      <c r="H7" s="9"/>
      <c r="I7" s="9"/>
      <c r="J7" s="10"/>
    </row>
    <row r="8" spans="1:10" s="21" customFormat="1" ht="12.75" customHeight="1" thickBot="1" x14ac:dyDescent="0.25">
      <c r="A8" s="22" t="s">
        <v>16</v>
      </c>
      <c r="B8" s="38"/>
      <c r="C8" s="50"/>
      <c r="D8" s="50"/>
      <c r="E8" s="50"/>
      <c r="F8" s="50"/>
      <c r="G8" s="50"/>
      <c r="H8" s="50"/>
      <c r="I8" s="50"/>
      <c r="J8" s="51"/>
    </row>
    <row r="9" spans="1:10" s="21" customFormat="1" ht="12.75" customHeight="1" thickBot="1" x14ac:dyDescent="0.25">
      <c r="A9" s="22" t="s">
        <v>17</v>
      </c>
      <c r="B9" s="16"/>
      <c r="C9" s="17"/>
      <c r="D9" s="17"/>
      <c r="E9" s="18"/>
      <c r="F9" s="36"/>
      <c r="G9" s="36"/>
      <c r="H9" s="44"/>
      <c r="I9" s="44"/>
      <c r="J9" s="44"/>
    </row>
    <row r="10" spans="1:10" s="21" customFormat="1" ht="12.75" customHeight="1" thickBot="1" x14ac:dyDescent="0.25">
      <c r="A10" s="22">
        <v>2</v>
      </c>
      <c r="B10" s="16"/>
      <c r="C10" s="17"/>
      <c r="D10" s="17"/>
      <c r="E10" s="18"/>
      <c r="F10" s="36"/>
      <c r="G10" s="36"/>
      <c r="H10" s="44"/>
      <c r="I10" s="44"/>
      <c r="J10" s="44"/>
    </row>
    <row r="11" spans="1:10" s="21" customFormat="1" ht="12.75" customHeight="1" thickBot="1" x14ac:dyDescent="0.25">
      <c r="A11" s="22" t="s">
        <v>18</v>
      </c>
      <c r="B11" s="16"/>
      <c r="C11" s="17"/>
      <c r="D11" s="17"/>
      <c r="E11" s="18"/>
      <c r="F11" s="36"/>
      <c r="G11" s="36"/>
      <c r="H11" s="44"/>
      <c r="I11" s="44"/>
      <c r="J11" s="44"/>
    </row>
    <row r="12" spans="1:10" s="48" customFormat="1" ht="12.75" customHeight="1" thickBot="1" x14ac:dyDescent="0.25">
      <c r="A12" s="45" t="s">
        <v>19</v>
      </c>
      <c r="B12" s="46"/>
      <c r="C12" s="46"/>
      <c r="D12" s="47"/>
      <c r="E12" s="43">
        <f t="shared" ref="E12:J12" si="0">SUM(E9:E11)</f>
        <v>0</v>
      </c>
      <c r="F12" s="19">
        <f t="shared" si="0"/>
        <v>0</v>
      </c>
      <c r="G12" s="19">
        <f t="shared" si="0"/>
        <v>0</v>
      </c>
      <c r="H12" s="19">
        <f t="shared" si="0"/>
        <v>0</v>
      </c>
      <c r="I12" s="19">
        <f t="shared" si="0"/>
        <v>0</v>
      </c>
      <c r="J12" s="19">
        <f t="shared" si="0"/>
        <v>0</v>
      </c>
    </row>
    <row r="13" spans="1:10" s="21" customFormat="1" ht="12.75" customHeight="1" thickBot="1" x14ac:dyDescent="0.25">
      <c r="A13" s="22" t="s">
        <v>20</v>
      </c>
      <c r="B13" s="38"/>
      <c r="C13" s="50"/>
      <c r="D13" s="50"/>
      <c r="E13" s="50"/>
      <c r="F13" s="50"/>
      <c r="G13" s="50"/>
      <c r="H13" s="50"/>
      <c r="I13" s="50"/>
      <c r="J13" s="51"/>
    </row>
    <row r="14" spans="1:10" s="21" customFormat="1" ht="12.75" customHeight="1" thickBot="1" x14ac:dyDescent="0.25">
      <c r="A14" s="22">
        <v>1</v>
      </c>
      <c r="B14" s="16"/>
      <c r="C14" s="17"/>
      <c r="D14" s="17"/>
      <c r="E14" s="18"/>
      <c r="F14" s="37"/>
      <c r="G14" s="37"/>
      <c r="H14" s="49"/>
      <c r="I14" s="49"/>
      <c r="J14" s="49"/>
    </row>
    <row r="15" spans="1:10" s="21" customFormat="1" ht="12.75" customHeight="1" thickBot="1" x14ac:dyDescent="0.25">
      <c r="A15" s="22">
        <v>2</v>
      </c>
      <c r="B15" s="16"/>
      <c r="C15" s="17"/>
      <c r="D15" s="17"/>
      <c r="E15" s="18"/>
      <c r="F15" s="37"/>
      <c r="G15" s="37"/>
      <c r="H15" s="49"/>
      <c r="I15" s="49"/>
      <c r="J15" s="49"/>
    </row>
    <row r="16" spans="1:10" s="21" customFormat="1" ht="12.75" customHeight="1" thickBot="1" x14ac:dyDescent="0.25">
      <c r="A16" s="22" t="s">
        <v>18</v>
      </c>
      <c r="B16" s="16"/>
      <c r="C16" s="17"/>
      <c r="D16" s="17"/>
      <c r="E16" s="18"/>
      <c r="F16" s="37"/>
      <c r="G16" s="37"/>
      <c r="H16" s="49"/>
      <c r="I16" s="49"/>
      <c r="J16" s="49"/>
    </row>
    <row r="17" spans="1:10" s="21" customFormat="1" ht="12.75" customHeight="1" thickBot="1" x14ac:dyDescent="0.25">
      <c r="A17" s="42" t="s">
        <v>59</v>
      </c>
      <c r="B17" s="30"/>
      <c r="C17" s="30"/>
      <c r="D17" s="31"/>
      <c r="E17" s="43">
        <f t="shared" ref="E17:J17" si="1">SUM(E14:E16)</f>
        <v>0</v>
      </c>
      <c r="F17" s="19">
        <f t="shared" si="1"/>
        <v>0</v>
      </c>
      <c r="G17" s="19">
        <f t="shared" si="1"/>
        <v>0</v>
      </c>
      <c r="H17" s="19">
        <f t="shared" si="1"/>
        <v>0</v>
      </c>
      <c r="I17" s="19">
        <f t="shared" si="1"/>
        <v>0</v>
      </c>
      <c r="J17" s="19">
        <f t="shared" si="1"/>
        <v>0</v>
      </c>
    </row>
    <row r="18" spans="1:10" s="21" customFormat="1" ht="12.75" hidden="1" customHeight="1" thickBot="1" x14ac:dyDescent="0.25">
      <c r="A18" s="22" t="s">
        <v>44</v>
      </c>
      <c r="B18" s="38"/>
      <c r="C18" s="52"/>
      <c r="D18" s="52"/>
      <c r="E18" s="52"/>
      <c r="F18" s="52"/>
      <c r="G18" s="52"/>
      <c r="H18" s="52"/>
      <c r="I18" s="52"/>
      <c r="J18" s="53"/>
    </row>
    <row r="19" spans="1:10" s="21" customFormat="1" ht="12.75" hidden="1" customHeight="1" thickBot="1" x14ac:dyDescent="0.25">
      <c r="A19" s="22" t="s">
        <v>17</v>
      </c>
      <c r="B19" s="16"/>
      <c r="C19" s="15"/>
      <c r="D19" s="15"/>
      <c r="E19" s="18"/>
      <c r="F19" s="37"/>
      <c r="G19" s="37"/>
      <c r="H19" s="49"/>
      <c r="I19" s="49"/>
      <c r="J19" s="49"/>
    </row>
    <row r="20" spans="1:10" s="21" customFormat="1" ht="12.75" hidden="1" customHeight="1" thickBot="1" x14ac:dyDescent="0.25">
      <c r="A20" s="22">
        <v>2</v>
      </c>
      <c r="B20" s="16"/>
      <c r="C20" s="15"/>
      <c r="D20" s="15"/>
      <c r="E20" s="18"/>
      <c r="F20" s="37"/>
      <c r="G20" s="37"/>
      <c r="H20" s="49"/>
      <c r="I20" s="49"/>
      <c r="J20" s="49"/>
    </row>
    <row r="21" spans="1:10" s="21" customFormat="1" ht="12.75" hidden="1" customHeight="1" thickBot="1" x14ac:dyDescent="0.25">
      <c r="A21" s="22" t="s">
        <v>18</v>
      </c>
      <c r="B21" s="16"/>
      <c r="C21" s="17"/>
      <c r="D21" s="17"/>
      <c r="E21" s="18"/>
      <c r="F21" s="37"/>
      <c r="G21" s="37"/>
      <c r="H21" s="49"/>
      <c r="I21" s="49"/>
      <c r="J21" s="49"/>
    </row>
    <row r="22" spans="1:10" s="21" customFormat="1" ht="12.75" hidden="1" customHeight="1" thickBot="1" x14ac:dyDescent="0.25">
      <c r="A22" s="42" t="s">
        <v>50</v>
      </c>
      <c r="B22" s="24"/>
      <c r="C22" s="24"/>
      <c r="D22" s="25"/>
      <c r="E22" s="18">
        <f t="shared" ref="E22:J22" si="2">SUM(E19:E21)</f>
        <v>0</v>
      </c>
      <c r="F22" s="19">
        <f t="shared" si="2"/>
        <v>0</v>
      </c>
      <c r="G22" s="19">
        <f t="shared" si="2"/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</row>
    <row r="23" spans="1:10" s="21" customFormat="1" ht="12.75" hidden="1" customHeight="1" thickBot="1" x14ac:dyDescent="0.25">
      <c r="A23" s="22" t="s">
        <v>45</v>
      </c>
      <c r="B23" s="38"/>
      <c r="C23" s="39"/>
      <c r="D23" s="39"/>
      <c r="E23" s="39"/>
      <c r="F23" s="39"/>
      <c r="G23" s="39"/>
      <c r="H23" s="39"/>
      <c r="I23" s="39"/>
      <c r="J23" s="40"/>
    </row>
    <row r="24" spans="1:10" s="21" customFormat="1" ht="12.75" hidden="1" customHeight="1" thickBot="1" x14ac:dyDescent="0.25">
      <c r="A24" s="22" t="s">
        <v>17</v>
      </c>
      <c r="B24" s="16"/>
      <c r="C24" s="15"/>
      <c r="D24" s="15"/>
      <c r="E24" s="18"/>
      <c r="F24" s="37"/>
      <c r="G24" s="37"/>
      <c r="H24" s="49"/>
      <c r="I24" s="49"/>
      <c r="J24" s="49"/>
    </row>
    <row r="25" spans="1:10" s="21" customFormat="1" ht="12.75" hidden="1" customHeight="1" thickBot="1" x14ac:dyDescent="0.25">
      <c r="A25" s="22">
        <v>2</v>
      </c>
      <c r="B25" s="16"/>
      <c r="C25" s="15"/>
      <c r="D25" s="15"/>
      <c r="E25" s="18"/>
      <c r="F25" s="37"/>
      <c r="G25" s="37"/>
      <c r="H25" s="49"/>
      <c r="I25" s="49"/>
      <c r="J25" s="49"/>
    </row>
    <row r="26" spans="1:10" s="21" customFormat="1" ht="12.75" hidden="1" customHeight="1" thickBot="1" x14ac:dyDescent="0.25">
      <c r="A26" s="22" t="s">
        <v>18</v>
      </c>
      <c r="B26" s="16"/>
      <c r="C26" s="17"/>
      <c r="D26" s="17"/>
      <c r="E26" s="18"/>
      <c r="F26" s="37"/>
      <c r="G26" s="37"/>
      <c r="H26" s="49"/>
      <c r="I26" s="49"/>
      <c r="J26" s="49"/>
    </row>
    <row r="27" spans="1:10" s="21" customFormat="1" ht="12.75" hidden="1" customHeight="1" thickBot="1" x14ac:dyDescent="0.25">
      <c r="A27" s="42" t="s">
        <v>33</v>
      </c>
      <c r="B27" s="24"/>
      <c r="C27" s="24"/>
      <c r="D27" s="25"/>
      <c r="E27" s="18">
        <f t="shared" ref="E27:J27" si="3">SUM(E24:E26)</f>
        <v>0</v>
      </c>
      <c r="F27" s="19">
        <f t="shared" si="3"/>
        <v>0</v>
      </c>
      <c r="G27" s="19">
        <f t="shared" si="3"/>
        <v>0</v>
      </c>
      <c r="H27" s="19">
        <f t="shared" si="3"/>
        <v>0</v>
      </c>
      <c r="I27" s="19">
        <f t="shared" si="3"/>
        <v>0</v>
      </c>
      <c r="J27" s="19">
        <f t="shared" si="3"/>
        <v>0</v>
      </c>
    </row>
    <row r="28" spans="1:10" s="21" customFormat="1" ht="12.75" hidden="1" customHeight="1" thickBot="1" x14ac:dyDescent="0.25">
      <c r="A28" s="12" t="s">
        <v>46</v>
      </c>
      <c r="B28" s="38"/>
      <c r="C28" s="39"/>
      <c r="D28" s="39"/>
      <c r="E28" s="39"/>
      <c r="F28" s="39"/>
      <c r="G28" s="39"/>
      <c r="H28" s="39"/>
      <c r="I28" s="39"/>
      <c r="J28" s="40"/>
    </row>
    <row r="29" spans="1:10" s="21" customFormat="1" ht="12.75" hidden="1" customHeight="1" thickBot="1" x14ac:dyDescent="0.25">
      <c r="A29" s="22" t="s">
        <v>17</v>
      </c>
      <c r="B29" s="16"/>
      <c r="C29" s="15"/>
      <c r="D29" s="15"/>
      <c r="E29" s="18"/>
      <c r="F29" s="37"/>
      <c r="G29" s="37"/>
      <c r="H29" s="49"/>
      <c r="I29" s="49"/>
      <c r="J29" s="49"/>
    </row>
    <row r="30" spans="1:10" s="21" customFormat="1" ht="12.75" hidden="1" customHeight="1" thickBot="1" x14ac:dyDescent="0.25">
      <c r="A30" s="22">
        <v>2</v>
      </c>
      <c r="B30" s="16"/>
      <c r="C30" s="15"/>
      <c r="D30" s="15"/>
      <c r="E30" s="18"/>
      <c r="F30" s="37"/>
      <c r="G30" s="37"/>
      <c r="H30" s="49"/>
      <c r="I30" s="49"/>
      <c r="J30" s="49"/>
    </row>
    <row r="31" spans="1:10" s="21" customFormat="1" ht="12.75" hidden="1" customHeight="1" thickBot="1" x14ac:dyDescent="0.25">
      <c r="A31" s="22" t="s">
        <v>18</v>
      </c>
      <c r="B31" s="16"/>
      <c r="C31" s="17"/>
      <c r="D31" s="17"/>
      <c r="E31" s="18"/>
      <c r="F31" s="37"/>
      <c r="G31" s="37"/>
      <c r="H31" s="49"/>
      <c r="I31" s="49"/>
      <c r="J31" s="49"/>
    </row>
    <row r="32" spans="1:10" s="21" customFormat="1" ht="12.75" hidden="1" customHeight="1" thickBot="1" x14ac:dyDescent="0.25">
      <c r="A32" s="42" t="s">
        <v>34</v>
      </c>
      <c r="B32" s="24"/>
      <c r="C32" s="24"/>
      <c r="D32" s="25"/>
      <c r="E32" s="18">
        <f t="shared" ref="E32:J32" si="4">SUM(E29:E31)</f>
        <v>0</v>
      </c>
      <c r="F32" s="19">
        <f t="shared" si="4"/>
        <v>0</v>
      </c>
      <c r="G32" s="19">
        <f t="shared" si="4"/>
        <v>0</v>
      </c>
      <c r="H32" s="19">
        <f t="shared" si="4"/>
        <v>0</v>
      </c>
      <c r="I32" s="19">
        <f t="shared" si="4"/>
        <v>0</v>
      </c>
      <c r="J32" s="19">
        <f t="shared" si="4"/>
        <v>0</v>
      </c>
    </row>
    <row r="33" spans="1:10" s="21" customFormat="1" ht="12.75" hidden="1" customHeight="1" thickBot="1" x14ac:dyDescent="0.25">
      <c r="A33" s="12" t="s">
        <v>47</v>
      </c>
      <c r="B33" s="38"/>
      <c r="C33" s="39"/>
      <c r="D33" s="39"/>
      <c r="E33" s="39"/>
      <c r="F33" s="39"/>
      <c r="G33" s="39"/>
      <c r="H33" s="39"/>
      <c r="I33" s="39"/>
      <c r="J33" s="40"/>
    </row>
    <row r="34" spans="1:10" s="21" customFormat="1" ht="12.75" hidden="1" customHeight="1" thickBot="1" x14ac:dyDescent="0.25">
      <c r="A34" s="22" t="s">
        <v>17</v>
      </c>
      <c r="B34" s="16"/>
      <c r="C34" s="15"/>
      <c r="D34" s="15"/>
      <c r="E34" s="18"/>
      <c r="F34" s="37"/>
      <c r="G34" s="37"/>
      <c r="H34" s="49"/>
      <c r="I34" s="49"/>
      <c r="J34" s="49"/>
    </row>
    <row r="35" spans="1:10" s="21" customFormat="1" ht="12.75" hidden="1" customHeight="1" thickBot="1" x14ac:dyDescent="0.25">
      <c r="A35" s="22">
        <v>2</v>
      </c>
      <c r="B35" s="16"/>
      <c r="C35" s="15"/>
      <c r="D35" s="15"/>
      <c r="E35" s="18"/>
      <c r="F35" s="37"/>
      <c r="G35" s="37"/>
      <c r="H35" s="49"/>
      <c r="I35" s="49"/>
      <c r="J35" s="49"/>
    </row>
    <row r="36" spans="1:10" s="21" customFormat="1" ht="12.75" hidden="1" customHeight="1" thickBot="1" x14ac:dyDescent="0.25">
      <c r="A36" s="22" t="s">
        <v>18</v>
      </c>
      <c r="B36" s="16"/>
      <c r="C36" s="17"/>
      <c r="D36" s="17"/>
      <c r="E36" s="18"/>
      <c r="F36" s="37"/>
      <c r="G36" s="37"/>
      <c r="H36" s="49"/>
      <c r="I36" s="49"/>
      <c r="J36" s="49"/>
    </row>
    <row r="37" spans="1:10" s="21" customFormat="1" ht="12.75" hidden="1" customHeight="1" thickBot="1" x14ac:dyDescent="0.25">
      <c r="A37" s="42" t="s">
        <v>49</v>
      </c>
      <c r="B37" s="24"/>
      <c r="C37" s="24"/>
      <c r="D37" s="25"/>
      <c r="E37" s="18"/>
      <c r="F37" s="19"/>
      <c r="G37" s="19"/>
      <c r="H37" s="19"/>
      <c r="I37" s="19"/>
      <c r="J37" s="19"/>
    </row>
    <row r="38" spans="1:10" s="21" customFormat="1" ht="12.75" hidden="1" customHeight="1" thickBot="1" x14ac:dyDescent="0.25">
      <c r="A38" s="23" t="s">
        <v>48</v>
      </c>
      <c r="B38" s="38"/>
      <c r="C38" s="39"/>
      <c r="D38" s="39"/>
      <c r="E38" s="39"/>
      <c r="F38" s="39"/>
      <c r="G38" s="39"/>
      <c r="H38" s="39"/>
      <c r="I38" s="39"/>
      <c r="J38" s="40"/>
    </row>
    <row r="39" spans="1:10" s="21" customFormat="1" ht="12.75" hidden="1" customHeight="1" thickBot="1" x14ac:dyDescent="0.25">
      <c r="A39" s="22" t="s">
        <v>17</v>
      </c>
      <c r="B39" s="16"/>
      <c r="C39" s="15"/>
      <c r="D39" s="15"/>
      <c r="E39" s="18"/>
      <c r="F39" s="37"/>
      <c r="G39" s="37"/>
      <c r="H39" s="49"/>
      <c r="I39" s="49"/>
      <c r="J39" s="49"/>
    </row>
    <row r="40" spans="1:10" s="21" customFormat="1" ht="12.75" hidden="1" customHeight="1" thickBot="1" x14ac:dyDescent="0.25">
      <c r="A40" s="22">
        <v>2</v>
      </c>
      <c r="B40" s="16"/>
      <c r="C40" s="15"/>
      <c r="D40" s="15"/>
      <c r="E40" s="18"/>
      <c r="F40" s="37"/>
      <c r="G40" s="37"/>
      <c r="H40" s="49"/>
      <c r="I40" s="49"/>
      <c r="J40" s="49"/>
    </row>
    <row r="41" spans="1:10" s="21" customFormat="1" ht="12.75" hidden="1" customHeight="1" thickBot="1" x14ac:dyDescent="0.25">
      <c r="A41" s="22" t="s">
        <v>18</v>
      </c>
      <c r="B41" s="16"/>
      <c r="C41" s="17"/>
      <c r="D41" s="17"/>
      <c r="E41" s="18"/>
      <c r="F41" s="37"/>
      <c r="G41" s="37"/>
      <c r="H41" s="49"/>
      <c r="I41" s="49"/>
      <c r="J41" s="49"/>
    </row>
    <row r="42" spans="1:10" s="21" customFormat="1" ht="12.75" hidden="1" customHeight="1" thickBot="1" x14ac:dyDescent="0.25">
      <c r="A42" s="42" t="s">
        <v>35</v>
      </c>
      <c r="B42" s="30"/>
      <c r="C42" s="30"/>
      <c r="D42" s="31"/>
      <c r="E42" s="18">
        <f t="shared" ref="E42:J42" si="5">SUM(E39:E41)</f>
        <v>0</v>
      </c>
      <c r="F42" s="19">
        <f t="shared" si="5"/>
        <v>0</v>
      </c>
      <c r="G42" s="19">
        <f t="shared" si="5"/>
        <v>0</v>
      </c>
      <c r="H42" s="19">
        <f t="shared" si="5"/>
        <v>0</v>
      </c>
      <c r="I42" s="19">
        <f t="shared" si="5"/>
        <v>0</v>
      </c>
      <c r="J42" s="19">
        <f t="shared" si="5"/>
        <v>0</v>
      </c>
    </row>
    <row r="43" spans="1:10" s="21" customFormat="1" ht="12.75" hidden="1" customHeight="1" thickBot="1" x14ac:dyDescent="0.25">
      <c r="A43" s="12" t="s">
        <v>51</v>
      </c>
      <c r="B43" s="38"/>
      <c r="C43" s="39"/>
      <c r="D43" s="39"/>
      <c r="E43" s="39"/>
      <c r="F43" s="39"/>
      <c r="G43" s="39"/>
      <c r="H43" s="39"/>
      <c r="I43" s="39"/>
      <c r="J43" s="40"/>
    </row>
    <row r="44" spans="1:10" s="21" customFormat="1" ht="12.75" hidden="1" customHeight="1" thickBot="1" x14ac:dyDescent="0.25">
      <c r="A44" s="22" t="s">
        <v>17</v>
      </c>
      <c r="B44" s="16"/>
      <c r="C44" s="15"/>
      <c r="D44" s="15"/>
      <c r="E44" s="18"/>
      <c r="F44" s="37"/>
      <c r="G44" s="37"/>
      <c r="H44" s="49"/>
      <c r="I44" s="49"/>
      <c r="J44" s="49"/>
    </row>
    <row r="45" spans="1:10" s="21" customFormat="1" ht="12.75" hidden="1" customHeight="1" thickBot="1" x14ac:dyDescent="0.25">
      <c r="A45" s="22">
        <v>2</v>
      </c>
      <c r="B45" s="16"/>
      <c r="C45" s="15"/>
      <c r="D45" s="15"/>
      <c r="E45" s="18"/>
      <c r="F45" s="37"/>
      <c r="G45" s="37"/>
      <c r="H45" s="49"/>
      <c r="I45" s="49"/>
      <c r="J45" s="49"/>
    </row>
    <row r="46" spans="1:10" s="21" customFormat="1" ht="12.75" hidden="1" customHeight="1" thickBot="1" x14ac:dyDescent="0.25">
      <c r="A46" s="22" t="s">
        <v>18</v>
      </c>
      <c r="B46" s="16"/>
      <c r="C46" s="17"/>
      <c r="D46" s="17"/>
      <c r="E46" s="18"/>
      <c r="F46" s="37"/>
      <c r="G46" s="37"/>
      <c r="H46" s="49"/>
      <c r="I46" s="49"/>
      <c r="J46" s="49"/>
    </row>
    <row r="47" spans="1:10" s="21" customFormat="1" ht="12.75" hidden="1" customHeight="1" thickBot="1" x14ac:dyDescent="0.25">
      <c r="A47" s="42" t="s">
        <v>36</v>
      </c>
      <c r="B47" s="30"/>
      <c r="C47" s="30"/>
      <c r="D47" s="31"/>
      <c r="E47" s="18">
        <f t="shared" ref="E47:J47" si="6">SUM(E44:E46)</f>
        <v>0</v>
      </c>
      <c r="F47" s="19">
        <f t="shared" si="6"/>
        <v>0</v>
      </c>
      <c r="G47" s="19">
        <f t="shared" si="6"/>
        <v>0</v>
      </c>
      <c r="H47" s="19">
        <f t="shared" si="6"/>
        <v>0</v>
      </c>
      <c r="I47" s="19">
        <f t="shared" si="6"/>
        <v>0</v>
      </c>
      <c r="J47" s="19">
        <f t="shared" si="6"/>
        <v>0</v>
      </c>
    </row>
    <row r="48" spans="1:10" s="21" customFormat="1" ht="12.75" hidden="1" customHeight="1" thickBot="1" x14ac:dyDescent="0.25">
      <c r="A48" s="12" t="s">
        <v>52</v>
      </c>
      <c r="B48" s="38"/>
      <c r="C48" s="39"/>
      <c r="D48" s="39"/>
      <c r="E48" s="39"/>
      <c r="F48" s="39"/>
      <c r="G48" s="39"/>
      <c r="H48" s="39"/>
      <c r="I48" s="39"/>
      <c r="J48" s="40"/>
    </row>
    <row r="49" spans="1:10" s="21" customFormat="1" ht="12.75" hidden="1" customHeight="1" thickBot="1" x14ac:dyDescent="0.25">
      <c r="A49" s="22" t="s">
        <v>17</v>
      </c>
      <c r="B49" s="16"/>
      <c r="C49" s="15"/>
      <c r="D49" s="15"/>
      <c r="E49" s="18"/>
      <c r="F49" s="37"/>
      <c r="G49" s="37"/>
      <c r="H49" s="49"/>
      <c r="I49" s="49"/>
      <c r="J49" s="49"/>
    </row>
    <row r="50" spans="1:10" s="21" customFormat="1" ht="12.75" hidden="1" customHeight="1" thickBot="1" x14ac:dyDescent="0.25">
      <c r="A50" s="22">
        <v>2</v>
      </c>
      <c r="B50" s="16"/>
      <c r="C50" s="15"/>
      <c r="D50" s="15"/>
      <c r="E50" s="18"/>
      <c r="F50" s="37"/>
      <c r="G50" s="37"/>
      <c r="H50" s="49"/>
      <c r="I50" s="49"/>
      <c r="J50" s="49"/>
    </row>
    <row r="51" spans="1:10" s="21" customFormat="1" ht="12.75" hidden="1" customHeight="1" thickBot="1" x14ac:dyDescent="0.25">
      <c r="A51" s="22" t="s">
        <v>18</v>
      </c>
      <c r="B51" s="16"/>
      <c r="C51" s="17"/>
      <c r="D51" s="17"/>
      <c r="E51" s="18"/>
      <c r="F51" s="37"/>
      <c r="G51" s="37"/>
      <c r="H51" s="49"/>
      <c r="I51" s="49"/>
      <c r="J51" s="49"/>
    </row>
    <row r="52" spans="1:10" s="21" customFormat="1" ht="12.75" hidden="1" customHeight="1" thickBot="1" x14ac:dyDescent="0.25">
      <c r="A52" s="42" t="s">
        <v>37</v>
      </c>
      <c r="B52" s="30"/>
      <c r="C52" s="30"/>
      <c r="D52" s="31"/>
      <c r="E52" s="18">
        <f t="shared" ref="E52:J52" si="7">SUM(E49:E51)</f>
        <v>0</v>
      </c>
      <c r="F52" s="19">
        <f t="shared" si="7"/>
        <v>0</v>
      </c>
      <c r="G52" s="19">
        <f t="shared" si="7"/>
        <v>0</v>
      </c>
      <c r="H52" s="19">
        <f t="shared" si="7"/>
        <v>0</v>
      </c>
      <c r="I52" s="19">
        <f t="shared" si="7"/>
        <v>0</v>
      </c>
      <c r="J52" s="19">
        <f t="shared" si="7"/>
        <v>0</v>
      </c>
    </row>
    <row r="53" spans="1:10" s="21" customFormat="1" ht="12.75" hidden="1" customHeight="1" thickBot="1" x14ac:dyDescent="0.25">
      <c r="A53" s="12" t="s">
        <v>53</v>
      </c>
      <c r="B53" s="38"/>
      <c r="C53" s="39"/>
      <c r="D53" s="39"/>
      <c r="E53" s="39"/>
      <c r="F53" s="39"/>
      <c r="G53" s="39"/>
      <c r="H53" s="39"/>
      <c r="I53" s="39"/>
      <c r="J53" s="40"/>
    </row>
    <row r="54" spans="1:10" s="21" customFormat="1" ht="12.75" hidden="1" customHeight="1" thickBot="1" x14ac:dyDescent="0.25">
      <c r="A54" s="22" t="s">
        <v>17</v>
      </c>
      <c r="B54" s="16"/>
      <c r="C54" s="15"/>
      <c r="D54" s="15"/>
      <c r="E54" s="18"/>
      <c r="F54" s="37"/>
      <c r="G54" s="37"/>
      <c r="H54" s="49"/>
      <c r="I54" s="49"/>
      <c r="J54" s="49"/>
    </row>
    <row r="55" spans="1:10" s="21" customFormat="1" ht="12.75" hidden="1" customHeight="1" thickBot="1" x14ac:dyDescent="0.25">
      <c r="A55" s="22">
        <v>2</v>
      </c>
      <c r="B55" s="16"/>
      <c r="C55" s="15"/>
      <c r="D55" s="15"/>
      <c r="E55" s="18"/>
      <c r="F55" s="37"/>
      <c r="G55" s="37"/>
      <c r="H55" s="49"/>
      <c r="I55" s="49"/>
      <c r="J55" s="49"/>
    </row>
    <row r="56" spans="1:10" s="21" customFormat="1" ht="12.75" hidden="1" customHeight="1" thickBot="1" x14ac:dyDescent="0.25">
      <c r="A56" s="22" t="s">
        <v>18</v>
      </c>
      <c r="B56" s="16"/>
      <c r="C56" s="17"/>
      <c r="D56" s="17"/>
      <c r="E56" s="18"/>
      <c r="F56" s="37"/>
      <c r="G56" s="37"/>
      <c r="H56" s="49"/>
      <c r="I56" s="49"/>
      <c r="J56" s="49"/>
    </row>
    <row r="57" spans="1:10" s="21" customFormat="1" ht="12.75" hidden="1" customHeight="1" thickBot="1" x14ac:dyDescent="0.25">
      <c r="A57" s="42" t="s">
        <v>38</v>
      </c>
      <c r="B57" s="30"/>
      <c r="C57" s="30"/>
      <c r="D57" s="31"/>
      <c r="E57" s="18">
        <f t="shared" ref="E57:J57" si="8">SUM(E54:E56)</f>
        <v>0</v>
      </c>
      <c r="F57" s="19">
        <f t="shared" si="8"/>
        <v>0</v>
      </c>
      <c r="G57" s="19">
        <f t="shared" si="8"/>
        <v>0</v>
      </c>
      <c r="H57" s="19">
        <f t="shared" si="8"/>
        <v>0</v>
      </c>
      <c r="I57" s="19">
        <f t="shared" si="8"/>
        <v>0</v>
      </c>
      <c r="J57" s="19">
        <f t="shared" si="8"/>
        <v>0</v>
      </c>
    </row>
    <row r="58" spans="1:10" s="21" customFormat="1" ht="12.75" hidden="1" customHeight="1" thickBot="1" x14ac:dyDescent="0.25">
      <c r="A58" s="12" t="s">
        <v>54</v>
      </c>
      <c r="B58" s="38"/>
      <c r="C58" s="39"/>
      <c r="D58" s="39"/>
      <c r="E58" s="39"/>
      <c r="F58" s="39"/>
      <c r="G58" s="39"/>
      <c r="H58" s="39"/>
      <c r="I58" s="39"/>
      <c r="J58" s="40"/>
    </row>
    <row r="59" spans="1:10" s="21" customFormat="1" ht="12.75" hidden="1" customHeight="1" thickBot="1" x14ac:dyDescent="0.25">
      <c r="A59" s="22" t="s">
        <v>17</v>
      </c>
      <c r="B59" s="16"/>
      <c r="C59" s="15"/>
      <c r="D59" s="15"/>
      <c r="E59" s="18"/>
      <c r="F59" s="37"/>
      <c r="G59" s="37"/>
      <c r="H59" s="49"/>
      <c r="I59" s="49"/>
      <c r="J59" s="49"/>
    </row>
    <row r="60" spans="1:10" s="21" customFormat="1" ht="12.75" hidden="1" customHeight="1" thickBot="1" x14ac:dyDescent="0.25">
      <c r="A60" s="22">
        <v>2</v>
      </c>
      <c r="B60" s="16"/>
      <c r="C60" s="15"/>
      <c r="D60" s="15"/>
      <c r="E60" s="18"/>
      <c r="F60" s="37"/>
      <c r="G60" s="37"/>
      <c r="H60" s="49"/>
      <c r="I60" s="49"/>
      <c r="J60" s="49"/>
    </row>
    <row r="61" spans="1:10" s="21" customFormat="1" ht="12.75" hidden="1" customHeight="1" thickBot="1" x14ac:dyDescent="0.25">
      <c r="A61" s="22" t="s">
        <v>18</v>
      </c>
      <c r="B61" s="16"/>
      <c r="C61" s="17"/>
      <c r="D61" s="17"/>
      <c r="E61" s="18"/>
      <c r="F61" s="37"/>
      <c r="G61" s="37"/>
      <c r="H61" s="49"/>
      <c r="I61" s="49"/>
      <c r="J61" s="49"/>
    </row>
    <row r="62" spans="1:10" s="21" customFormat="1" ht="12.75" hidden="1" customHeight="1" thickBot="1" x14ac:dyDescent="0.25">
      <c r="A62" s="42" t="s">
        <v>39</v>
      </c>
      <c r="B62" s="30"/>
      <c r="C62" s="30"/>
      <c r="D62" s="31"/>
      <c r="E62" s="18">
        <f t="shared" ref="E62:J62" si="9">SUM(E59:E61)</f>
        <v>0</v>
      </c>
      <c r="F62" s="19">
        <f t="shared" si="9"/>
        <v>0</v>
      </c>
      <c r="G62" s="19">
        <f t="shared" si="9"/>
        <v>0</v>
      </c>
      <c r="H62" s="19">
        <f t="shared" si="9"/>
        <v>0</v>
      </c>
      <c r="I62" s="19">
        <f t="shared" si="9"/>
        <v>0</v>
      </c>
      <c r="J62" s="19">
        <f t="shared" si="9"/>
        <v>0</v>
      </c>
    </row>
    <row r="63" spans="1:10" s="21" customFormat="1" ht="12.75" hidden="1" customHeight="1" thickBot="1" x14ac:dyDescent="0.25">
      <c r="A63" s="12" t="s">
        <v>55</v>
      </c>
      <c r="B63" s="38"/>
      <c r="C63" s="39"/>
      <c r="D63" s="39"/>
      <c r="E63" s="39"/>
      <c r="F63" s="39"/>
      <c r="G63" s="39"/>
      <c r="H63" s="39"/>
      <c r="I63" s="39"/>
      <c r="J63" s="40"/>
    </row>
    <row r="64" spans="1:10" s="21" customFormat="1" ht="12.75" hidden="1" customHeight="1" thickBot="1" x14ac:dyDescent="0.25">
      <c r="A64" s="22" t="s">
        <v>17</v>
      </c>
      <c r="B64" s="16"/>
      <c r="C64" s="15"/>
      <c r="D64" s="15"/>
      <c r="E64" s="18"/>
      <c r="F64" s="37"/>
      <c r="G64" s="37"/>
      <c r="H64" s="49"/>
      <c r="I64" s="49"/>
      <c r="J64" s="49"/>
    </row>
    <row r="65" spans="1:10" s="21" customFormat="1" ht="12.75" hidden="1" customHeight="1" thickBot="1" x14ac:dyDescent="0.25">
      <c r="A65" s="22">
        <v>2</v>
      </c>
      <c r="B65" s="16"/>
      <c r="C65" s="15"/>
      <c r="D65" s="15"/>
      <c r="E65" s="18"/>
      <c r="F65" s="37"/>
      <c r="G65" s="37"/>
      <c r="H65" s="49"/>
      <c r="I65" s="49"/>
      <c r="J65" s="49"/>
    </row>
    <row r="66" spans="1:10" s="21" customFormat="1" ht="12.75" hidden="1" customHeight="1" thickBot="1" x14ac:dyDescent="0.25">
      <c r="A66" s="22" t="s">
        <v>18</v>
      </c>
      <c r="B66" s="16"/>
      <c r="C66" s="17"/>
      <c r="D66" s="17"/>
      <c r="E66" s="18"/>
      <c r="F66" s="37"/>
      <c r="G66" s="37"/>
      <c r="H66" s="49"/>
      <c r="I66" s="49"/>
      <c r="J66" s="49"/>
    </row>
    <row r="67" spans="1:10" s="21" customFormat="1" ht="12.75" hidden="1" customHeight="1" thickBot="1" x14ac:dyDescent="0.25">
      <c r="A67" s="42" t="s">
        <v>40</v>
      </c>
      <c r="B67" s="30"/>
      <c r="C67" s="30"/>
      <c r="D67" s="31"/>
      <c r="E67" s="18">
        <f t="shared" ref="E67:J67" si="10">SUM(E64:E66)</f>
        <v>0</v>
      </c>
      <c r="F67" s="19">
        <f t="shared" si="10"/>
        <v>0</v>
      </c>
      <c r="G67" s="19">
        <f t="shared" si="10"/>
        <v>0</v>
      </c>
      <c r="H67" s="19">
        <f t="shared" si="10"/>
        <v>0</v>
      </c>
      <c r="I67" s="19">
        <f t="shared" si="10"/>
        <v>0</v>
      </c>
      <c r="J67" s="19">
        <f t="shared" si="10"/>
        <v>0</v>
      </c>
    </row>
    <row r="68" spans="1:10" s="21" customFormat="1" ht="12.75" hidden="1" customHeight="1" thickBot="1" x14ac:dyDescent="0.25">
      <c r="A68" s="12" t="s">
        <v>56</v>
      </c>
      <c r="B68" s="38"/>
      <c r="C68" s="39"/>
      <c r="D68" s="39"/>
      <c r="E68" s="39"/>
      <c r="F68" s="39"/>
      <c r="G68" s="39"/>
      <c r="H68" s="39"/>
      <c r="I68" s="39"/>
      <c r="J68" s="40"/>
    </row>
    <row r="69" spans="1:10" s="21" customFormat="1" ht="12.75" hidden="1" customHeight="1" thickBot="1" x14ac:dyDescent="0.25">
      <c r="A69" s="22" t="s">
        <v>17</v>
      </c>
      <c r="B69" s="16"/>
      <c r="C69" s="15"/>
      <c r="D69" s="15"/>
      <c r="E69" s="18"/>
      <c r="F69" s="37"/>
      <c r="G69" s="37"/>
      <c r="H69" s="49"/>
      <c r="I69" s="49"/>
      <c r="J69" s="49"/>
    </row>
    <row r="70" spans="1:10" s="21" customFormat="1" ht="12.75" hidden="1" customHeight="1" thickBot="1" x14ac:dyDescent="0.25">
      <c r="A70" s="22">
        <v>2</v>
      </c>
      <c r="B70" s="16"/>
      <c r="C70" s="15"/>
      <c r="D70" s="15"/>
      <c r="E70" s="18"/>
      <c r="F70" s="37"/>
      <c r="G70" s="37"/>
      <c r="H70" s="49"/>
      <c r="I70" s="49"/>
      <c r="J70" s="49"/>
    </row>
    <row r="71" spans="1:10" s="21" customFormat="1" ht="12.75" hidden="1" customHeight="1" thickBot="1" x14ac:dyDescent="0.25">
      <c r="A71" s="22" t="s">
        <v>18</v>
      </c>
      <c r="B71" s="16"/>
      <c r="C71" s="17"/>
      <c r="D71" s="17"/>
      <c r="E71" s="18"/>
      <c r="F71" s="37"/>
      <c r="G71" s="37"/>
      <c r="H71" s="49"/>
      <c r="I71" s="49"/>
      <c r="J71" s="49"/>
    </row>
    <row r="72" spans="1:10" s="21" customFormat="1" ht="12.75" hidden="1" customHeight="1" thickBot="1" x14ac:dyDescent="0.25">
      <c r="A72" s="42" t="s">
        <v>41</v>
      </c>
      <c r="B72" s="30"/>
      <c r="C72" s="30"/>
      <c r="D72" s="31"/>
      <c r="E72" s="18">
        <f t="shared" ref="E72:J72" si="11">SUM(E69:E71)</f>
        <v>0</v>
      </c>
      <c r="F72" s="19">
        <f t="shared" si="11"/>
        <v>0</v>
      </c>
      <c r="G72" s="19">
        <f t="shared" si="11"/>
        <v>0</v>
      </c>
      <c r="H72" s="19">
        <f t="shared" si="11"/>
        <v>0</v>
      </c>
      <c r="I72" s="19">
        <f t="shared" si="11"/>
        <v>0</v>
      </c>
      <c r="J72" s="19">
        <f t="shared" si="11"/>
        <v>0</v>
      </c>
    </row>
    <row r="73" spans="1:10" s="21" customFormat="1" ht="12.75" hidden="1" customHeight="1" thickBot="1" x14ac:dyDescent="0.25">
      <c r="A73" s="12" t="s">
        <v>57</v>
      </c>
      <c r="B73" s="38"/>
      <c r="C73" s="39"/>
      <c r="D73" s="39"/>
      <c r="E73" s="39"/>
      <c r="F73" s="39"/>
      <c r="G73" s="39"/>
      <c r="H73" s="39"/>
      <c r="I73" s="39"/>
      <c r="J73" s="40"/>
    </row>
    <row r="74" spans="1:10" s="21" customFormat="1" ht="12.75" hidden="1" customHeight="1" thickBot="1" x14ac:dyDescent="0.25">
      <c r="A74" s="22" t="s">
        <v>17</v>
      </c>
      <c r="B74" s="16"/>
      <c r="C74" s="15"/>
      <c r="D74" s="15"/>
      <c r="E74" s="18"/>
      <c r="F74" s="37"/>
      <c r="G74" s="37"/>
      <c r="H74" s="49"/>
      <c r="I74" s="49"/>
      <c r="J74" s="49"/>
    </row>
    <row r="75" spans="1:10" s="21" customFormat="1" ht="12.75" hidden="1" customHeight="1" thickBot="1" x14ac:dyDescent="0.25">
      <c r="A75" s="22">
        <v>2</v>
      </c>
      <c r="B75" s="16"/>
      <c r="C75" s="15"/>
      <c r="D75" s="15"/>
      <c r="E75" s="18"/>
      <c r="F75" s="37"/>
      <c r="G75" s="37"/>
      <c r="H75" s="49"/>
      <c r="I75" s="49"/>
      <c r="J75" s="49"/>
    </row>
    <row r="76" spans="1:10" s="21" customFormat="1" ht="12.75" hidden="1" customHeight="1" thickBot="1" x14ac:dyDescent="0.25">
      <c r="A76" s="22" t="s">
        <v>18</v>
      </c>
      <c r="B76" s="16"/>
      <c r="C76" s="17"/>
      <c r="D76" s="17"/>
      <c r="E76" s="18"/>
      <c r="F76" s="37"/>
      <c r="G76" s="37"/>
      <c r="H76" s="49"/>
      <c r="I76" s="49"/>
      <c r="J76" s="49"/>
    </row>
    <row r="77" spans="1:10" s="21" customFormat="1" ht="12.75" hidden="1" customHeight="1" thickBot="1" x14ac:dyDescent="0.25">
      <c r="A77" s="42" t="s">
        <v>42</v>
      </c>
      <c r="B77" s="30"/>
      <c r="C77" s="30"/>
      <c r="D77" s="31"/>
      <c r="E77" s="18">
        <f t="shared" ref="E77:J77" si="12">SUM(E74:E76)</f>
        <v>0</v>
      </c>
      <c r="F77" s="19">
        <f t="shared" si="12"/>
        <v>0</v>
      </c>
      <c r="G77" s="19">
        <f t="shared" si="12"/>
        <v>0</v>
      </c>
      <c r="H77" s="19">
        <f t="shared" si="12"/>
        <v>0</v>
      </c>
      <c r="I77" s="19">
        <f t="shared" si="12"/>
        <v>0</v>
      </c>
      <c r="J77" s="19">
        <f t="shared" si="12"/>
        <v>0</v>
      </c>
    </row>
    <row r="78" spans="1:10" s="21" customFormat="1" ht="12.75" hidden="1" customHeight="1" thickBot="1" x14ac:dyDescent="0.25">
      <c r="A78" s="12" t="s">
        <v>58</v>
      </c>
      <c r="B78" s="38"/>
      <c r="C78" s="39"/>
      <c r="D78" s="39"/>
      <c r="E78" s="39"/>
      <c r="F78" s="39"/>
      <c r="G78" s="39"/>
      <c r="H78" s="39"/>
      <c r="I78" s="39"/>
      <c r="J78" s="40"/>
    </row>
    <row r="79" spans="1:10" s="21" customFormat="1" ht="12.75" hidden="1" customHeight="1" thickBot="1" x14ac:dyDescent="0.25">
      <c r="A79" s="22" t="s">
        <v>17</v>
      </c>
      <c r="B79" s="16"/>
      <c r="C79" s="15"/>
      <c r="D79" s="15"/>
      <c r="E79" s="18"/>
      <c r="F79" s="37"/>
      <c r="G79" s="37"/>
      <c r="H79" s="49"/>
      <c r="I79" s="49"/>
      <c r="J79" s="49"/>
    </row>
    <row r="80" spans="1:10" s="21" customFormat="1" ht="12.75" hidden="1" customHeight="1" thickBot="1" x14ac:dyDescent="0.25">
      <c r="A80" s="22">
        <v>2</v>
      </c>
      <c r="B80" s="16"/>
      <c r="C80" s="15"/>
      <c r="D80" s="15"/>
      <c r="E80" s="18"/>
      <c r="F80" s="37"/>
      <c r="G80" s="37"/>
      <c r="H80" s="49"/>
      <c r="I80" s="49"/>
      <c r="J80" s="49"/>
    </row>
    <row r="81" spans="1:10" s="21" customFormat="1" ht="12.75" hidden="1" customHeight="1" thickBot="1" x14ac:dyDescent="0.25">
      <c r="A81" s="22" t="s">
        <v>18</v>
      </c>
      <c r="B81" s="16"/>
      <c r="C81" s="17"/>
      <c r="D81" s="17"/>
      <c r="E81" s="18"/>
      <c r="F81" s="37"/>
      <c r="G81" s="37"/>
      <c r="H81" s="49"/>
      <c r="I81" s="49"/>
      <c r="J81" s="49"/>
    </row>
    <row r="82" spans="1:10" s="21" customFormat="1" ht="12.75" hidden="1" customHeight="1" thickBot="1" x14ac:dyDescent="0.25">
      <c r="A82" s="42" t="s">
        <v>43</v>
      </c>
      <c r="B82" s="30"/>
      <c r="C82" s="30"/>
      <c r="D82" s="31"/>
      <c r="E82" s="18">
        <f t="shared" ref="E82:J82" si="13">SUM(E79:E81)</f>
        <v>0</v>
      </c>
      <c r="F82" s="19">
        <f t="shared" si="13"/>
        <v>0</v>
      </c>
      <c r="G82" s="19">
        <f t="shared" si="13"/>
        <v>0</v>
      </c>
      <c r="H82" s="19">
        <f t="shared" si="13"/>
        <v>0</v>
      </c>
      <c r="I82" s="19">
        <f t="shared" si="13"/>
        <v>0</v>
      </c>
      <c r="J82" s="19">
        <f t="shared" si="13"/>
        <v>0</v>
      </c>
    </row>
    <row r="83" spans="1:10" s="21" customFormat="1" ht="12.75" customHeight="1" thickBot="1" x14ac:dyDescent="0.25">
      <c r="A83" s="13" t="s">
        <v>21</v>
      </c>
      <c r="B83" s="79" t="s">
        <v>22</v>
      </c>
      <c r="C83" s="76"/>
      <c r="D83" s="76"/>
      <c r="E83" s="28"/>
      <c r="F83" s="28"/>
      <c r="G83" s="29"/>
      <c r="H83" s="30"/>
      <c r="I83" s="30"/>
      <c r="J83" s="31"/>
    </row>
    <row r="84" spans="1:10" s="32" customFormat="1" ht="12.75" customHeight="1" thickBot="1" x14ac:dyDescent="0.25">
      <c r="A84" s="22" t="s">
        <v>17</v>
      </c>
      <c r="B84" s="54"/>
      <c r="C84" s="14"/>
      <c r="D84" s="14"/>
      <c r="E84" s="18"/>
      <c r="F84" s="55"/>
      <c r="G84" s="55"/>
      <c r="H84" s="56"/>
      <c r="I84" s="56"/>
      <c r="J84" s="56"/>
    </row>
    <row r="85" spans="1:10" s="32" customFormat="1" ht="12.75" customHeight="1" thickBot="1" x14ac:dyDescent="0.25">
      <c r="A85" s="22">
        <v>2</v>
      </c>
      <c r="B85" s="14"/>
      <c r="C85" s="14"/>
      <c r="D85" s="14"/>
      <c r="E85" s="18"/>
      <c r="F85" s="37"/>
      <c r="G85" s="37"/>
      <c r="H85" s="49"/>
      <c r="I85" s="49"/>
      <c r="J85" s="49"/>
    </row>
    <row r="86" spans="1:10" s="32" customFormat="1" ht="12.75" customHeight="1" thickBot="1" x14ac:dyDescent="0.25">
      <c r="A86" s="22" t="s">
        <v>18</v>
      </c>
      <c r="B86" s="14"/>
      <c r="C86" s="14"/>
      <c r="D86" s="14"/>
      <c r="E86" s="18"/>
      <c r="F86" s="37"/>
      <c r="G86" s="37"/>
      <c r="H86" s="49"/>
      <c r="I86" s="49"/>
      <c r="J86" s="49"/>
    </row>
    <row r="87" spans="1:10" s="21" customFormat="1" ht="12.75" customHeight="1" thickBot="1" x14ac:dyDescent="0.25">
      <c r="A87" s="42" t="s">
        <v>23</v>
      </c>
      <c r="B87" s="24"/>
      <c r="C87" s="24"/>
      <c r="D87" s="25"/>
      <c r="E87" s="43">
        <f t="shared" ref="E87:J87" si="14">SUM(E84:E86)</f>
        <v>0</v>
      </c>
      <c r="F87" s="19">
        <f t="shared" si="14"/>
        <v>0</v>
      </c>
      <c r="G87" s="19">
        <f t="shared" si="14"/>
        <v>0</v>
      </c>
      <c r="H87" s="19">
        <f t="shared" si="14"/>
        <v>0</v>
      </c>
      <c r="I87" s="19">
        <f t="shared" si="14"/>
        <v>0</v>
      </c>
      <c r="J87" s="19">
        <f t="shared" si="14"/>
        <v>0</v>
      </c>
    </row>
    <row r="88" spans="1:10" s="21" customFormat="1" ht="12.75" customHeight="1" thickBot="1" x14ac:dyDescent="0.25">
      <c r="A88" s="73" t="s">
        <v>24</v>
      </c>
      <c r="B88" s="77"/>
      <c r="C88" s="77"/>
      <c r="D88" s="78"/>
      <c r="E88" s="43">
        <f>+sumaA+sumaB+sumaC+sumaD+sumaE+sumaF+sumaG+sumaH+sumaI+sumaJ+sumaK+sumaL+sumaM+sumaN+sumaO+sumaLeas</f>
        <v>0</v>
      </c>
      <c r="F88" s="19">
        <f>+sumaA1+sumaB1+sumaC1+sumaD1+sumaE1+sumaF1+sumaG1+sumaH1+sumaI1+sumaJ1+sumaK1+sumaL1+sumaM1+sumaN1+sumaO1+sumaLeas1</f>
        <v>0</v>
      </c>
      <c r="G88" s="19">
        <f>+sumaA2+sumaB2+sumaC2+sumaD2+sumaE2+sumaF2+sumaG2+sumaH2+sumaI2+sumaJ2+sumaK2+sumaL2+sumaM2+sumaN2+sumaO2+sumaLeas2</f>
        <v>0</v>
      </c>
      <c r="H88" s="19">
        <f>+sumaA3+sumaB3+sumaC3+sumaD3+sumaE3+sumaF3+sumaG3+sumaH3+sumaI3+sumaJ3+sumaK3+sumaL3+sumaM3+sumaN3+sumaO3+sumaLeas3</f>
        <v>0</v>
      </c>
      <c r="I88" s="19">
        <f>+sumaA4+sumaB4+sumaC4+sumaD4+sumaE4+sumaF4+sumaG4+sumaH4+sumaI4+sumaJ4+sumaK4+sumaL4+sumaM4+sumaN4+sumaO4+sumaLeas4</f>
        <v>0</v>
      </c>
      <c r="J88" s="19">
        <f>+sumaA5+sumaB5+sumaC5+sumaD5+sumaE5+sumaF5+sumaG5+sumaH5+sumaI5+sumaJ5+sumaK5+sumaL5+sumaM5+sumaN5+sumaO5+sumaLeas5</f>
        <v>0</v>
      </c>
    </row>
    <row r="89" spans="1:10" s="21" customFormat="1" ht="12.75" customHeight="1" thickBot="1" x14ac:dyDescent="0.25">
      <c r="A89" s="8" t="s">
        <v>25</v>
      </c>
      <c r="B89" s="76" t="s">
        <v>26</v>
      </c>
      <c r="C89" s="76"/>
      <c r="D89" s="76"/>
      <c r="E89" s="76"/>
      <c r="F89" s="76"/>
      <c r="G89" s="76"/>
      <c r="H89" s="76"/>
      <c r="I89" s="30"/>
      <c r="J89" s="31"/>
    </row>
    <row r="90" spans="1:10" s="21" customFormat="1" ht="12.75" customHeight="1" thickBot="1" x14ac:dyDescent="0.25">
      <c r="A90" s="22" t="s">
        <v>17</v>
      </c>
      <c r="B90" s="26"/>
      <c r="C90" s="11"/>
      <c r="D90" s="11"/>
      <c r="E90" s="18"/>
      <c r="F90" s="37"/>
      <c r="G90" s="37"/>
      <c r="H90" s="49"/>
      <c r="I90" s="49"/>
      <c r="J90" s="49"/>
    </row>
    <row r="91" spans="1:10" s="21" customFormat="1" ht="12.75" customHeight="1" thickBot="1" x14ac:dyDescent="0.25">
      <c r="A91" s="22">
        <v>2</v>
      </c>
      <c r="B91" s="26"/>
      <c r="C91" s="11"/>
      <c r="D91" s="11"/>
      <c r="E91" s="18"/>
      <c r="F91" s="37"/>
      <c r="G91" s="37"/>
      <c r="H91" s="49"/>
      <c r="I91" s="49"/>
      <c r="J91" s="49"/>
    </row>
    <row r="92" spans="1:10" s="21" customFormat="1" ht="12.75" customHeight="1" thickBot="1" x14ac:dyDescent="0.25">
      <c r="A92" s="22" t="s">
        <v>18</v>
      </c>
      <c r="B92" s="26"/>
      <c r="C92" s="27"/>
      <c r="D92" s="27"/>
      <c r="E92" s="18"/>
      <c r="F92" s="37"/>
      <c r="G92" s="37"/>
      <c r="H92" s="49"/>
      <c r="I92" s="49"/>
      <c r="J92" s="49"/>
    </row>
    <row r="93" spans="1:10" s="21" customFormat="1" ht="12.75" customHeight="1" thickBot="1" x14ac:dyDescent="0.25">
      <c r="A93" s="42" t="s">
        <v>27</v>
      </c>
      <c r="B93" s="24"/>
      <c r="C93" s="24"/>
      <c r="D93" s="25"/>
      <c r="E93" s="43">
        <f t="shared" ref="E93:J93" si="15">SUM(E90:E92)</f>
        <v>0</v>
      </c>
      <c r="F93" s="19">
        <f t="shared" si="15"/>
        <v>0</v>
      </c>
      <c r="G93" s="19">
        <f t="shared" si="15"/>
        <v>0</v>
      </c>
      <c r="H93" s="19">
        <f t="shared" si="15"/>
        <v>0</v>
      </c>
      <c r="I93" s="19">
        <f t="shared" si="15"/>
        <v>0</v>
      </c>
      <c r="J93" s="19">
        <f t="shared" si="15"/>
        <v>0</v>
      </c>
    </row>
    <row r="94" spans="1:10" s="21" customFormat="1" ht="12.75" customHeight="1" thickBot="1" x14ac:dyDescent="0.25">
      <c r="A94" s="13" t="s">
        <v>28</v>
      </c>
      <c r="B94" s="73" t="s">
        <v>29</v>
      </c>
      <c r="C94" s="74"/>
      <c r="D94" s="75"/>
      <c r="E94" s="43">
        <f>+sumaInw+sumaKog</f>
        <v>0</v>
      </c>
      <c r="F94" s="19">
        <f>+sumaInw1+sumaKog1</f>
        <v>0</v>
      </c>
      <c r="G94" s="19">
        <f>+sumaInw2+sumaKog2</f>
        <v>0</v>
      </c>
      <c r="H94" s="19">
        <f>+sumaInw3+sumaKog3</f>
        <v>0</v>
      </c>
      <c r="I94" s="19">
        <f>+sumaInw4+sumaKog4</f>
        <v>0</v>
      </c>
      <c r="J94" s="19">
        <f>+sumaInw5+sumaKog5</f>
        <v>0</v>
      </c>
    </row>
    <row r="96" spans="1:10" x14ac:dyDescent="0.2">
      <c r="A96" s="33" t="s">
        <v>30</v>
      </c>
      <c r="B96" s="33"/>
      <c r="H96" s="34"/>
      <c r="I96" s="35"/>
      <c r="J96" s="35"/>
    </row>
    <row r="97" spans="1:10" x14ac:dyDescent="0.2">
      <c r="A97" s="33" t="s">
        <v>31</v>
      </c>
      <c r="B97" s="33"/>
      <c r="H97" s="34"/>
      <c r="I97" s="34"/>
      <c r="J97" s="34"/>
    </row>
    <row r="98" spans="1:10" x14ac:dyDescent="0.2">
      <c r="H98" s="34"/>
      <c r="I98" s="34"/>
      <c r="J98" s="34"/>
    </row>
    <row r="99" spans="1:10" x14ac:dyDescent="0.2">
      <c r="H99" s="34"/>
      <c r="I99" s="34"/>
      <c r="J99" s="34"/>
    </row>
    <row r="100" spans="1:10" x14ac:dyDescent="0.2">
      <c r="H100" s="34"/>
      <c r="I100" s="34"/>
      <c r="J100" s="34"/>
    </row>
    <row r="101" spans="1:10" x14ac:dyDescent="0.2">
      <c r="H101" s="34"/>
      <c r="I101" s="34"/>
      <c r="J101" s="34"/>
    </row>
    <row r="102" spans="1:10" x14ac:dyDescent="0.2">
      <c r="H102" s="34"/>
      <c r="I102" s="34"/>
      <c r="J102" s="34"/>
    </row>
  </sheetData>
  <sheetProtection password="CC34" sheet="1" objects="1" scenarios="1"/>
  <mergeCells count="15">
    <mergeCell ref="B94:D94"/>
    <mergeCell ref="B89:H89"/>
    <mergeCell ref="A88:D88"/>
    <mergeCell ref="B7:G7"/>
    <mergeCell ref="B83:D83"/>
    <mergeCell ref="A1:B1"/>
    <mergeCell ref="D4:D5"/>
    <mergeCell ref="E4:E5"/>
    <mergeCell ref="E3:J3"/>
    <mergeCell ref="F4:J4"/>
    <mergeCell ref="A2:G2"/>
    <mergeCell ref="A3:A5"/>
    <mergeCell ref="B3:B5"/>
    <mergeCell ref="C3:D3"/>
    <mergeCell ref="C4:C5"/>
  </mergeCells>
  <phoneticPr fontId="1" type="noConversion"/>
  <conditionalFormatting sqref="E87:J88 E90:E94 E84:E88 E17:J17 E19:E26 E12:J12 E9:E11 E14:E16 E22:J82">
    <cfRule type="cellIs" dxfId="15" priority="29" stopIfTrue="1" operator="equal">
      <formula>0</formula>
    </cfRule>
  </conditionalFormatting>
  <conditionalFormatting sqref="E9:E12 E90:E94 E84:E88 E14:E16 E19:E82">
    <cfRule type="cellIs" dxfId="14" priority="28" stopIfTrue="1" operator="notEqual">
      <formula>F9+G9+H9+I9+J9</formula>
    </cfRule>
  </conditionalFormatting>
  <conditionalFormatting sqref="E17">
    <cfRule type="cellIs" dxfId="13" priority="26" stopIfTrue="1" operator="notEqual">
      <formula>F17+G17+H17+I17+J17</formula>
    </cfRule>
  </conditionalFormatting>
  <conditionalFormatting sqref="E87">
    <cfRule type="cellIs" dxfId="12" priority="22" stopIfTrue="1" operator="notEqual">
      <formula>F87+G87+H87+I87+J87</formula>
    </cfRule>
  </conditionalFormatting>
  <conditionalFormatting sqref="E88">
    <cfRule type="cellIs" dxfId="11" priority="20" stopIfTrue="1" operator="notEqual">
      <formula>F88+G88+H88+I88+J88</formula>
    </cfRule>
  </conditionalFormatting>
  <conditionalFormatting sqref="E93:J93">
    <cfRule type="cellIs" dxfId="10" priority="19" stopIfTrue="1" operator="equal">
      <formula>0</formula>
    </cfRule>
  </conditionalFormatting>
  <conditionalFormatting sqref="E93">
    <cfRule type="cellIs" dxfId="9" priority="18" stopIfTrue="1" operator="notEqual">
      <formula>F93+G93+H93+I93+J93</formula>
    </cfRule>
  </conditionalFormatting>
  <conditionalFormatting sqref="E88">
    <cfRule type="cellIs" dxfId="8" priority="16" stopIfTrue="1" operator="notEqual">
      <formula>F88+G88+H88+I88+J88</formula>
    </cfRule>
  </conditionalFormatting>
  <conditionalFormatting sqref="E27 E32 E37 E42 E47 E52 E57 E62 E67 E72 E77 E82 E22">
    <cfRule type="cellIs" dxfId="7" priority="9" stopIfTrue="1" operator="notEqual">
      <formula>F22+G22+H22+I22+J22</formula>
    </cfRule>
  </conditionalFormatting>
  <conditionalFormatting sqref="E94:J94">
    <cfRule type="cellIs" dxfId="6" priority="7" stopIfTrue="1" operator="equal">
      <formula>0</formula>
    </cfRule>
  </conditionalFormatting>
  <conditionalFormatting sqref="E94">
    <cfRule type="cellIs" dxfId="5" priority="6" stopIfTrue="1" operator="notEqual">
      <formula>F94+G94+H94+I94+J94</formula>
    </cfRule>
  </conditionalFormatting>
  <conditionalFormatting sqref="E94">
    <cfRule type="cellIs" dxfId="4" priority="5" stopIfTrue="1" operator="equal">
      <formula>0</formula>
    </cfRule>
  </conditionalFormatting>
  <conditionalFormatting sqref="E94">
    <cfRule type="cellIs" dxfId="3" priority="4" stopIfTrue="1" operator="notEqual">
      <formula>F94+G94+H94+I94+J94</formula>
    </cfRule>
  </conditionalFormatting>
  <conditionalFormatting sqref="E94">
    <cfRule type="cellIs" dxfId="2" priority="3" stopIfTrue="1" operator="equal">
      <formula>0</formula>
    </cfRule>
  </conditionalFormatting>
  <conditionalFormatting sqref="E94">
    <cfRule type="cellIs" dxfId="1" priority="2" stopIfTrue="1" operator="notEqual">
      <formula>F94+G94+H94+I94+J94</formula>
    </cfRule>
  </conditionalFormatting>
  <conditionalFormatting sqref="E17">
    <cfRule type="cellIs" dxfId="0" priority="1" stopIfTrue="1" operator="notEqual">
      <formula>F17+G17+H17+I17+J17</formula>
    </cfRule>
  </conditionalFormatting>
  <dataValidations disablePrompts="1" count="2">
    <dataValidation allowBlank="1" showInputMessage="1" showErrorMessage="1" promptTitle="Uwaga!" prompt="Przyciski:_x000a_„+ wiersz”,_x000a_„- wiersz” _x000a_dotyczą grupy zadań, w której się znajdują." sqref="B12 B17 B22 B27 B32 B37 B42 B47 B52 B57 B62 B67 B72 B77 B82"/>
    <dataValidation allowBlank="1" showInputMessage="1" showErrorMessage="1" promptTitle="Uwaga!" prompt="Przyciski:_x000a_„+ grupa”,_x000a_„- grupa”_x000a_dotyczą grupy zadań poniżej tej, w której się znajdują." sqref="C12:D12 C17:D17 C22:D22 C27:D27 C32:D32 C37:D37 C42:D42 C47:D47 C52:D52 C57:D57 C62:D62 C67:D67 C72:D72 C77:D77"/>
  </dataValidations>
  <printOptions horizontalCentered="1"/>
  <pageMargins left="7.874015748031496E-2" right="7.874015748031496E-2" top="0.39370078740157483" bottom="0.51181102362204722" header="0.39370078740157483" footer="0.15748031496062992"/>
  <pageSetup paperSize="9" orientation="landscape" r:id="rId1"/>
  <headerFooter alignWithMargins="0">
    <oddFooter>&amp;LU-1.1/PROW/4.2/18/08&amp;RStrona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 macro="[0]!dodwierA">
                <anchor moveWithCells="1" sizeWithCells="1">
                  <from>
                    <xdr:col>1</xdr:col>
                    <xdr:colOff>200025</xdr:colOff>
                    <xdr:row>11</xdr:row>
                    <xdr:rowOff>9525</xdr:rowOff>
                  </from>
                  <to>
                    <xdr:col>1</xdr:col>
                    <xdr:colOff>561975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Button 6">
              <controlPr defaultSize="0" print="0" autoFill="0" autoPict="0" macro="[0]!Arkusz6.uswierA">
                <anchor moveWithCells="1" sizeWithCells="1">
                  <from>
                    <xdr:col>1</xdr:col>
                    <xdr:colOff>733425</xdr:colOff>
                    <xdr:row>11</xdr:row>
                    <xdr:rowOff>9525</xdr:rowOff>
                  </from>
                  <to>
                    <xdr:col>1</xdr:col>
                    <xdr:colOff>1095375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Button 13">
              <controlPr defaultSize="0" print="0" autoFill="0" autoPict="0" macro="[0]!dodwierB">
                <anchor moveWithCells="1" siz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561975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Button 14">
              <controlPr defaultSize="0" print="0" autoFill="0" autoPict="0" macro="[0]!Arkusz6.uswierB">
                <anchor moveWithCells="1" sizeWithCells="1">
                  <from>
                    <xdr:col>1</xdr:col>
                    <xdr:colOff>733425</xdr:colOff>
                    <xdr:row>16</xdr:row>
                    <xdr:rowOff>9525</xdr:rowOff>
                  </from>
                  <to>
                    <xdr:col>1</xdr:col>
                    <xdr:colOff>1095375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Button 15">
              <controlPr defaultSize="0" print="0" autoFill="0" autoPict="0" macro="[0]!dodwierC">
                <anchor moveWithCells="1" sizeWithCells="1">
                  <from>
                    <xdr:col>1</xdr:col>
                    <xdr:colOff>200025</xdr:colOff>
                    <xdr:row>21</xdr:row>
                    <xdr:rowOff>9525</xdr:rowOff>
                  </from>
                  <to>
                    <xdr:col>1</xdr:col>
                    <xdr:colOff>561975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Button 16">
              <controlPr defaultSize="0" print="0" autoFill="0" autoPict="0" macro="[0]!Arkusz6.uswierC">
                <anchor moveWithCells="1" sizeWithCells="1">
                  <from>
                    <xdr:col>1</xdr:col>
                    <xdr:colOff>733425</xdr:colOff>
                    <xdr:row>21</xdr:row>
                    <xdr:rowOff>9525</xdr:rowOff>
                  </from>
                  <to>
                    <xdr:col>1</xdr:col>
                    <xdr:colOff>1095375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Button 17">
              <controlPr defaultSize="0" print="0" autoFill="0" autoPict="0" macro="[0]!dodwierD">
                <anchor moveWithCells="1" siz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561975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Button 18">
              <controlPr defaultSize="0" print="0" autoFill="0" autoPict="0" macro="[0]!Arkusz6.uswierD">
                <anchor moveWithCells="1" sizeWithCells="1">
                  <from>
                    <xdr:col>1</xdr:col>
                    <xdr:colOff>733425</xdr:colOff>
                    <xdr:row>26</xdr:row>
                    <xdr:rowOff>9525</xdr:rowOff>
                  </from>
                  <to>
                    <xdr:col>1</xdr:col>
                    <xdr:colOff>1095375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Button 19">
              <controlPr defaultSize="0" print="0" autoFill="0" autoPict="0" macro="[0]!dodwierE">
                <anchor moveWithCells="1" sizeWithCells="1">
                  <from>
                    <xdr:col>1</xdr:col>
                    <xdr:colOff>200025</xdr:colOff>
                    <xdr:row>31</xdr:row>
                    <xdr:rowOff>9525</xdr:rowOff>
                  </from>
                  <to>
                    <xdr:col>1</xdr:col>
                    <xdr:colOff>561975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Button 20">
              <controlPr defaultSize="0" print="0" autoFill="0" autoPict="0" macro="[0]!Arkusz6.uswierE">
                <anchor moveWithCells="1" sizeWithCells="1">
                  <from>
                    <xdr:col>1</xdr:col>
                    <xdr:colOff>733425</xdr:colOff>
                    <xdr:row>31</xdr:row>
                    <xdr:rowOff>9525</xdr:rowOff>
                  </from>
                  <to>
                    <xdr:col>1</xdr:col>
                    <xdr:colOff>1095375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Button 21">
              <controlPr defaultSize="0" print="0" autoFill="0" autoPict="0" macro="[0]!dodwierF">
                <anchor moveWithCells="1" sizeWithCells="1">
                  <from>
                    <xdr:col>1</xdr:col>
                    <xdr:colOff>200025</xdr:colOff>
                    <xdr:row>36</xdr:row>
                    <xdr:rowOff>9525</xdr:rowOff>
                  </from>
                  <to>
                    <xdr:col>1</xdr:col>
                    <xdr:colOff>561975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Button 22">
              <controlPr defaultSize="0" print="0" autoFill="0" autoPict="0" macro="[0]!Arkusz6.uswierF">
                <anchor moveWithCells="1" sizeWithCells="1">
                  <from>
                    <xdr:col>1</xdr:col>
                    <xdr:colOff>733425</xdr:colOff>
                    <xdr:row>36</xdr:row>
                    <xdr:rowOff>9525</xdr:rowOff>
                  </from>
                  <to>
                    <xdr:col>1</xdr:col>
                    <xdr:colOff>1095375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Button 23">
              <controlPr defaultSize="0" print="0" autoFill="0" autoPict="0" macro="[0]!dodwierG">
                <anchor moveWithCells="1" siz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561975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Button 24">
              <controlPr defaultSize="0" print="0" autoFill="0" autoPict="0" macro="[0]!Arkusz6.uswierG">
                <anchor moveWithCells="1" sizeWithCells="1">
                  <from>
                    <xdr:col>1</xdr:col>
                    <xdr:colOff>733425</xdr:colOff>
                    <xdr:row>41</xdr:row>
                    <xdr:rowOff>9525</xdr:rowOff>
                  </from>
                  <to>
                    <xdr:col>1</xdr:col>
                    <xdr:colOff>1095375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Button 25">
              <controlPr defaultSize="0" print="0" autoFill="0" autoPict="0" macro="[0]!dodwierH">
                <anchor moveWithCells="1" siz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561975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Button 26">
              <controlPr defaultSize="0" print="0" autoFill="0" autoPict="0" macro="[0]!Arkusz6.uswierH">
                <anchor moveWithCells="1" sizeWithCells="1">
                  <from>
                    <xdr:col>1</xdr:col>
                    <xdr:colOff>733425</xdr:colOff>
                    <xdr:row>46</xdr:row>
                    <xdr:rowOff>9525</xdr:rowOff>
                  </from>
                  <to>
                    <xdr:col>1</xdr:col>
                    <xdr:colOff>1095375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Button 27">
              <controlPr defaultSize="0" print="0" autoFill="0" autoPict="0" macro="[0]!dodwierI">
                <anchor moveWithCells="1" sizeWithCells="1">
                  <from>
                    <xdr:col>1</xdr:col>
                    <xdr:colOff>200025</xdr:colOff>
                    <xdr:row>51</xdr:row>
                    <xdr:rowOff>9525</xdr:rowOff>
                  </from>
                  <to>
                    <xdr:col>1</xdr:col>
                    <xdr:colOff>561975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Button 28">
              <controlPr defaultSize="0" print="0" autoFill="0" autoPict="0" macro="[0]!Arkusz6.uswierI">
                <anchor moveWithCells="1" sizeWithCells="1">
                  <from>
                    <xdr:col>1</xdr:col>
                    <xdr:colOff>733425</xdr:colOff>
                    <xdr:row>51</xdr:row>
                    <xdr:rowOff>9525</xdr:rowOff>
                  </from>
                  <to>
                    <xdr:col>1</xdr:col>
                    <xdr:colOff>1095375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Button 29">
              <controlPr defaultSize="0" print="0" autoFill="0" autoPict="0" macro="[0]!dodwierJ">
                <anchor moveWithCells="1" sizeWithCells="1">
                  <from>
                    <xdr:col>1</xdr:col>
                    <xdr:colOff>200025</xdr:colOff>
                    <xdr:row>56</xdr:row>
                    <xdr:rowOff>9525</xdr:rowOff>
                  </from>
                  <to>
                    <xdr:col>1</xdr:col>
                    <xdr:colOff>561975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Button 30">
              <controlPr defaultSize="0" print="0" autoFill="0" autoPict="0" macro="[0]!Arkusz6.uswierJ">
                <anchor moveWithCells="1" sizeWithCells="1">
                  <from>
                    <xdr:col>1</xdr:col>
                    <xdr:colOff>733425</xdr:colOff>
                    <xdr:row>56</xdr:row>
                    <xdr:rowOff>9525</xdr:rowOff>
                  </from>
                  <to>
                    <xdr:col>1</xdr:col>
                    <xdr:colOff>1095375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Button 31">
              <controlPr defaultSize="0" print="0" autoFill="0" autoPict="0" macro="[0]!dodwierK">
                <anchor moveWithCells="1" sizeWithCells="1">
                  <from>
                    <xdr:col>1</xdr:col>
                    <xdr:colOff>200025</xdr:colOff>
                    <xdr:row>61</xdr:row>
                    <xdr:rowOff>9525</xdr:rowOff>
                  </from>
                  <to>
                    <xdr:col>1</xdr:col>
                    <xdr:colOff>561975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Button 32">
              <controlPr defaultSize="0" print="0" autoFill="0" autoPict="0" macro="[0]!Arkusz6.uswierK">
                <anchor moveWithCells="1" sizeWithCells="1">
                  <from>
                    <xdr:col>1</xdr:col>
                    <xdr:colOff>733425</xdr:colOff>
                    <xdr:row>61</xdr:row>
                    <xdr:rowOff>9525</xdr:rowOff>
                  </from>
                  <to>
                    <xdr:col>1</xdr:col>
                    <xdr:colOff>1095375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Button 33">
              <controlPr defaultSize="0" print="0" autoFill="0" autoPict="0" macro="[0]!dodwierL">
                <anchor moveWithCells="1" sizeWithCells="1">
                  <from>
                    <xdr:col>1</xdr:col>
                    <xdr:colOff>200025</xdr:colOff>
                    <xdr:row>66</xdr:row>
                    <xdr:rowOff>9525</xdr:rowOff>
                  </from>
                  <to>
                    <xdr:col>1</xdr:col>
                    <xdr:colOff>561975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Button 34">
              <controlPr defaultSize="0" print="0" autoFill="0" autoPict="0" macro="[0]!Arkusz6.uswierL">
                <anchor moveWithCells="1" sizeWithCells="1">
                  <from>
                    <xdr:col>1</xdr:col>
                    <xdr:colOff>733425</xdr:colOff>
                    <xdr:row>66</xdr:row>
                    <xdr:rowOff>9525</xdr:rowOff>
                  </from>
                  <to>
                    <xdr:col>1</xdr:col>
                    <xdr:colOff>1095375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Button 35">
              <controlPr defaultSize="0" print="0" autoFill="0" autoPict="0" macro="[0]!dodwierM">
                <anchor moveWithCells="1" sizeWithCells="1">
                  <from>
                    <xdr:col>1</xdr:col>
                    <xdr:colOff>200025</xdr:colOff>
                    <xdr:row>71</xdr:row>
                    <xdr:rowOff>9525</xdr:rowOff>
                  </from>
                  <to>
                    <xdr:col>1</xdr:col>
                    <xdr:colOff>561975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Button 36">
              <controlPr defaultSize="0" print="0" autoFill="0" autoPict="0" macro="[0]!Arkusz6.uswierM">
                <anchor moveWithCells="1" sizeWithCells="1">
                  <from>
                    <xdr:col>1</xdr:col>
                    <xdr:colOff>733425</xdr:colOff>
                    <xdr:row>71</xdr:row>
                    <xdr:rowOff>9525</xdr:rowOff>
                  </from>
                  <to>
                    <xdr:col>1</xdr:col>
                    <xdr:colOff>1095375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Button 37">
              <controlPr defaultSize="0" print="0" autoFill="0" autoPict="0" macro="[0]!dodwierN">
                <anchor moveWithCells="1" sizeWithCells="1">
                  <from>
                    <xdr:col>1</xdr:col>
                    <xdr:colOff>200025</xdr:colOff>
                    <xdr:row>76</xdr:row>
                    <xdr:rowOff>9525</xdr:rowOff>
                  </from>
                  <to>
                    <xdr:col>1</xdr:col>
                    <xdr:colOff>561975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Button 38">
              <controlPr defaultSize="0" print="0" autoFill="0" autoPict="0" macro="[0]!Arkusz6.uswierN">
                <anchor moveWithCells="1" sizeWithCells="1">
                  <from>
                    <xdr:col>1</xdr:col>
                    <xdr:colOff>733425</xdr:colOff>
                    <xdr:row>76</xdr:row>
                    <xdr:rowOff>9525</xdr:rowOff>
                  </from>
                  <to>
                    <xdr:col>1</xdr:col>
                    <xdr:colOff>1095375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Button 39">
              <controlPr defaultSize="0" print="0" autoFill="0" autoPict="0" macro="[0]!dodwierO">
                <anchor moveWithCells="1" sizeWithCells="1">
                  <from>
                    <xdr:col>1</xdr:col>
                    <xdr:colOff>200025</xdr:colOff>
                    <xdr:row>81</xdr:row>
                    <xdr:rowOff>9525</xdr:rowOff>
                  </from>
                  <to>
                    <xdr:col>1</xdr:col>
                    <xdr:colOff>561975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Button 40">
              <controlPr defaultSize="0" print="0" autoFill="0" autoPict="0" macro="[0]!Arkusz6.uswierO">
                <anchor moveWithCells="1" sizeWithCells="1">
                  <from>
                    <xdr:col>1</xdr:col>
                    <xdr:colOff>733425</xdr:colOff>
                    <xdr:row>81</xdr:row>
                    <xdr:rowOff>9525</xdr:rowOff>
                  </from>
                  <to>
                    <xdr:col>1</xdr:col>
                    <xdr:colOff>1095375</xdr:colOff>
                    <xdr:row>81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Button 41">
              <controlPr defaultSize="0" print="0" autoFill="0" autoPict="0" macro="[0]!dodgrupD">
                <anchor moveWithCells="1" sizeWithCells="1">
                  <from>
                    <xdr:col>2</xdr:col>
                    <xdr:colOff>133350</xdr:colOff>
                    <xdr:row>21</xdr:row>
                    <xdr:rowOff>9525</xdr:rowOff>
                  </from>
                  <to>
                    <xdr:col>2</xdr:col>
                    <xdr:colOff>495300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Button 42">
              <controlPr defaultSize="0" print="0" autoFill="0" autoPict="0" macro="[0]!usgrupD">
                <anchor moveWithCells="1" sizeWithCells="1">
                  <from>
                    <xdr:col>3</xdr:col>
                    <xdr:colOff>76200</xdr:colOff>
                    <xdr:row>21</xdr:row>
                    <xdr:rowOff>9525</xdr:rowOff>
                  </from>
                  <to>
                    <xdr:col>3</xdr:col>
                    <xdr:colOff>438150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Button 43">
              <controlPr defaultSize="0" print="0" autoFill="0" autoPict="0" macro="[0]!dodgrupE">
                <anchor moveWithCells="1" sizeWithCells="1">
                  <from>
                    <xdr:col>2</xdr:col>
                    <xdr:colOff>133350</xdr:colOff>
                    <xdr:row>26</xdr:row>
                    <xdr:rowOff>9525</xdr:rowOff>
                  </from>
                  <to>
                    <xdr:col>2</xdr:col>
                    <xdr:colOff>495300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7" name="Button 44">
              <controlPr defaultSize="0" print="0" autoFill="0" autoPict="0" macro="[0]!usgrupE">
                <anchor moveWithCells="1" sizeWithCells="1">
                  <from>
                    <xdr:col>3</xdr:col>
                    <xdr:colOff>76200</xdr:colOff>
                    <xdr:row>26</xdr:row>
                    <xdr:rowOff>9525</xdr:rowOff>
                  </from>
                  <to>
                    <xdr:col>3</xdr:col>
                    <xdr:colOff>438150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Button 45">
              <controlPr defaultSize="0" print="0" autoFill="0" autoPict="0" macro="[0]!dodgrupF">
                <anchor moveWithCells="1" sizeWithCells="1">
                  <from>
                    <xdr:col>2</xdr:col>
                    <xdr:colOff>133350</xdr:colOff>
                    <xdr:row>31</xdr:row>
                    <xdr:rowOff>9525</xdr:rowOff>
                  </from>
                  <to>
                    <xdr:col>2</xdr:col>
                    <xdr:colOff>495300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Button 46">
              <controlPr defaultSize="0" print="0" autoFill="0" autoPict="0" macro="[0]!usgrupF">
                <anchor moveWithCells="1" sizeWithCells="1">
                  <from>
                    <xdr:col>3</xdr:col>
                    <xdr:colOff>76200</xdr:colOff>
                    <xdr:row>31</xdr:row>
                    <xdr:rowOff>9525</xdr:rowOff>
                  </from>
                  <to>
                    <xdr:col>3</xdr:col>
                    <xdr:colOff>438150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Button 47">
              <controlPr defaultSize="0" print="0" autoFill="0" autoPict="0" macro="[0]!dodgrupG">
                <anchor moveWithCells="1" sizeWithCells="1">
                  <from>
                    <xdr:col>2</xdr:col>
                    <xdr:colOff>133350</xdr:colOff>
                    <xdr:row>36</xdr:row>
                    <xdr:rowOff>9525</xdr:rowOff>
                  </from>
                  <to>
                    <xdr:col>2</xdr:col>
                    <xdr:colOff>495300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Button 48">
              <controlPr defaultSize="0" print="0" autoFill="0" autoPict="0" macro="[0]!usgrupG">
                <anchor moveWithCells="1" sizeWithCells="1">
                  <from>
                    <xdr:col>3</xdr:col>
                    <xdr:colOff>76200</xdr:colOff>
                    <xdr:row>36</xdr:row>
                    <xdr:rowOff>9525</xdr:rowOff>
                  </from>
                  <to>
                    <xdr:col>3</xdr:col>
                    <xdr:colOff>438150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Button 49">
              <controlPr defaultSize="0" print="0" autoFill="0" autoPict="0" macro="[0]!dodgrupH">
                <anchor moveWithCells="1" sizeWithCells="1">
                  <from>
                    <xdr:col>2</xdr:col>
                    <xdr:colOff>133350</xdr:colOff>
                    <xdr:row>41</xdr:row>
                    <xdr:rowOff>9525</xdr:rowOff>
                  </from>
                  <to>
                    <xdr:col>2</xdr:col>
                    <xdr:colOff>495300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Button 50">
              <controlPr defaultSize="0" print="0" autoFill="0" autoPict="0" macro="[0]!usgrupH">
                <anchor moveWithCells="1" sizeWithCells="1">
                  <from>
                    <xdr:col>3</xdr:col>
                    <xdr:colOff>76200</xdr:colOff>
                    <xdr:row>41</xdr:row>
                    <xdr:rowOff>9525</xdr:rowOff>
                  </from>
                  <to>
                    <xdr:col>3</xdr:col>
                    <xdr:colOff>438150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4" name="Button 51">
              <controlPr defaultSize="0" print="0" autoFill="0" autoPict="0" macro="[0]!dodgrupI">
                <anchor moveWithCells="1" sizeWithCells="1">
                  <from>
                    <xdr:col>2</xdr:col>
                    <xdr:colOff>133350</xdr:colOff>
                    <xdr:row>46</xdr:row>
                    <xdr:rowOff>9525</xdr:rowOff>
                  </from>
                  <to>
                    <xdr:col>2</xdr:col>
                    <xdr:colOff>495300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5" name="Button 52">
              <controlPr defaultSize="0" print="0" autoFill="0" autoPict="0" macro="[0]!usgrupI">
                <anchor moveWithCells="1" sizeWithCells="1">
                  <from>
                    <xdr:col>3</xdr:col>
                    <xdr:colOff>76200</xdr:colOff>
                    <xdr:row>46</xdr:row>
                    <xdr:rowOff>9525</xdr:rowOff>
                  </from>
                  <to>
                    <xdr:col>3</xdr:col>
                    <xdr:colOff>438150</xdr:colOff>
                    <xdr:row>46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6" name="Button 53">
              <controlPr defaultSize="0" print="0" autoFill="0" autoPict="0" macro="[0]!dodgrupJ">
                <anchor moveWithCells="1" sizeWithCells="1">
                  <from>
                    <xdr:col>2</xdr:col>
                    <xdr:colOff>133350</xdr:colOff>
                    <xdr:row>51</xdr:row>
                    <xdr:rowOff>9525</xdr:rowOff>
                  </from>
                  <to>
                    <xdr:col>2</xdr:col>
                    <xdr:colOff>495300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7" name="Button 54">
              <controlPr defaultSize="0" print="0" autoFill="0" autoPict="0" macro="[0]!usgrupJ">
                <anchor moveWithCells="1" sizeWithCells="1">
                  <from>
                    <xdr:col>3</xdr:col>
                    <xdr:colOff>76200</xdr:colOff>
                    <xdr:row>51</xdr:row>
                    <xdr:rowOff>9525</xdr:rowOff>
                  </from>
                  <to>
                    <xdr:col>3</xdr:col>
                    <xdr:colOff>438150</xdr:colOff>
                    <xdr:row>51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8" name="Button 55">
              <controlPr defaultSize="0" print="0" autoFill="0" autoPict="0" macro="[0]!dodgrupK">
                <anchor moveWithCells="1" sizeWithCells="1">
                  <from>
                    <xdr:col>2</xdr:col>
                    <xdr:colOff>133350</xdr:colOff>
                    <xdr:row>56</xdr:row>
                    <xdr:rowOff>9525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9" name="Button 56">
              <controlPr defaultSize="0" print="0" autoFill="0" autoPict="0" macro="[0]!usgrupK">
                <anchor moveWithCells="1" sizeWithCells="1">
                  <from>
                    <xdr:col>3</xdr:col>
                    <xdr:colOff>76200</xdr:colOff>
                    <xdr:row>56</xdr:row>
                    <xdr:rowOff>9525</xdr:rowOff>
                  </from>
                  <to>
                    <xdr:col>3</xdr:col>
                    <xdr:colOff>438150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Button 57">
              <controlPr defaultSize="0" print="0" autoFill="0" autoPict="0" macro="[0]!dodgrupL">
                <anchor moveWithCells="1" sizeWithCells="1">
                  <from>
                    <xdr:col>2</xdr:col>
                    <xdr:colOff>133350</xdr:colOff>
                    <xdr:row>61</xdr:row>
                    <xdr:rowOff>9525</xdr:rowOff>
                  </from>
                  <to>
                    <xdr:col>2</xdr:col>
                    <xdr:colOff>495300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Button 58">
              <controlPr defaultSize="0" print="0" autoFill="0" autoPict="0" macro="[0]!usgrupL">
                <anchor moveWithCells="1" sizeWithCells="1">
                  <from>
                    <xdr:col>3</xdr:col>
                    <xdr:colOff>76200</xdr:colOff>
                    <xdr:row>61</xdr:row>
                    <xdr:rowOff>9525</xdr:rowOff>
                  </from>
                  <to>
                    <xdr:col>3</xdr:col>
                    <xdr:colOff>438150</xdr:colOff>
                    <xdr:row>61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2" name="Button 59">
              <controlPr defaultSize="0" print="0" autoFill="0" autoPict="0" macro="[0]!dodgrupM">
                <anchor moveWithCells="1" sizeWithCells="1">
                  <from>
                    <xdr:col>2</xdr:col>
                    <xdr:colOff>133350</xdr:colOff>
                    <xdr:row>66</xdr:row>
                    <xdr:rowOff>9525</xdr:rowOff>
                  </from>
                  <to>
                    <xdr:col>2</xdr:col>
                    <xdr:colOff>495300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3" name="Button 60">
              <controlPr defaultSize="0" print="0" autoFill="0" autoPict="0" macro="[0]!usgrupM">
                <anchor moveWithCells="1" sizeWithCells="1">
                  <from>
                    <xdr:col>3</xdr:col>
                    <xdr:colOff>76200</xdr:colOff>
                    <xdr:row>66</xdr:row>
                    <xdr:rowOff>9525</xdr:rowOff>
                  </from>
                  <to>
                    <xdr:col>3</xdr:col>
                    <xdr:colOff>438150</xdr:colOff>
                    <xdr:row>66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4" name="Button 61">
              <controlPr defaultSize="0" print="0" autoFill="0" autoPict="0" macro="[0]!dodgrupN">
                <anchor moveWithCells="1" sizeWithCells="1">
                  <from>
                    <xdr:col>2</xdr:col>
                    <xdr:colOff>133350</xdr:colOff>
                    <xdr:row>71</xdr:row>
                    <xdr:rowOff>9525</xdr:rowOff>
                  </from>
                  <to>
                    <xdr:col>2</xdr:col>
                    <xdr:colOff>495300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5" name="Button 62">
              <controlPr defaultSize="0" print="0" autoFill="0" autoPict="0" macro="[0]!usgrupN">
                <anchor moveWithCells="1" sizeWithCells="1">
                  <from>
                    <xdr:col>3</xdr:col>
                    <xdr:colOff>76200</xdr:colOff>
                    <xdr:row>71</xdr:row>
                    <xdr:rowOff>9525</xdr:rowOff>
                  </from>
                  <to>
                    <xdr:col>3</xdr:col>
                    <xdr:colOff>438150</xdr:colOff>
                    <xdr:row>71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Button 63">
              <controlPr defaultSize="0" print="0" autoFill="0" autoPict="0" macro="[0]!dodgrupO">
                <anchor moveWithCells="1" sizeWithCells="1">
                  <from>
                    <xdr:col>2</xdr:col>
                    <xdr:colOff>133350</xdr:colOff>
                    <xdr:row>76</xdr:row>
                    <xdr:rowOff>9525</xdr:rowOff>
                  </from>
                  <to>
                    <xdr:col>2</xdr:col>
                    <xdr:colOff>495300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Button 64">
              <controlPr defaultSize="0" print="0" autoFill="0" autoPict="0" macro="[0]!usgrupO">
                <anchor moveWithCells="1" sizeWithCells="1">
                  <from>
                    <xdr:col>3</xdr:col>
                    <xdr:colOff>76200</xdr:colOff>
                    <xdr:row>76</xdr:row>
                    <xdr:rowOff>9525</xdr:rowOff>
                  </from>
                  <to>
                    <xdr:col>3</xdr:col>
                    <xdr:colOff>438150</xdr:colOff>
                    <xdr:row>76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8" name="Button 67">
              <controlPr defaultSize="0" print="0" autoFill="0" autoPict="0" macro="[0]!dodwierLeas">
                <anchor moveWithCells="1" sizeWithCells="1">
                  <from>
                    <xdr:col>1</xdr:col>
                    <xdr:colOff>200025</xdr:colOff>
                    <xdr:row>86</xdr:row>
                    <xdr:rowOff>9525</xdr:rowOff>
                  </from>
                  <to>
                    <xdr:col>1</xdr:col>
                    <xdr:colOff>561975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9" name="Button 68">
              <controlPr defaultSize="0" print="0" autoFill="0" autoPict="0" macro="[0]!Arkusz6.uswierLeas">
                <anchor moveWithCells="1" sizeWithCells="1">
                  <from>
                    <xdr:col>1</xdr:col>
                    <xdr:colOff>733425</xdr:colOff>
                    <xdr:row>86</xdr:row>
                    <xdr:rowOff>9525</xdr:rowOff>
                  </from>
                  <to>
                    <xdr:col>1</xdr:col>
                    <xdr:colOff>1095375</xdr:colOff>
                    <xdr:row>86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Button 71">
              <controlPr defaultSize="0" print="0" autoFill="0" autoPict="0" macro="[0]!dodwierKog">
                <anchor moveWithCells="1" sizeWithCells="1">
                  <from>
                    <xdr:col>1</xdr:col>
                    <xdr:colOff>1028700</xdr:colOff>
                    <xdr:row>92</xdr:row>
                    <xdr:rowOff>9525</xdr:rowOff>
                  </from>
                  <to>
                    <xdr:col>1</xdr:col>
                    <xdr:colOff>1390650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Button 72">
              <controlPr defaultSize="0" print="0" autoFill="0" autoPict="0" macro="[0]!Arkusz6.uswierKog">
                <anchor moveWithCells="1" sizeWithCells="1">
                  <from>
                    <xdr:col>1</xdr:col>
                    <xdr:colOff>1562100</xdr:colOff>
                    <xdr:row>92</xdr:row>
                    <xdr:rowOff>9525</xdr:rowOff>
                  </from>
                  <to>
                    <xdr:col>1</xdr:col>
                    <xdr:colOff>1924050</xdr:colOff>
                    <xdr:row>92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62" name="Button 260">
              <controlPr defaultSize="0" print="0" autoFill="0" autoPict="0" macro="[0]!dodgrupC">
                <anchor moveWithCells="1" sizeWithCells="1">
                  <from>
                    <xdr:col>2</xdr:col>
                    <xdr:colOff>133350</xdr:colOff>
                    <xdr:row>16</xdr:row>
                    <xdr:rowOff>0</xdr:rowOff>
                  </from>
                  <to>
                    <xdr:col>2</xdr:col>
                    <xdr:colOff>495300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63" name="Button 261">
              <controlPr defaultSize="0" print="0" autoFill="0" autoPict="0" macro="[0]!usgrupC">
                <anchor moveWithCells="1" sizeWithCells="1">
                  <from>
                    <xdr:col>3</xdr:col>
                    <xdr:colOff>76200</xdr:colOff>
                    <xdr:row>16</xdr:row>
                    <xdr:rowOff>0</xdr:rowOff>
                  </from>
                  <to>
                    <xdr:col>3</xdr:col>
                    <xdr:colOff>438150</xdr:colOff>
                    <xdr:row>16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129</vt:i4>
      </vt:variant>
    </vt:vector>
  </HeadingPairs>
  <TitlesOfParts>
    <vt:vector size="130" baseType="lpstr">
      <vt:lpstr>zestawienie RF</vt:lpstr>
      <vt:lpstr>inwestC</vt:lpstr>
      <vt:lpstr>inwestD</vt:lpstr>
      <vt:lpstr>inwestE</vt:lpstr>
      <vt:lpstr>inwestF</vt:lpstr>
      <vt:lpstr>inwestG</vt:lpstr>
      <vt:lpstr>inwestH</vt:lpstr>
      <vt:lpstr>inwestI</vt:lpstr>
      <vt:lpstr>inwestJ</vt:lpstr>
      <vt:lpstr>inwestK</vt:lpstr>
      <vt:lpstr>inwestL</vt:lpstr>
      <vt:lpstr>inwestM</vt:lpstr>
      <vt:lpstr>inwestN</vt:lpstr>
      <vt:lpstr>inwestO</vt:lpstr>
      <vt:lpstr>Owpis</vt:lpstr>
      <vt:lpstr>sumaA</vt:lpstr>
      <vt:lpstr>sumaA1</vt:lpstr>
      <vt:lpstr>sumaA2</vt:lpstr>
      <vt:lpstr>sumaA3</vt:lpstr>
      <vt:lpstr>sumaA4</vt:lpstr>
      <vt:lpstr>sumaA5</vt:lpstr>
      <vt:lpstr>sumaB</vt:lpstr>
      <vt:lpstr>sumaB1</vt:lpstr>
      <vt:lpstr>sumaB2</vt:lpstr>
      <vt:lpstr>sumaB3</vt:lpstr>
      <vt:lpstr>sumaB4</vt:lpstr>
      <vt:lpstr>sumaB5</vt:lpstr>
      <vt:lpstr>sumaC</vt:lpstr>
      <vt:lpstr>sumaC1</vt:lpstr>
      <vt:lpstr>sumaC2</vt:lpstr>
      <vt:lpstr>sumaC3</vt:lpstr>
      <vt:lpstr>sumaC4</vt:lpstr>
      <vt:lpstr>sumaC5</vt:lpstr>
      <vt:lpstr>sumaD</vt:lpstr>
      <vt:lpstr>sumaD1</vt:lpstr>
      <vt:lpstr>sumaD2</vt:lpstr>
      <vt:lpstr>sumaD3</vt:lpstr>
      <vt:lpstr>sumaD4</vt:lpstr>
      <vt:lpstr>sumaD5</vt:lpstr>
      <vt:lpstr>sumaE</vt:lpstr>
      <vt:lpstr>sumaE1</vt:lpstr>
      <vt:lpstr>sumaE2</vt:lpstr>
      <vt:lpstr>sumaE3</vt:lpstr>
      <vt:lpstr>sumaE4</vt:lpstr>
      <vt:lpstr>sumaE5</vt:lpstr>
      <vt:lpstr>sumaF</vt:lpstr>
      <vt:lpstr>sumaF1</vt:lpstr>
      <vt:lpstr>sumaF2</vt:lpstr>
      <vt:lpstr>sumaF3</vt:lpstr>
      <vt:lpstr>sumaF4</vt:lpstr>
      <vt:lpstr>sumaF5</vt:lpstr>
      <vt:lpstr>sumaG</vt:lpstr>
      <vt:lpstr>sumaG1</vt:lpstr>
      <vt:lpstr>sumaG2</vt:lpstr>
      <vt:lpstr>sumaG3</vt:lpstr>
      <vt:lpstr>sumaG4</vt:lpstr>
      <vt:lpstr>sumaG5</vt:lpstr>
      <vt:lpstr>sumaH</vt:lpstr>
      <vt:lpstr>sumaH1</vt:lpstr>
      <vt:lpstr>sumaH2</vt:lpstr>
      <vt:lpstr>sumaH3</vt:lpstr>
      <vt:lpstr>sumaH4</vt:lpstr>
      <vt:lpstr>sumaH5</vt:lpstr>
      <vt:lpstr>sumaI</vt:lpstr>
      <vt:lpstr>sumaI1</vt:lpstr>
      <vt:lpstr>sumaI2</vt:lpstr>
      <vt:lpstr>sumaI3</vt:lpstr>
      <vt:lpstr>sumaI4</vt:lpstr>
      <vt:lpstr>sumaI5</vt:lpstr>
      <vt:lpstr>sumaInw</vt:lpstr>
      <vt:lpstr>sumaInw1</vt:lpstr>
      <vt:lpstr>sumaInw2</vt:lpstr>
      <vt:lpstr>sumaInw3</vt:lpstr>
      <vt:lpstr>sumaInw4</vt:lpstr>
      <vt:lpstr>sumaInw5</vt:lpstr>
      <vt:lpstr>sumaJ</vt:lpstr>
      <vt:lpstr>sumaJ1</vt:lpstr>
      <vt:lpstr>sumaJ2</vt:lpstr>
      <vt:lpstr>sumaJ3</vt:lpstr>
      <vt:lpstr>sumaJ4</vt:lpstr>
      <vt:lpstr>sumaJ5</vt:lpstr>
      <vt:lpstr>sumaK</vt:lpstr>
      <vt:lpstr>sumaK1</vt:lpstr>
      <vt:lpstr>sumaK2</vt:lpstr>
      <vt:lpstr>sumaK3</vt:lpstr>
      <vt:lpstr>sumaK4</vt:lpstr>
      <vt:lpstr>sumaK5</vt:lpstr>
      <vt:lpstr>sumaKK</vt:lpstr>
      <vt:lpstr>sumaKK1</vt:lpstr>
      <vt:lpstr>sumaKK2</vt:lpstr>
      <vt:lpstr>sumaKK3</vt:lpstr>
      <vt:lpstr>sumaKK4</vt:lpstr>
      <vt:lpstr>sumaKK5</vt:lpstr>
      <vt:lpstr>sumaKog</vt:lpstr>
      <vt:lpstr>sumaKog1</vt:lpstr>
      <vt:lpstr>sumaKog2</vt:lpstr>
      <vt:lpstr>sumaKog3</vt:lpstr>
      <vt:lpstr>sumaKog4</vt:lpstr>
      <vt:lpstr>sumaKog5</vt:lpstr>
      <vt:lpstr>sumaL</vt:lpstr>
      <vt:lpstr>sumaL1</vt:lpstr>
      <vt:lpstr>sumaL2</vt:lpstr>
      <vt:lpstr>sumaL3</vt:lpstr>
      <vt:lpstr>sumaL4</vt:lpstr>
      <vt:lpstr>sumaL5</vt:lpstr>
      <vt:lpstr>sumaLeas</vt:lpstr>
      <vt:lpstr>sumaLeas1</vt:lpstr>
      <vt:lpstr>sumaLeas2</vt:lpstr>
      <vt:lpstr>sumaLeas3</vt:lpstr>
      <vt:lpstr>sumaLeas4</vt:lpstr>
      <vt:lpstr>sumaLeas5</vt:lpstr>
      <vt:lpstr>sumaM</vt:lpstr>
      <vt:lpstr>sumaM1</vt:lpstr>
      <vt:lpstr>sumaM2</vt:lpstr>
      <vt:lpstr>sumaM3</vt:lpstr>
      <vt:lpstr>sumaM4</vt:lpstr>
      <vt:lpstr>sumaM5</vt:lpstr>
      <vt:lpstr>sumaN</vt:lpstr>
      <vt:lpstr>sumaN1</vt:lpstr>
      <vt:lpstr>sumaN2</vt:lpstr>
      <vt:lpstr>sumaN3</vt:lpstr>
      <vt:lpstr>sumaN4</vt:lpstr>
      <vt:lpstr>sumaN5</vt:lpstr>
      <vt:lpstr>sumaO</vt:lpstr>
      <vt:lpstr>sumaO1</vt:lpstr>
      <vt:lpstr>sumaO2</vt:lpstr>
      <vt:lpstr>sumaO3</vt:lpstr>
      <vt:lpstr>sumaO4</vt:lpstr>
      <vt:lpstr>sumaO5</vt:lpstr>
      <vt:lpstr>wpisB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DROW</dc:creator>
  <cp:lastModifiedBy>Giedrojć Grzegorz</cp:lastModifiedBy>
  <cp:lastPrinted>2018-10-29T10:28:05Z</cp:lastPrinted>
  <dcterms:created xsi:type="dcterms:W3CDTF">2007-07-05T06:43:59Z</dcterms:created>
  <dcterms:modified xsi:type="dcterms:W3CDTF">2018-10-29T10:28:10Z</dcterms:modified>
</cp:coreProperties>
</file>