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AEKY\Documents\excel\2024\ostateczna 2024\"/>
    </mc:Choice>
  </mc:AlternateContent>
  <xr:revisionPtr revIDLastSave="0" documentId="13_ncr:1_{925884E5-5361-4933-901C-D7E53A3E5BA1}" xr6:coauthVersionLast="47" xr6:coauthVersionMax="47" xr10:uidLastSave="{00000000-0000-0000-0000-000000000000}"/>
  <bookViews>
    <workbookView showHorizontalScroll="0" showVerticalScroll="0" showSheetTabs="0" xWindow="-120" yWindow="-120" windowWidth="38640" windowHeight="21240" xr2:uid="{00000000-000D-0000-FFFF-FFFF00000000}"/>
  </bookViews>
  <sheets>
    <sheet name="województw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25" i="1" l="1"/>
  <c r="C10" i="1"/>
  <c r="C11" i="1"/>
  <c r="C12" i="1"/>
  <c r="C13" i="1"/>
  <c r="C15" i="1"/>
  <c r="C16" i="1"/>
  <c r="C17" i="1"/>
  <c r="C18" i="1"/>
  <c r="C19" i="1"/>
  <c r="C20" i="1"/>
  <c r="C21" i="1"/>
  <c r="C22" i="1"/>
  <c r="C23" i="1"/>
  <c r="C24" i="1"/>
  <c r="C9" i="1"/>
  <c r="G25" i="1"/>
  <c r="E25" i="1" l="1"/>
  <c r="F25" i="1"/>
  <c r="H25" i="1"/>
  <c r="I25" i="1"/>
  <c r="J25" i="1"/>
  <c r="K25" i="1"/>
  <c r="D25" i="1"/>
</calcChain>
</file>

<file path=xl/sharedStrings.xml><?xml version="1.0" encoding="utf-8"?>
<sst xmlns="http://schemas.openxmlformats.org/spreadsheetml/2006/main" count="47" uniqueCount="47">
  <si>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</si>
  <si>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</si>
  <si>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</si>
  <si>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</si>
  <si>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</si>
  <si>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</si>
  <si>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</si>
  <si>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</si>
  <si>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</si>
  <si>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</si>
  <si>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</si>
  <si>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</si>
  <si>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</si>
  <si>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mazowieckie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</si>
  <si>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</si>
  <si>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</si>
  <si>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</si>
  <si>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</si>
  <si>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</si>
  <si>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</si>
  <si>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</si>
  <si>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</si>
  <si>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</si>
  <si>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</si>
  <si>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</si>
  <si>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</si>
  <si>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</si>
  <si>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</si>
  <si>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</si>
  <si>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</si>
  <si>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</si>
  <si>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</si>
  <si>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w złotych</t>
  </si>
  <si>
    <t xml:space="preserve">z tego: </t>
  </si>
  <si>
    <t>Część oświatowa</t>
  </si>
  <si>
    <t>Część wyrównawcza</t>
  </si>
  <si>
    <t>Kod</t>
  </si>
  <si>
    <t>Nazwa województwa</t>
  </si>
  <si>
    <t>Część regionalna</t>
  </si>
  <si>
    <t>Wpłata na część regionalną</t>
  </si>
  <si>
    <t>Rezerwa subwencji ogólnej</t>
  </si>
  <si>
    <t>Suma</t>
  </si>
  <si>
    <t>Subwencja ogólna na 2024 r.</t>
  </si>
  <si>
    <t>Planowane udziały w podatku PIT</t>
  </si>
  <si>
    <t>Planowane udziały w podatki CIT</t>
  </si>
  <si>
    <t>Część rozwojowa</t>
  </si>
  <si>
    <t xml:space="preserve">OSTATECZNA KWOTA SUBWENCJI OGÓLNEJ, WPŁAT, DOCHODÓW I PIT I CIT  DLA WOJEWÓDZTW NA 2024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</si>
</sst>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b/>
      <vertAlign val="superscript"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color rgb="FFFF33CC"/>
      <name val="Times New Roman CE"/>
      <family val="1"/>
      <charset val="238"/>
    </font>
    <font>
      <sz val="8"/>
      <color rgb="FF0037A4"/>
      <name val="Times New Roman CE"/>
      <family val="1"/>
      <charset val="238"/>
    </font>
    <font>
      <sz val="8"/>
      <color rgb="FFCC0000"/>
      <name val="Times New Roman CE"/>
      <family val="1"/>
      <charset val="238"/>
    </font>
    <font>
      <sz val="8"/>
      <color rgb="FF00660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b/>
      <sz val="8"/>
      <color rgb="FFFF33CC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6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3" fontId="7" fillId="0" borderId="0" xfId="1" applyNumberFormat="1" applyFont="1" applyAlignment="1">
      <alignment vertical="center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centerContinuous"/>
    </xf>
    <xf numFmtId="0" fontId="13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>
      <alignment horizontal="centerContinuous"/>
    </xf>
    <xf numFmtId="3" fontId="13" fillId="0" borderId="0" xfId="0" applyNumberFormat="1" applyFont="1" applyFill="1" applyBorder="1" applyAlignment="1" applyProtection="1">
      <alignment horizontal="centerContinuous"/>
    </xf>
    <xf numFmtId="3" fontId="14" fillId="0" borderId="0" xfId="0" applyNumberFormat="1" applyFont="1" applyFill="1" applyBorder="1" applyAlignment="1" applyProtection="1">
      <alignment horizontal="centerContinuous"/>
    </xf>
    <xf numFmtId="0" fontId="2" fillId="2" borderId="6" xfId="0" applyNumberFormat="1" applyFont="1" applyFill="1" applyBorder="1" applyAlignment="1" applyProtection="1">
      <alignment horizontal="left"/>
    </xf>
    <xf numFmtId="0" fontId="14" fillId="2" borderId="6" xfId="0" applyNumberFormat="1" applyFont="1" applyFill="1" applyBorder="1" applyAlignment="1" applyProtection="1">
      <alignment horizontal="center"/>
    </xf>
    <xf numFmtId="3" fontId="13" fillId="2" borderId="9" xfId="0" applyNumberFormat="1" applyFont="1" applyFill="1" applyBorder="1" applyAlignment="1" applyProtection="1"/>
    <xf numFmtId="3" fontId="14" fillId="2" borderId="6" xfId="0" applyNumberFormat="1" applyFont="1" applyFill="1" applyBorder="1" applyAlignment="1" applyProtection="1"/>
    <xf numFmtId="3" fontId="14" fillId="2" borderId="7" xfId="0" applyNumberFormat="1" applyFont="1" applyFill="1" applyBorder="1" applyAlignment="1" applyProtection="1"/>
    <xf numFmtId="0" fontId="2" fillId="2" borderId="9" xfId="0" applyNumberFormat="1" applyFont="1" applyFill="1" applyBorder="1" applyAlignment="1" applyProtection="1">
      <alignment horizontal="left"/>
    </xf>
    <xf numFmtId="0" fontId="14" fillId="2" borderId="9" xfId="0" applyNumberFormat="1" applyFont="1" applyFill="1" applyBorder="1" applyAlignment="1" applyProtection="1">
      <alignment horizontal="center"/>
    </xf>
    <xf numFmtId="0" fontId="2" fillId="2" borderId="11" xfId="0" applyNumberFormat="1" applyFont="1" applyFill="1" applyBorder="1" applyAlignment="1" applyProtection="1">
      <alignment horizontal="left"/>
    </xf>
    <xf numFmtId="0" fontId="14" fillId="2" borderId="11" xfId="0" applyNumberFormat="1" applyFont="1" applyFill="1" applyBorder="1" applyAlignment="1" applyProtection="1">
      <alignment horizontal="center"/>
    </xf>
    <xf numFmtId="3" fontId="13" fillId="2" borderId="11" xfId="0" applyNumberFormat="1" applyFont="1" applyFill="1" applyBorder="1" applyAlignment="1" applyProtection="1"/>
    <xf numFmtId="0" fontId="3" fillId="2" borderId="9" xfId="0" applyNumberFormat="1" applyFont="1" applyFill="1" applyBorder="1" applyAlignment="1" applyProtection="1"/>
    <xf numFmtId="0" fontId="16" fillId="2" borderId="9" xfId="0" applyNumberFormat="1" applyFont="1" applyFill="1" applyBorder="1" applyAlignment="1" applyProtection="1"/>
    <xf numFmtId="3" fontId="17" fillId="0" borderId="1" xfId="2" applyNumberFormat="1" applyFont="1" applyBorder="1"/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3" fontId="13" fillId="0" borderId="0" xfId="0" applyNumberFormat="1" applyFont="1" applyFill="1" applyBorder="1" applyAlignment="1" applyProtection="1">
      <alignment horizontal="right"/>
    </xf>
    <xf numFmtId="3" fontId="18" fillId="0" borderId="1" xfId="2" applyNumberFormat="1" applyFont="1" applyBorder="1"/>
    <xf numFmtId="3" fontId="13" fillId="2" borderId="6" xfId="0" applyNumberFormat="1" applyFont="1" applyFill="1" applyBorder="1" applyAlignment="1" applyProtection="1">
      <alignment vertical="center"/>
    </xf>
    <xf numFmtId="3" fontId="13" fillId="2" borderId="7" xfId="0" applyNumberFormat="1" applyFont="1" applyFill="1" applyBorder="1" applyAlignment="1" applyProtection="1">
      <alignment vertical="center"/>
    </xf>
    <xf numFmtId="3" fontId="13" fillId="2" borderId="13" xfId="0" applyNumberFormat="1" applyFont="1" applyFill="1" applyBorder="1" applyAlignment="1" applyProtection="1">
      <alignment horizontal="center"/>
    </xf>
    <xf numFmtId="3" fontId="13" fillId="2" borderId="14" xfId="0" applyNumberFormat="1" applyFont="1" applyFill="1" applyBorder="1" applyAlignment="1" applyProtection="1">
      <alignment horizontal="center"/>
    </xf>
    <xf numFmtId="3" fontId="13" fillId="2" borderId="5" xfId="0" applyNumberFormat="1" applyFont="1" applyFill="1" applyBorder="1" applyAlignment="1" applyProtection="1">
      <alignment horizontal="left" vertical="center"/>
    </xf>
    <xf numFmtId="0" fontId="16" fillId="0" borderId="1" xfId="1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/>
    </xf>
    <xf numFmtId="0" fontId="13" fillId="0" borderId="0" xfId="0" applyNumberFormat="1" applyFont="1" applyFill="1" applyBorder="1" applyAlignment="1" applyProtection="1">
      <alignment horizontal="center"/>
    </xf>
    <xf numFmtId="3" fontId="15" fillId="2" borderId="6" xfId="0" applyNumberFormat="1" applyFont="1" applyFill="1" applyBorder="1" applyAlignment="1" applyProtection="1">
      <alignment horizontal="center" vertical="center" wrapText="1"/>
    </xf>
    <xf numFmtId="3" fontId="15" fillId="2" borderId="9" xfId="0" applyNumberFormat="1" applyFont="1" applyFill="1" applyBorder="1" applyAlignment="1" applyProtection="1">
      <alignment horizontal="center" vertical="center" wrapText="1"/>
    </xf>
    <xf numFmtId="3" fontId="15" fillId="2" borderId="11" xfId="0" applyNumberFormat="1" applyFont="1" applyFill="1" applyBorder="1" applyAlignment="1" applyProtection="1">
      <alignment horizontal="center" vertical="center" wrapText="1"/>
    </xf>
    <xf numFmtId="3" fontId="15" fillId="2" borderId="8" xfId="0" applyNumberFormat="1" applyFont="1" applyFill="1" applyBorder="1" applyAlignment="1" applyProtection="1">
      <alignment horizontal="center" vertical="center" wrapText="1"/>
    </xf>
    <xf numFmtId="3" fontId="15" fillId="2" borderId="10" xfId="0" applyNumberFormat="1" applyFont="1" applyFill="1" applyBorder="1" applyAlignment="1" applyProtection="1">
      <alignment horizontal="center" vertical="center" wrapText="1"/>
    </xf>
    <xf numFmtId="3" fontId="15" fillId="2" borderId="12" xfId="0" applyNumberFormat="1" applyFont="1" applyFill="1" applyBorder="1" applyAlignment="1" applyProtection="1">
      <alignment horizontal="center" vertical="center" wrapText="1"/>
    </xf>
    <xf numFmtId="3" fontId="14" fillId="2" borderId="8" xfId="0" applyNumberFormat="1" applyFont="1" applyFill="1" applyBorder="1" applyAlignment="1" applyProtection="1">
      <alignment horizontal="center" vertical="center" wrapText="1"/>
    </xf>
    <xf numFmtId="3" fontId="14" fillId="2" borderId="10" xfId="0" applyNumberFormat="1" applyFont="1" applyFill="1" applyBorder="1" applyAlignment="1" applyProtection="1">
      <alignment horizontal="center" vertical="center" wrapText="1"/>
    </xf>
    <xf numFmtId="3" fontId="14" fillId="2" borderId="12" xfId="0" applyNumberFormat="1" applyFont="1" applyFill="1" applyBorder="1" applyAlignment="1" applyProtection="1">
      <alignment horizontal="center" vertical="center" wrapText="1"/>
    </xf>
    <xf numFmtId="0" fontId="14" fillId="0" borderId="8" xfId="1" applyFont="1" applyBorder="1" applyAlignment="1">
      <alignment vertical="center"/>
    </xf>
    <xf numFmtId="0" fontId="14" fillId="0" borderId="12" xfId="1" applyFont="1" applyBorder="1" applyAlignment="1">
      <alignment vertical="center"/>
    </xf>
    <xf numFmtId="0" fontId="14" fillId="0" borderId="1" xfId="1" applyFont="1" applyBorder="1" applyAlignment="1">
      <alignment vertical="center"/>
    </xf>
  </cellXfs>
  <cellStyles count="3">
    <cellStyle name="Normalny" xfId="0" builtinId="0"/>
    <cellStyle name="Normalny 2" xfId="2" xr:uid="{00000000-0005-0000-0000-000001000000}"/>
    <cellStyle name="Normalny_Woj2006rio" xfId="1" xr:uid="{00000000-0005-0000-0000-000002000000}"/>
  </cellStyles>
  <dxfs count="0"/>
  <tableStyles count="0" defaultTableStyle="TableStyleMedium2" defaultPivotStyle="PivotStyleLight16"/>
  <colors>
    <mruColors>
      <color rgb="FFE8F6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view="pageBreakPreview" zoomScaleNormal="100" zoomScaleSheetLayoutView="100" workbookViewId="0">
      <selection activeCell="AB34" sqref="AB34"/>
    </sheetView>
  </sheetViews>
  <sheetFormatPr defaultRowHeight="11.25" x14ac:dyDescent="0.25"/>
  <cols>
    <col min="1" max="1" width="3.42578125" style="2" bestFit="1" customWidth="1"/>
    <col min="2" max="2" width="20.7109375" style="1" customWidth="1"/>
    <col min="3" max="4" width="15.85546875" style="3" customWidth="1"/>
    <col min="5" max="5" width="15.85546875" style="1" customWidth="1"/>
    <col min="6" max="7" width="15.85546875" style="4" customWidth="1"/>
    <col min="8" max="8" width="17.140625" style="5" customWidth="1"/>
    <col min="9" max="9" width="17.85546875" style="6" customWidth="1"/>
    <col min="10" max="11" width="17.85546875" style="7" customWidth="1"/>
    <col min="12" max="229" width="9.140625" style="1"/>
    <col min="230" max="230" width="3.42578125" style="1" bestFit="1" customWidth="1"/>
    <col min="231" max="231" width="20.7109375" style="1" customWidth="1"/>
    <col min="232" max="238" width="13.7109375" style="1" customWidth="1"/>
    <col min="239" max="239" width="17" style="1" bestFit="1" customWidth="1"/>
    <col min="240" max="240" width="14.85546875" style="1" bestFit="1" customWidth="1"/>
    <col min="241" max="241" width="14.85546875" style="1" customWidth="1"/>
    <col min="242" max="242" width="14.5703125" style="1" customWidth="1"/>
    <col min="243" max="243" width="13.85546875" style="1" customWidth="1"/>
    <col min="244" max="244" width="14.5703125" style="1" customWidth="1"/>
    <col min="245" max="245" width="12.42578125" style="1" customWidth="1"/>
    <col min="246" max="485" width="9.140625" style="1"/>
    <col min="486" max="486" width="3.42578125" style="1" bestFit="1" customWidth="1"/>
    <col min="487" max="487" width="20.7109375" style="1" customWidth="1"/>
    <col min="488" max="494" width="13.7109375" style="1" customWidth="1"/>
    <col min="495" max="495" width="17" style="1" bestFit="1" customWidth="1"/>
    <col min="496" max="496" width="14.85546875" style="1" bestFit="1" customWidth="1"/>
    <col min="497" max="497" width="14.85546875" style="1" customWidth="1"/>
    <col min="498" max="498" width="14.5703125" style="1" customWidth="1"/>
    <col min="499" max="499" width="13.85546875" style="1" customWidth="1"/>
    <col min="500" max="500" width="14.5703125" style="1" customWidth="1"/>
    <col min="501" max="501" width="12.42578125" style="1" customWidth="1"/>
    <col min="502" max="741" width="9.140625" style="1"/>
    <col min="742" max="742" width="3.42578125" style="1" bestFit="1" customWidth="1"/>
    <col min="743" max="743" width="20.7109375" style="1" customWidth="1"/>
    <col min="744" max="750" width="13.7109375" style="1" customWidth="1"/>
    <col min="751" max="751" width="17" style="1" bestFit="1" customWidth="1"/>
    <col min="752" max="752" width="14.85546875" style="1" bestFit="1" customWidth="1"/>
    <col min="753" max="753" width="14.85546875" style="1" customWidth="1"/>
    <col min="754" max="754" width="14.5703125" style="1" customWidth="1"/>
    <col min="755" max="755" width="13.85546875" style="1" customWidth="1"/>
    <col min="756" max="756" width="14.5703125" style="1" customWidth="1"/>
    <col min="757" max="757" width="12.42578125" style="1" customWidth="1"/>
    <col min="758" max="997" width="9.140625" style="1"/>
    <col min="998" max="998" width="3.42578125" style="1" bestFit="1" customWidth="1"/>
    <col min="999" max="999" width="20.7109375" style="1" customWidth="1"/>
    <col min="1000" max="1006" width="13.7109375" style="1" customWidth="1"/>
    <col min="1007" max="1007" width="17" style="1" bestFit="1" customWidth="1"/>
    <col min="1008" max="1008" width="14.85546875" style="1" bestFit="1" customWidth="1"/>
    <col min="1009" max="1009" width="14.85546875" style="1" customWidth="1"/>
    <col min="1010" max="1010" width="14.5703125" style="1" customWidth="1"/>
    <col min="1011" max="1011" width="13.85546875" style="1" customWidth="1"/>
    <col min="1012" max="1012" width="14.5703125" style="1" customWidth="1"/>
    <col min="1013" max="1013" width="12.42578125" style="1" customWidth="1"/>
    <col min="1014" max="1253" width="9.140625" style="1"/>
    <col min="1254" max="1254" width="3.42578125" style="1" bestFit="1" customWidth="1"/>
    <col min="1255" max="1255" width="20.7109375" style="1" customWidth="1"/>
    <col min="1256" max="1262" width="13.7109375" style="1" customWidth="1"/>
    <col min="1263" max="1263" width="17" style="1" bestFit="1" customWidth="1"/>
    <col min="1264" max="1264" width="14.85546875" style="1" bestFit="1" customWidth="1"/>
    <col min="1265" max="1265" width="14.85546875" style="1" customWidth="1"/>
    <col min="1266" max="1266" width="14.5703125" style="1" customWidth="1"/>
    <col min="1267" max="1267" width="13.85546875" style="1" customWidth="1"/>
    <col min="1268" max="1268" width="14.5703125" style="1" customWidth="1"/>
    <col min="1269" max="1269" width="12.42578125" style="1" customWidth="1"/>
    <col min="1270" max="1509" width="9.140625" style="1"/>
    <col min="1510" max="1510" width="3.42578125" style="1" bestFit="1" customWidth="1"/>
    <col min="1511" max="1511" width="20.7109375" style="1" customWidth="1"/>
    <col min="1512" max="1518" width="13.7109375" style="1" customWidth="1"/>
    <col min="1519" max="1519" width="17" style="1" bestFit="1" customWidth="1"/>
    <col min="1520" max="1520" width="14.85546875" style="1" bestFit="1" customWidth="1"/>
    <col min="1521" max="1521" width="14.85546875" style="1" customWidth="1"/>
    <col min="1522" max="1522" width="14.5703125" style="1" customWidth="1"/>
    <col min="1523" max="1523" width="13.85546875" style="1" customWidth="1"/>
    <col min="1524" max="1524" width="14.5703125" style="1" customWidth="1"/>
    <col min="1525" max="1525" width="12.42578125" style="1" customWidth="1"/>
    <col min="1526" max="1765" width="9.140625" style="1"/>
    <col min="1766" max="1766" width="3.42578125" style="1" bestFit="1" customWidth="1"/>
    <col min="1767" max="1767" width="20.7109375" style="1" customWidth="1"/>
    <col min="1768" max="1774" width="13.7109375" style="1" customWidth="1"/>
    <col min="1775" max="1775" width="17" style="1" bestFit="1" customWidth="1"/>
    <col min="1776" max="1776" width="14.85546875" style="1" bestFit="1" customWidth="1"/>
    <col min="1777" max="1777" width="14.85546875" style="1" customWidth="1"/>
    <col min="1778" max="1778" width="14.5703125" style="1" customWidth="1"/>
    <col min="1779" max="1779" width="13.85546875" style="1" customWidth="1"/>
    <col min="1780" max="1780" width="14.5703125" style="1" customWidth="1"/>
    <col min="1781" max="1781" width="12.42578125" style="1" customWidth="1"/>
    <col min="1782" max="2021" width="9.140625" style="1"/>
    <col min="2022" max="2022" width="3.42578125" style="1" bestFit="1" customWidth="1"/>
    <col min="2023" max="2023" width="20.7109375" style="1" customWidth="1"/>
    <col min="2024" max="2030" width="13.7109375" style="1" customWidth="1"/>
    <col min="2031" max="2031" width="17" style="1" bestFit="1" customWidth="1"/>
    <col min="2032" max="2032" width="14.85546875" style="1" bestFit="1" customWidth="1"/>
    <col min="2033" max="2033" width="14.85546875" style="1" customWidth="1"/>
    <col min="2034" max="2034" width="14.5703125" style="1" customWidth="1"/>
    <col min="2035" max="2035" width="13.85546875" style="1" customWidth="1"/>
    <col min="2036" max="2036" width="14.5703125" style="1" customWidth="1"/>
    <col min="2037" max="2037" width="12.42578125" style="1" customWidth="1"/>
    <col min="2038" max="2277" width="9.140625" style="1"/>
    <col min="2278" max="2278" width="3.42578125" style="1" bestFit="1" customWidth="1"/>
    <col min="2279" max="2279" width="20.7109375" style="1" customWidth="1"/>
    <col min="2280" max="2286" width="13.7109375" style="1" customWidth="1"/>
    <col min="2287" max="2287" width="17" style="1" bestFit="1" customWidth="1"/>
    <col min="2288" max="2288" width="14.85546875" style="1" bestFit="1" customWidth="1"/>
    <col min="2289" max="2289" width="14.85546875" style="1" customWidth="1"/>
    <col min="2290" max="2290" width="14.5703125" style="1" customWidth="1"/>
    <col min="2291" max="2291" width="13.85546875" style="1" customWidth="1"/>
    <col min="2292" max="2292" width="14.5703125" style="1" customWidth="1"/>
    <col min="2293" max="2293" width="12.42578125" style="1" customWidth="1"/>
    <col min="2294" max="2533" width="9.140625" style="1"/>
    <col min="2534" max="2534" width="3.42578125" style="1" bestFit="1" customWidth="1"/>
    <col min="2535" max="2535" width="20.7109375" style="1" customWidth="1"/>
    <col min="2536" max="2542" width="13.7109375" style="1" customWidth="1"/>
    <col min="2543" max="2543" width="17" style="1" bestFit="1" customWidth="1"/>
    <col min="2544" max="2544" width="14.85546875" style="1" bestFit="1" customWidth="1"/>
    <col min="2545" max="2545" width="14.85546875" style="1" customWidth="1"/>
    <col min="2546" max="2546" width="14.5703125" style="1" customWidth="1"/>
    <col min="2547" max="2547" width="13.85546875" style="1" customWidth="1"/>
    <col min="2548" max="2548" width="14.5703125" style="1" customWidth="1"/>
    <col min="2549" max="2549" width="12.42578125" style="1" customWidth="1"/>
    <col min="2550" max="2789" width="9.140625" style="1"/>
    <col min="2790" max="2790" width="3.42578125" style="1" bestFit="1" customWidth="1"/>
    <col min="2791" max="2791" width="20.7109375" style="1" customWidth="1"/>
    <col min="2792" max="2798" width="13.7109375" style="1" customWidth="1"/>
    <col min="2799" max="2799" width="17" style="1" bestFit="1" customWidth="1"/>
    <col min="2800" max="2800" width="14.85546875" style="1" bestFit="1" customWidth="1"/>
    <col min="2801" max="2801" width="14.85546875" style="1" customWidth="1"/>
    <col min="2802" max="2802" width="14.5703125" style="1" customWidth="1"/>
    <col min="2803" max="2803" width="13.85546875" style="1" customWidth="1"/>
    <col min="2804" max="2804" width="14.5703125" style="1" customWidth="1"/>
    <col min="2805" max="2805" width="12.42578125" style="1" customWidth="1"/>
    <col min="2806" max="3045" width="9.140625" style="1"/>
    <col min="3046" max="3046" width="3.42578125" style="1" bestFit="1" customWidth="1"/>
    <col min="3047" max="3047" width="20.7109375" style="1" customWidth="1"/>
    <col min="3048" max="3054" width="13.7109375" style="1" customWidth="1"/>
    <col min="3055" max="3055" width="17" style="1" bestFit="1" customWidth="1"/>
    <col min="3056" max="3056" width="14.85546875" style="1" bestFit="1" customWidth="1"/>
    <col min="3057" max="3057" width="14.85546875" style="1" customWidth="1"/>
    <col min="3058" max="3058" width="14.5703125" style="1" customWidth="1"/>
    <col min="3059" max="3059" width="13.85546875" style="1" customWidth="1"/>
    <col min="3060" max="3060" width="14.5703125" style="1" customWidth="1"/>
    <col min="3061" max="3061" width="12.42578125" style="1" customWidth="1"/>
    <col min="3062" max="3301" width="9.140625" style="1"/>
    <col min="3302" max="3302" width="3.42578125" style="1" bestFit="1" customWidth="1"/>
    <col min="3303" max="3303" width="20.7109375" style="1" customWidth="1"/>
    <col min="3304" max="3310" width="13.7109375" style="1" customWidth="1"/>
    <col min="3311" max="3311" width="17" style="1" bestFit="1" customWidth="1"/>
    <col min="3312" max="3312" width="14.85546875" style="1" bestFit="1" customWidth="1"/>
    <col min="3313" max="3313" width="14.85546875" style="1" customWidth="1"/>
    <col min="3314" max="3314" width="14.5703125" style="1" customWidth="1"/>
    <col min="3315" max="3315" width="13.85546875" style="1" customWidth="1"/>
    <col min="3316" max="3316" width="14.5703125" style="1" customWidth="1"/>
    <col min="3317" max="3317" width="12.42578125" style="1" customWidth="1"/>
    <col min="3318" max="3557" width="9.140625" style="1"/>
    <col min="3558" max="3558" width="3.42578125" style="1" bestFit="1" customWidth="1"/>
    <col min="3559" max="3559" width="20.7109375" style="1" customWidth="1"/>
    <col min="3560" max="3566" width="13.7109375" style="1" customWidth="1"/>
    <col min="3567" max="3567" width="17" style="1" bestFit="1" customWidth="1"/>
    <col min="3568" max="3568" width="14.85546875" style="1" bestFit="1" customWidth="1"/>
    <col min="3569" max="3569" width="14.85546875" style="1" customWidth="1"/>
    <col min="3570" max="3570" width="14.5703125" style="1" customWidth="1"/>
    <col min="3571" max="3571" width="13.85546875" style="1" customWidth="1"/>
    <col min="3572" max="3572" width="14.5703125" style="1" customWidth="1"/>
    <col min="3573" max="3573" width="12.42578125" style="1" customWidth="1"/>
    <col min="3574" max="3813" width="9.140625" style="1"/>
    <col min="3814" max="3814" width="3.42578125" style="1" bestFit="1" customWidth="1"/>
    <col min="3815" max="3815" width="20.7109375" style="1" customWidth="1"/>
    <col min="3816" max="3822" width="13.7109375" style="1" customWidth="1"/>
    <col min="3823" max="3823" width="17" style="1" bestFit="1" customWidth="1"/>
    <col min="3824" max="3824" width="14.85546875" style="1" bestFit="1" customWidth="1"/>
    <col min="3825" max="3825" width="14.85546875" style="1" customWidth="1"/>
    <col min="3826" max="3826" width="14.5703125" style="1" customWidth="1"/>
    <col min="3827" max="3827" width="13.85546875" style="1" customWidth="1"/>
    <col min="3828" max="3828" width="14.5703125" style="1" customWidth="1"/>
    <col min="3829" max="3829" width="12.42578125" style="1" customWidth="1"/>
    <col min="3830" max="4069" width="9.140625" style="1"/>
    <col min="4070" max="4070" width="3.42578125" style="1" bestFit="1" customWidth="1"/>
    <col min="4071" max="4071" width="20.7109375" style="1" customWidth="1"/>
    <col min="4072" max="4078" width="13.7109375" style="1" customWidth="1"/>
    <col min="4079" max="4079" width="17" style="1" bestFit="1" customWidth="1"/>
    <col min="4080" max="4080" width="14.85546875" style="1" bestFit="1" customWidth="1"/>
    <col min="4081" max="4081" width="14.85546875" style="1" customWidth="1"/>
    <col min="4082" max="4082" width="14.5703125" style="1" customWidth="1"/>
    <col min="4083" max="4083" width="13.85546875" style="1" customWidth="1"/>
    <col min="4084" max="4084" width="14.5703125" style="1" customWidth="1"/>
    <col min="4085" max="4085" width="12.42578125" style="1" customWidth="1"/>
    <col min="4086" max="4325" width="9.140625" style="1"/>
    <col min="4326" max="4326" width="3.42578125" style="1" bestFit="1" customWidth="1"/>
    <col min="4327" max="4327" width="20.7109375" style="1" customWidth="1"/>
    <col min="4328" max="4334" width="13.7109375" style="1" customWidth="1"/>
    <col min="4335" max="4335" width="17" style="1" bestFit="1" customWidth="1"/>
    <col min="4336" max="4336" width="14.85546875" style="1" bestFit="1" customWidth="1"/>
    <col min="4337" max="4337" width="14.85546875" style="1" customWidth="1"/>
    <col min="4338" max="4338" width="14.5703125" style="1" customWidth="1"/>
    <col min="4339" max="4339" width="13.85546875" style="1" customWidth="1"/>
    <col min="4340" max="4340" width="14.5703125" style="1" customWidth="1"/>
    <col min="4341" max="4341" width="12.42578125" style="1" customWidth="1"/>
    <col min="4342" max="4581" width="9.140625" style="1"/>
    <col min="4582" max="4582" width="3.42578125" style="1" bestFit="1" customWidth="1"/>
    <col min="4583" max="4583" width="20.7109375" style="1" customWidth="1"/>
    <col min="4584" max="4590" width="13.7109375" style="1" customWidth="1"/>
    <col min="4591" max="4591" width="17" style="1" bestFit="1" customWidth="1"/>
    <col min="4592" max="4592" width="14.85546875" style="1" bestFit="1" customWidth="1"/>
    <col min="4593" max="4593" width="14.85546875" style="1" customWidth="1"/>
    <col min="4594" max="4594" width="14.5703125" style="1" customWidth="1"/>
    <col min="4595" max="4595" width="13.85546875" style="1" customWidth="1"/>
    <col min="4596" max="4596" width="14.5703125" style="1" customWidth="1"/>
    <col min="4597" max="4597" width="12.42578125" style="1" customWidth="1"/>
    <col min="4598" max="4837" width="9.140625" style="1"/>
    <col min="4838" max="4838" width="3.42578125" style="1" bestFit="1" customWidth="1"/>
    <col min="4839" max="4839" width="20.7109375" style="1" customWidth="1"/>
    <col min="4840" max="4846" width="13.7109375" style="1" customWidth="1"/>
    <col min="4847" max="4847" width="17" style="1" bestFit="1" customWidth="1"/>
    <col min="4848" max="4848" width="14.85546875" style="1" bestFit="1" customWidth="1"/>
    <col min="4849" max="4849" width="14.85546875" style="1" customWidth="1"/>
    <col min="4850" max="4850" width="14.5703125" style="1" customWidth="1"/>
    <col min="4851" max="4851" width="13.85546875" style="1" customWidth="1"/>
    <col min="4852" max="4852" width="14.5703125" style="1" customWidth="1"/>
    <col min="4853" max="4853" width="12.42578125" style="1" customWidth="1"/>
    <col min="4854" max="5093" width="9.140625" style="1"/>
    <col min="5094" max="5094" width="3.42578125" style="1" bestFit="1" customWidth="1"/>
    <col min="5095" max="5095" width="20.7109375" style="1" customWidth="1"/>
    <col min="5096" max="5102" width="13.7109375" style="1" customWidth="1"/>
    <col min="5103" max="5103" width="17" style="1" bestFit="1" customWidth="1"/>
    <col min="5104" max="5104" width="14.85546875" style="1" bestFit="1" customWidth="1"/>
    <col min="5105" max="5105" width="14.85546875" style="1" customWidth="1"/>
    <col min="5106" max="5106" width="14.5703125" style="1" customWidth="1"/>
    <col min="5107" max="5107" width="13.85546875" style="1" customWidth="1"/>
    <col min="5108" max="5108" width="14.5703125" style="1" customWidth="1"/>
    <col min="5109" max="5109" width="12.42578125" style="1" customWidth="1"/>
    <col min="5110" max="5349" width="9.140625" style="1"/>
    <col min="5350" max="5350" width="3.42578125" style="1" bestFit="1" customWidth="1"/>
    <col min="5351" max="5351" width="20.7109375" style="1" customWidth="1"/>
    <col min="5352" max="5358" width="13.7109375" style="1" customWidth="1"/>
    <col min="5359" max="5359" width="17" style="1" bestFit="1" customWidth="1"/>
    <col min="5360" max="5360" width="14.85546875" style="1" bestFit="1" customWidth="1"/>
    <col min="5361" max="5361" width="14.85546875" style="1" customWidth="1"/>
    <col min="5362" max="5362" width="14.5703125" style="1" customWidth="1"/>
    <col min="5363" max="5363" width="13.85546875" style="1" customWidth="1"/>
    <col min="5364" max="5364" width="14.5703125" style="1" customWidth="1"/>
    <col min="5365" max="5365" width="12.42578125" style="1" customWidth="1"/>
    <col min="5366" max="5605" width="9.140625" style="1"/>
    <col min="5606" max="5606" width="3.42578125" style="1" bestFit="1" customWidth="1"/>
    <col min="5607" max="5607" width="20.7109375" style="1" customWidth="1"/>
    <col min="5608" max="5614" width="13.7109375" style="1" customWidth="1"/>
    <col min="5615" max="5615" width="17" style="1" bestFit="1" customWidth="1"/>
    <col min="5616" max="5616" width="14.85546875" style="1" bestFit="1" customWidth="1"/>
    <col min="5617" max="5617" width="14.85546875" style="1" customWidth="1"/>
    <col min="5618" max="5618" width="14.5703125" style="1" customWidth="1"/>
    <col min="5619" max="5619" width="13.85546875" style="1" customWidth="1"/>
    <col min="5620" max="5620" width="14.5703125" style="1" customWidth="1"/>
    <col min="5621" max="5621" width="12.42578125" style="1" customWidth="1"/>
    <col min="5622" max="5861" width="9.140625" style="1"/>
    <col min="5862" max="5862" width="3.42578125" style="1" bestFit="1" customWidth="1"/>
    <col min="5863" max="5863" width="20.7109375" style="1" customWidth="1"/>
    <col min="5864" max="5870" width="13.7109375" style="1" customWidth="1"/>
    <col min="5871" max="5871" width="17" style="1" bestFit="1" customWidth="1"/>
    <col min="5872" max="5872" width="14.85546875" style="1" bestFit="1" customWidth="1"/>
    <col min="5873" max="5873" width="14.85546875" style="1" customWidth="1"/>
    <col min="5874" max="5874" width="14.5703125" style="1" customWidth="1"/>
    <col min="5875" max="5875" width="13.85546875" style="1" customWidth="1"/>
    <col min="5876" max="5876" width="14.5703125" style="1" customWidth="1"/>
    <col min="5877" max="5877" width="12.42578125" style="1" customWidth="1"/>
    <col min="5878" max="6117" width="9.140625" style="1"/>
    <col min="6118" max="6118" width="3.42578125" style="1" bestFit="1" customWidth="1"/>
    <col min="6119" max="6119" width="20.7109375" style="1" customWidth="1"/>
    <col min="6120" max="6126" width="13.7109375" style="1" customWidth="1"/>
    <col min="6127" max="6127" width="17" style="1" bestFit="1" customWidth="1"/>
    <col min="6128" max="6128" width="14.85546875" style="1" bestFit="1" customWidth="1"/>
    <col min="6129" max="6129" width="14.85546875" style="1" customWidth="1"/>
    <col min="6130" max="6130" width="14.5703125" style="1" customWidth="1"/>
    <col min="6131" max="6131" width="13.85546875" style="1" customWidth="1"/>
    <col min="6132" max="6132" width="14.5703125" style="1" customWidth="1"/>
    <col min="6133" max="6133" width="12.42578125" style="1" customWidth="1"/>
    <col min="6134" max="6373" width="9.140625" style="1"/>
    <col min="6374" max="6374" width="3.42578125" style="1" bestFit="1" customWidth="1"/>
    <col min="6375" max="6375" width="20.7109375" style="1" customWidth="1"/>
    <col min="6376" max="6382" width="13.7109375" style="1" customWidth="1"/>
    <col min="6383" max="6383" width="17" style="1" bestFit="1" customWidth="1"/>
    <col min="6384" max="6384" width="14.85546875" style="1" bestFit="1" customWidth="1"/>
    <col min="6385" max="6385" width="14.85546875" style="1" customWidth="1"/>
    <col min="6386" max="6386" width="14.5703125" style="1" customWidth="1"/>
    <col min="6387" max="6387" width="13.85546875" style="1" customWidth="1"/>
    <col min="6388" max="6388" width="14.5703125" style="1" customWidth="1"/>
    <col min="6389" max="6389" width="12.42578125" style="1" customWidth="1"/>
    <col min="6390" max="6629" width="9.140625" style="1"/>
    <col min="6630" max="6630" width="3.42578125" style="1" bestFit="1" customWidth="1"/>
    <col min="6631" max="6631" width="20.7109375" style="1" customWidth="1"/>
    <col min="6632" max="6638" width="13.7109375" style="1" customWidth="1"/>
    <col min="6639" max="6639" width="17" style="1" bestFit="1" customWidth="1"/>
    <col min="6640" max="6640" width="14.85546875" style="1" bestFit="1" customWidth="1"/>
    <col min="6641" max="6641" width="14.85546875" style="1" customWidth="1"/>
    <col min="6642" max="6642" width="14.5703125" style="1" customWidth="1"/>
    <col min="6643" max="6643" width="13.85546875" style="1" customWidth="1"/>
    <col min="6644" max="6644" width="14.5703125" style="1" customWidth="1"/>
    <col min="6645" max="6645" width="12.42578125" style="1" customWidth="1"/>
    <col min="6646" max="6885" width="9.140625" style="1"/>
    <col min="6886" max="6886" width="3.42578125" style="1" bestFit="1" customWidth="1"/>
    <col min="6887" max="6887" width="20.7109375" style="1" customWidth="1"/>
    <col min="6888" max="6894" width="13.7109375" style="1" customWidth="1"/>
    <col min="6895" max="6895" width="17" style="1" bestFit="1" customWidth="1"/>
    <col min="6896" max="6896" width="14.85546875" style="1" bestFit="1" customWidth="1"/>
    <col min="6897" max="6897" width="14.85546875" style="1" customWidth="1"/>
    <col min="6898" max="6898" width="14.5703125" style="1" customWidth="1"/>
    <col min="6899" max="6899" width="13.85546875" style="1" customWidth="1"/>
    <col min="6900" max="6900" width="14.5703125" style="1" customWidth="1"/>
    <col min="6901" max="6901" width="12.42578125" style="1" customWidth="1"/>
    <col min="6902" max="7141" width="9.140625" style="1"/>
    <col min="7142" max="7142" width="3.42578125" style="1" bestFit="1" customWidth="1"/>
    <col min="7143" max="7143" width="20.7109375" style="1" customWidth="1"/>
    <col min="7144" max="7150" width="13.7109375" style="1" customWidth="1"/>
    <col min="7151" max="7151" width="17" style="1" bestFit="1" customWidth="1"/>
    <col min="7152" max="7152" width="14.85546875" style="1" bestFit="1" customWidth="1"/>
    <col min="7153" max="7153" width="14.85546875" style="1" customWidth="1"/>
    <col min="7154" max="7154" width="14.5703125" style="1" customWidth="1"/>
    <col min="7155" max="7155" width="13.85546875" style="1" customWidth="1"/>
    <col min="7156" max="7156" width="14.5703125" style="1" customWidth="1"/>
    <col min="7157" max="7157" width="12.42578125" style="1" customWidth="1"/>
    <col min="7158" max="7397" width="9.140625" style="1"/>
    <col min="7398" max="7398" width="3.42578125" style="1" bestFit="1" customWidth="1"/>
    <col min="7399" max="7399" width="20.7109375" style="1" customWidth="1"/>
    <col min="7400" max="7406" width="13.7109375" style="1" customWidth="1"/>
    <col min="7407" max="7407" width="17" style="1" bestFit="1" customWidth="1"/>
    <col min="7408" max="7408" width="14.85546875" style="1" bestFit="1" customWidth="1"/>
    <col min="7409" max="7409" width="14.85546875" style="1" customWidth="1"/>
    <col min="7410" max="7410" width="14.5703125" style="1" customWidth="1"/>
    <col min="7411" max="7411" width="13.85546875" style="1" customWidth="1"/>
    <col min="7412" max="7412" width="14.5703125" style="1" customWidth="1"/>
    <col min="7413" max="7413" width="12.42578125" style="1" customWidth="1"/>
    <col min="7414" max="7653" width="9.140625" style="1"/>
    <col min="7654" max="7654" width="3.42578125" style="1" bestFit="1" customWidth="1"/>
    <col min="7655" max="7655" width="20.7109375" style="1" customWidth="1"/>
    <col min="7656" max="7662" width="13.7109375" style="1" customWidth="1"/>
    <col min="7663" max="7663" width="17" style="1" bestFit="1" customWidth="1"/>
    <col min="7664" max="7664" width="14.85546875" style="1" bestFit="1" customWidth="1"/>
    <col min="7665" max="7665" width="14.85546875" style="1" customWidth="1"/>
    <col min="7666" max="7666" width="14.5703125" style="1" customWidth="1"/>
    <col min="7667" max="7667" width="13.85546875" style="1" customWidth="1"/>
    <col min="7668" max="7668" width="14.5703125" style="1" customWidth="1"/>
    <col min="7669" max="7669" width="12.42578125" style="1" customWidth="1"/>
    <col min="7670" max="7909" width="9.140625" style="1"/>
    <col min="7910" max="7910" width="3.42578125" style="1" bestFit="1" customWidth="1"/>
    <col min="7911" max="7911" width="20.7109375" style="1" customWidth="1"/>
    <col min="7912" max="7918" width="13.7109375" style="1" customWidth="1"/>
    <col min="7919" max="7919" width="17" style="1" bestFit="1" customWidth="1"/>
    <col min="7920" max="7920" width="14.85546875" style="1" bestFit="1" customWidth="1"/>
    <col min="7921" max="7921" width="14.85546875" style="1" customWidth="1"/>
    <col min="7922" max="7922" width="14.5703125" style="1" customWidth="1"/>
    <col min="7923" max="7923" width="13.85546875" style="1" customWidth="1"/>
    <col min="7924" max="7924" width="14.5703125" style="1" customWidth="1"/>
    <col min="7925" max="7925" width="12.42578125" style="1" customWidth="1"/>
    <col min="7926" max="8165" width="9.140625" style="1"/>
    <col min="8166" max="8166" width="3.42578125" style="1" bestFit="1" customWidth="1"/>
    <col min="8167" max="8167" width="20.7109375" style="1" customWidth="1"/>
    <col min="8168" max="8174" width="13.7109375" style="1" customWidth="1"/>
    <col min="8175" max="8175" width="17" style="1" bestFit="1" customWidth="1"/>
    <col min="8176" max="8176" width="14.85546875" style="1" bestFit="1" customWidth="1"/>
    <col min="8177" max="8177" width="14.85546875" style="1" customWidth="1"/>
    <col min="8178" max="8178" width="14.5703125" style="1" customWidth="1"/>
    <col min="8179" max="8179" width="13.85546875" style="1" customWidth="1"/>
    <col min="8180" max="8180" width="14.5703125" style="1" customWidth="1"/>
    <col min="8181" max="8181" width="12.42578125" style="1" customWidth="1"/>
    <col min="8182" max="8421" width="9.140625" style="1"/>
    <col min="8422" max="8422" width="3.42578125" style="1" bestFit="1" customWidth="1"/>
    <col min="8423" max="8423" width="20.7109375" style="1" customWidth="1"/>
    <col min="8424" max="8430" width="13.7109375" style="1" customWidth="1"/>
    <col min="8431" max="8431" width="17" style="1" bestFit="1" customWidth="1"/>
    <col min="8432" max="8432" width="14.85546875" style="1" bestFit="1" customWidth="1"/>
    <col min="8433" max="8433" width="14.85546875" style="1" customWidth="1"/>
    <col min="8434" max="8434" width="14.5703125" style="1" customWidth="1"/>
    <col min="8435" max="8435" width="13.85546875" style="1" customWidth="1"/>
    <col min="8436" max="8436" width="14.5703125" style="1" customWidth="1"/>
    <col min="8437" max="8437" width="12.42578125" style="1" customWidth="1"/>
    <col min="8438" max="8677" width="9.140625" style="1"/>
    <col min="8678" max="8678" width="3.42578125" style="1" bestFit="1" customWidth="1"/>
    <col min="8679" max="8679" width="20.7109375" style="1" customWidth="1"/>
    <col min="8680" max="8686" width="13.7109375" style="1" customWidth="1"/>
    <col min="8687" max="8687" width="17" style="1" bestFit="1" customWidth="1"/>
    <col min="8688" max="8688" width="14.85546875" style="1" bestFit="1" customWidth="1"/>
    <col min="8689" max="8689" width="14.85546875" style="1" customWidth="1"/>
    <col min="8690" max="8690" width="14.5703125" style="1" customWidth="1"/>
    <col min="8691" max="8691" width="13.85546875" style="1" customWidth="1"/>
    <col min="8692" max="8692" width="14.5703125" style="1" customWidth="1"/>
    <col min="8693" max="8693" width="12.42578125" style="1" customWidth="1"/>
    <col min="8694" max="8933" width="9.140625" style="1"/>
    <col min="8934" max="8934" width="3.42578125" style="1" bestFit="1" customWidth="1"/>
    <col min="8935" max="8935" width="20.7109375" style="1" customWidth="1"/>
    <col min="8936" max="8942" width="13.7109375" style="1" customWidth="1"/>
    <col min="8943" max="8943" width="17" style="1" bestFit="1" customWidth="1"/>
    <col min="8944" max="8944" width="14.85546875" style="1" bestFit="1" customWidth="1"/>
    <col min="8945" max="8945" width="14.85546875" style="1" customWidth="1"/>
    <col min="8946" max="8946" width="14.5703125" style="1" customWidth="1"/>
    <col min="8947" max="8947" width="13.85546875" style="1" customWidth="1"/>
    <col min="8948" max="8948" width="14.5703125" style="1" customWidth="1"/>
    <col min="8949" max="8949" width="12.42578125" style="1" customWidth="1"/>
    <col min="8950" max="9189" width="9.140625" style="1"/>
    <col min="9190" max="9190" width="3.42578125" style="1" bestFit="1" customWidth="1"/>
    <col min="9191" max="9191" width="20.7109375" style="1" customWidth="1"/>
    <col min="9192" max="9198" width="13.7109375" style="1" customWidth="1"/>
    <col min="9199" max="9199" width="17" style="1" bestFit="1" customWidth="1"/>
    <col min="9200" max="9200" width="14.85546875" style="1" bestFit="1" customWidth="1"/>
    <col min="9201" max="9201" width="14.85546875" style="1" customWidth="1"/>
    <col min="9202" max="9202" width="14.5703125" style="1" customWidth="1"/>
    <col min="9203" max="9203" width="13.85546875" style="1" customWidth="1"/>
    <col min="9204" max="9204" width="14.5703125" style="1" customWidth="1"/>
    <col min="9205" max="9205" width="12.42578125" style="1" customWidth="1"/>
    <col min="9206" max="9445" width="9.140625" style="1"/>
    <col min="9446" max="9446" width="3.42578125" style="1" bestFit="1" customWidth="1"/>
    <col min="9447" max="9447" width="20.7109375" style="1" customWidth="1"/>
    <col min="9448" max="9454" width="13.7109375" style="1" customWidth="1"/>
    <col min="9455" max="9455" width="17" style="1" bestFit="1" customWidth="1"/>
    <col min="9456" max="9456" width="14.85546875" style="1" bestFit="1" customWidth="1"/>
    <col min="9457" max="9457" width="14.85546875" style="1" customWidth="1"/>
    <col min="9458" max="9458" width="14.5703125" style="1" customWidth="1"/>
    <col min="9459" max="9459" width="13.85546875" style="1" customWidth="1"/>
    <col min="9460" max="9460" width="14.5703125" style="1" customWidth="1"/>
    <col min="9461" max="9461" width="12.42578125" style="1" customWidth="1"/>
    <col min="9462" max="9701" width="9.140625" style="1"/>
    <col min="9702" max="9702" width="3.42578125" style="1" bestFit="1" customWidth="1"/>
    <col min="9703" max="9703" width="20.7109375" style="1" customWidth="1"/>
    <col min="9704" max="9710" width="13.7109375" style="1" customWidth="1"/>
    <col min="9711" max="9711" width="17" style="1" bestFit="1" customWidth="1"/>
    <col min="9712" max="9712" width="14.85546875" style="1" bestFit="1" customWidth="1"/>
    <col min="9713" max="9713" width="14.85546875" style="1" customWidth="1"/>
    <col min="9714" max="9714" width="14.5703125" style="1" customWidth="1"/>
    <col min="9715" max="9715" width="13.85546875" style="1" customWidth="1"/>
    <col min="9716" max="9716" width="14.5703125" style="1" customWidth="1"/>
    <col min="9717" max="9717" width="12.42578125" style="1" customWidth="1"/>
    <col min="9718" max="9957" width="9.140625" style="1"/>
    <col min="9958" max="9958" width="3.42578125" style="1" bestFit="1" customWidth="1"/>
    <col min="9959" max="9959" width="20.7109375" style="1" customWidth="1"/>
    <col min="9960" max="9966" width="13.7109375" style="1" customWidth="1"/>
    <col min="9967" max="9967" width="17" style="1" bestFit="1" customWidth="1"/>
    <col min="9968" max="9968" width="14.85546875" style="1" bestFit="1" customWidth="1"/>
    <col min="9969" max="9969" width="14.85546875" style="1" customWidth="1"/>
    <col min="9970" max="9970" width="14.5703125" style="1" customWidth="1"/>
    <col min="9971" max="9971" width="13.85546875" style="1" customWidth="1"/>
    <col min="9972" max="9972" width="14.5703125" style="1" customWidth="1"/>
    <col min="9973" max="9973" width="12.42578125" style="1" customWidth="1"/>
    <col min="9974" max="10213" width="9.140625" style="1"/>
    <col min="10214" max="10214" width="3.42578125" style="1" bestFit="1" customWidth="1"/>
    <col min="10215" max="10215" width="20.7109375" style="1" customWidth="1"/>
    <col min="10216" max="10222" width="13.7109375" style="1" customWidth="1"/>
    <col min="10223" max="10223" width="17" style="1" bestFit="1" customWidth="1"/>
    <col min="10224" max="10224" width="14.85546875" style="1" bestFit="1" customWidth="1"/>
    <col min="10225" max="10225" width="14.85546875" style="1" customWidth="1"/>
    <col min="10226" max="10226" width="14.5703125" style="1" customWidth="1"/>
    <col min="10227" max="10227" width="13.85546875" style="1" customWidth="1"/>
    <col min="10228" max="10228" width="14.5703125" style="1" customWidth="1"/>
    <col min="10229" max="10229" width="12.42578125" style="1" customWidth="1"/>
    <col min="10230" max="10469" width="9.140625" style="1"/>
    <col min="10470" max="10470" width="3.42578125" style="1" bestFit="1" customWidth="1"/>
    <col min="10471" max="10471" width="20.7109375" style="1" customWidth="1"/>
    <col min="10472" max="10478" width="13.7109375" style="1" customWidth="1"/>
    <col min="10479" max="10479" width="17" style="1" bestFit="1" customWidth="1"/>
    <col min="10480" max="10480" width="14.85546875" style="1" bestFit="1" customWidth="1"/>
    <col min="10481" max="10481" width="14.85546875" style="1" customWidth="1"/>
    <col min="10482" max="10482" width="14.5703125" style="1" customWidth="1"/>
    <col min="10483" max="10483" width="13.85546875" style="1" customWidth="1"/>
    <col min="10484" max="10484" width="14.5703125" style="1" customWidth="1"/>
    <col min="10485" max="10485" width="12.42578125" style="1" customWidth="1"/>
    <col min="10486" max="10725" width="9.140625" style="1"/>
    <col min="10726" max="10726" width="3.42578125" style="1" bestFit="1" customWidth="1"/>
    <col min="10727" max="10727" width="20.7109375" style="1" customWidth="1"/>
    <col min="10728" max="10734" width="13.7109375" style="1" customWidth="1"/>
    <col min="10735" max="10735" width="17" style="1" bestFit="1" customWidth="1"/>
    <col min="10736" max="10736" width="14.85546875" style="1" bestFit="1" customWidth="1"/>
    <col min="10737" max="10737" width="14.85546875" style="1" customWidth="1"/>
    <col min="10738" max="10738" width="14.5703125" style="1" customWidth="1"/>
    <col min="10739" max="10739" width="13.85546875" style="1" customWidth="1"/>
    <col min="10740" max="10740" width="14.5703125" style="1" customWidth="1"/>
    <col min="10741" max="10741" width="12.42578125" style="1" customWidth="1"/>
    <col min="10742" max="10981" width="9.140625" style="1"/>
    <col min="10982" max="10982" width="3.42578125" style="1" bestFit="1" customWidth="1"/>
    <col min="10983" max="10983" width="20.7109375" style="1" customWidth="1"/>
    <col min="10984" max="10990" width="13.7109375" style="1" customWidth="1"/>
    <col min="10991" max="10991" width="17" style="1" bestFit="1" customWidth="1"/>
    <col min="10992" max="10992" width="14.85546875" style="1" bestFit="1" customWidth="1"/>
    <col min="10993" max="10993" width="14.85546875" style="1" customWidth="1"/>
    <col min="10994" max="10994" width="14.5703125" style="1" customWidth="1"/>
    <col min="10995" max="10995" width="13.85546875" style="1" customWidth="1"/>
    <col min="10996" max="10996" width="14.5703125" style="1" customWidth="1"/>
    <col min="10997" max="10997" width="12.42578125" style="1" customWidth="1"/>
    <col min="10998" max="11237" width="9.140625" style="1"/>
    <col min="11238" max="11238" width="3.42578125" style="1" bestFit="1" customWidth="1"/>
    <col min="11239" max="11239" width="20.7109375" style="1" customWidth="1"/>
    <col min="11240" max="11246" width="13.7109375" style="1" customWidth="1"/>
    <col min="11247" max="11247" width="17" style="1" bestFit="1" customWidth="1"/>
    <col min="11248" max="11248" width="14.85546875" style="1" bestFit="1" customWidth="1"/>
    <col min="11249" max="11249" width="14.85546875" style="1" customWidth="1"/>
    <col min="11250" max="11250" width="14.5703125" style="1" customWidth="1"/>
    <col min="11251" max="11251" width="13.85546875" style="1" customWidth="1"/>
    <col min="11252" max="11252" width="14.5703125" style="1" customWidth="1"/>
    <col min="11253" max="11253" width="12.42578125" style="1" customWidth="1"/>
    <col min="11254" max="11493" width="9.140625" style="1"/>
    <col min="11494" max="11494" width="3.42578125" style="1" bestFit="1" customWidth="1"/>
    <col min="11495" max="11495" width="20.7109375" style="1" customWidth="1"/>
    <col min="11496" max="11502" width="13.7109375" style="1" customWidth="1"/>
    <col min="11503" max="11503" width="17" style="1" bestFit="1" customWidth="1"/>
    <col min="11504" max="11504" width="14.85546875" style="1" bestFit="1" customWidth="1"/>
    <col min="11505" max="11505" width="14.85546875" style="1" customWidth="1"/>
    <col min="11506" max="11506" width="14.5703125" style="1" customWidth="1"/>
    <col min="11507" max="11507" width="13.85546875" style="1" customWidth="1"/>
    <col min="11508" max="11508" width="14.5703125" style="1" customWidth="1"/>
    <col min="11509" max="11509" width="12.42578125" style="1" customWidth="1"/>
    <col min="11510" max="11749" width="9.140625" style="1"/>
    <col min="11750" max="11750" width="3.42578125" style="1" bestFit="1" customWidth="1"/>
    <col min="11751" max="11751" width="20.7109375" style="1" customWidth="1"/>
    <col min="11752" max="11758" width="13.7109375" style="1" customWidth="1"/>
    <col min="11759" max="11759" width="17" style="1" bestFit="1" customWidth="1"/>
    <col min="11760" max="11760" width="14.85546875" style="1" bestFit="1" customWidth="1"/>
    <col min="11761" max="11761" width="14.85546875" style="1" customWidth="1"/>
    <col min="11762" max="11762" width="14.5703125" style="1" customWidth="1"/>
    <col min="11763" max="11763" width="13.85546875" style="1" customWidth="1"/>
    <col min="11764" max="11764" width="14.5703125" style="1" customWidth="1"/>
    <col min="11765" max="11765" width="12.42578125" style="1" customWidth="1"/>
    <col min="11766" max="12005" width="9.140625" style="1"/>
    <col min="12006" max="12006" width="3.42578125" style="1" bestFit="1" customWidth="1"/>
    <col min="12007" max="12007" width="20.7109375" style="1" customWidth="1"/>
    <col min="12008" max="12014" width="13.7109375" style="1" customWidth="1"/>
    <col min="12015" max="12015" width="17" style="1" bestFit="1" customWidth="1"/>
    <col min="12016" max="12016" width="14.85546875" style="1" bestFit="1" customWidth="1"/>
    <col min="12017" max="12017" width="14.85546875" style="1" customWidth="1"/>
    <col min="12018" max="12018" width="14.5703125" style="1" customWidth="1"/>
    <col min="12019" max="12019" width="13.85546875" style="1" customWidth="1"/>
    <col min="12020" max="12020" width="14.5703125" style="1" customWidth="1"/>
    <col min="12021" max="12021" width="12.42578125" style="1" customWidth="1"/>
    <col min="12022" max="12261" width="9.140625" style="1"/>
    <col min="12262" max="12262" width="3.42578125" style="1" bestFit="1" customWidth="1"/>
    <col min="12263" max="12263" width="20.7109375" style="1" customWidth="1"/>
    <col min="12264" max="12270" width="13.7109375" style="1" customWidth="1"/>
    <col min="12271" max="12271" width="17" style="1" bestFit="1" customWidth="1"/>
    <col min="12272" max="12272" width="14.85546875" style="1" bestFit="1" customWidth="1"/>
    <col min="12273" max="12273" width="14.85546875" style="1" customWidth="1"/>
    <col min="12274" max="12274" width="14.5703125" style="1" customWidth="1"/>
    <col min="12275" max="12275" width="13.85546875" style="1" customWidth="1"/>
    <col min="12276" max="12276" width="14.5703125" style="1" customWidth="1"/>
    <col min="12277" max="12277" width="12.42578125" style="1" customWidth="1"/>
    <col min="12278" max="12517" width="9.140625" style="1"/>
    <col min="12518" max="12518" width="3.42578125" style="1" bestFit="1" customWidth="1"/>
    <col min="12519" max="12519" width="20.7109375" style="1" customWidth="1"/>
    <col min="12520" max="12526" width="13.7109375" style="1" customWidth="1"/>
    <col min="12527" max="12527" width="17" style="1" bestFit="1" customWidth="1"/>
    <col min="12528" max="12528" width="14.85546875" style="1" bestFit="1" customWidth="1"/>
    <col min="12529" max="12529" width="14.85546875" style="1" customWidth="1"/>
    <col min="12530" max="12530" width="14.5703125" style="1" customWidth="1"/>
    <col min="12531" max="12531" width="13.85546875" style="1" customWidth="1"/>
    <col min="12532" max="12532" width="14.5703125" style="1" customWidth="1"/>
    <col min="12533" max="12533" width="12.42578125" style="1" customWidth="1"/>
    <col min="12534" max="12773" width="9.140625" style="1"/>
    <col min="12774" max="12774" width="3.42578125" style="1" bestFit="1" customWidth="1"/>
    <col min="12775" max="12775" width="20.7109375" style="1" customWidth="1"/>
    <col min="12776" max="12782" width="13.7109375" style="1" customWidth="1"/>
    <col min="12783" max="12783" width="17" style="1" bestFit="1" customWidth="1"/>
    <col min="12784" max="12784" width="14.85546875" style="1" bestFit="1" customWidth="1"/>
    <col min="12785" max="12785" width="14.85546875" style="1" customWidth="1"/>
    <col min="12786" max="12786" width="14.5703125" style="1" customWidth="1"/>
    <col min="12787" max="12787" width="13.85546875" style="1" customWidth="1"/>
    <col min="12788" max="12788" width="14.5703125" style="1" customWidth="1"/>
    <col min="12789" max="12789" width="12.42578125" style="1" customWidth="1"/>
    <col min="12790" max="13029" width="9.140625" style="1"/>
    <col min="13030" max="13030" width="3.42578125" style="1" bestFit="1" customWidth="1"/>
    <col min="13031" max="13031" width="20.7109375" style="1" customWidth="1"/>
    <col min="13032" max="13038" width="13.7109375" style="1" customWidth="1"/>
    <col min="13039" max="13039" width="17" style="1" bestFit="1" customWidth="1"/>
    <col min="13040" max="13040" width="14.85546875" style="1" bestFit="1" customWidth="1"/>
    <col min="13041" max="13041" width="14.85546875" style="1" customWidth="1"/>
    <col min="13042" max="13042" width="14.5703125" style="1" customWidth="1"/>
    <col min="13043" max="13043" width="13.85546875" style="1" customWidth="1"/>
    <col min="13044" max="13044" width="14.5703125" style="1" customWidth="1"/>
    <col min="13045" max="13045" width="12.42578125" style="1" customWidth="1"/>
    <col min="13046" max="13285" width="9.140625" style="1"/>
    <col min="13286" max="13286" width="3.42578125" style="1" bestFit="1" customWidth="1"/>
    <col min="13287" max="13287" width="20.7109375" style="1" customWidth="1"/>
    <col min="13288" max="13294" width="13.7109375" style="1" customWidth="1"/>
    <col min="13295" max="13295" width="17" style="1" bestFit="1" customWidth="1"/>
    <col min="13296" max="13296" width="14.85546875" style="1" bestFit="1" customWidth="1"/>
    <col min="13297" max="13297" width="14.85546875" style="1" customWidth="1"/>
    <col min="13298" max="13298" width="14.5703125" style="1" customWidth="1"/>
    <col min="13299" max="13299" width="13.85546875" style="1" customWidth="1"/>
    <col min="13300" max="13300" width="14.5703125" style="1" customWidth="1"/>
    <col min="13301" max="13301" width="12.42578125" style="1" customWidth="1"/>
    <col min="13302" max="13541" width="9.140625" style="1"/>
    <col min="13542" max="13542" width="3.42578125" style="1" bestFit="1" customWidth="1"/>
    <col min="13543" max="13543" width="20.7109375" style="1" customWidth="1"/>
    <col min="13544" max="13550" width="13.7109375" style="1" customWidth="1"/>
    <col min="13551" max="13551" width="17" style="1" bestFit="1" customWidth="1"/>
    <col min="13552" max="13552" width="14.85546875" style="1" bestFit="1" customWidth="1"/>
    <col min="13553" max="13553" width="14.85546875" style="1" customWidth="1"/>
    <col min="13554" max="13554" width="14.5703125" style="1" customWidth="1"/>
    <col min="13555" max="13555" width="13.85546875" style="1" customWidth="1"/>
    <col min="13556" max="13556" width="14.5703125" style="1" customWidth="1"/>
    <col min="13557" max="13557" width="12.42578125" style="1" customWidth="1"/>
    <col min="13558" max="13797" width="9.140625" style="1"/>
    <col min="13798" max="13798" width="3.42578125" style="1" bestFit="1" customWidth="1"/>
    <col min="13799" max="13799" width="20.7109375" style="1" customWidth="1"/>
    <col min="13800" max="13806" width="13.7109375" style="1" customWidth="1"/>
    <col min="13807" max="13807" width="17" style="1" bestFit="1" customWidth="1"/>
    <col min="13808" max="13808" width="14.85546875" style="1" bestFit="1" customWidth="1"/>
    <col min="13809" max="13809" width="14.85546875" style="1" customWidth="1"/>
    <col min="13810" max="13810" width="14.5703125" style="1" customWidth="1"/>
    <col min="13811" max="13811" width="13.85546875" style="1" customWidth="1"/>
    <col min="13812" max="13812" width="14.5703125" style="1" customWidth="1"/>
    <col min="13813" max="13813" width="12.42578125" style="1" customWidth="1"/>
    <col min="13814" max="14053" width="9.140625" style="1"/>
    <col min="14054" max="14054" width="3.42578125" style="1" bestFit="1" customWidth="1"/>
    <col min="14055" max="14055" width="20.7109375" style="1" customWidth="1"/>
    <col min="14056" max="14062" width="13.7109375" style="1" customWidth="1"/>
    <col min="14063" max="14063" width="17" style="1" bestFit="1" customWidth="1"/>
    <col min="14064" max="14064" width="14.85546875" style="1" bestFit="1" customWidth="1"/>
    <col min="14065" max="14065" width="14.85546875" style="1" customWidth="1"/>
    <col min="14066" max="14066" width="14.5703125" style="1" customWidth="1"/>
    <col min="14067" max="14067" width="13.85546875" style="1" customWidth="1"/>
    <col min="14068" max="14068" width="14.5703125" style="1" customWidth="1"/>
    <col min="14069" max="14069" width="12.42578125" style="1" customWidth="1"/>
    <col min="14070" max="14309" width="9.140625" style="1"/>
    <col min="14310" max="14310" width="3.42578125" style="1" bestFit="1" customWidth="1"/>
    <col min="14311" max="14311" width="20.7109375" style="1" customWidth="1"/>
    <col min="14312" max="14318" width="13.7109375" style="1" customWidth="1"/>
    <col min="14319" max="14319" width="17" style="1" bestFit="1" customWidth="1"/>
    <col min="14320" max="14320" width="14.85546875" style="1" bestFit="1" customWidth="1"/>
    <col min="14321" max="14321" width="14.85546875" style="1" customWidth="1"/>
    <col min="14322" max="14322" width="14.5703125" style="1" customWidth="1"/>
    <col min="14323" max="14323" width="13.85546875" style="1" customWidth="1"/>
    <col min="14324" max="14324" width="14.5703125" style="1" customWidth="1"/>
    <col min="14325" max="14325" width="12.42578125" style="1" customWidth="1"/>
    <col min="14326" max="14565" width="9.140625" style="1"/>
    <col min="14566" max="14566" width="3.42578125" style="1" bestFit="1" customWidth="1"/>
    <col min="14567" max="14567" width="20.7109375" style="1" customWidth="1"/>
    <col min="14568" max="14574" width="13.7109375" style="1" customWidth="1"/>
    <col min="14575" max="14575" width="17" style="1" bestFit="1" customWidth="1"/>
    <col min="14576" max="14576" width="14.85546875" style="1" bestFit="1" customWidth="1"/>
    <col min="14577" max="14577" width="14.85546875" style="1" customWidth="1"/>
    <col min="14578" max="14578" width="14.5703125" style="1" customWidth="1"/>
    <col min="14579" max="14579" width="13.85546875" style="1" customWidth="1"/>
    <col min="14580" max="14580" width="14.5703125" style="1" customWidth="1"/>
    <col min="14581" max="14581" width="12.42578125" style="1" customWidth="1"/>
    <col min="14582" max="14821" width="9.140625" style="1"/>
    <col min="14822" max="14822" width="3.42578125" style="1" bestFit="1" customWidth="1"/>
    <col min="14823" max="14823" width="20.7109375" style="1" customWidth="1"/>
    <col min="14824" max="14830" width="13.7109375" style="1" customWidth="1"/>
    <col min="14831" max="14831" width="17" style="1" bestFit="1" customWidth="1"/>
    <col min="14832" max="14832" width="14.85546875" style="1" bestFit="1" customWidth="1"/>
    <col min="14833" max="14833" width="14.85546875" style="1" customWidth="1"/>
    <col min="14834" max="14834" width="14.5703125" style="1" customWidth="1"/>
    <col min="14835" max="14835" width="13.85546875" style="1" customWidth="1"/>
    <col min="14836" max="14836" width="14.5703125" style="1" customWidth="1"/>
    <col min="14837" max="14837" width="12.42578125" style="1" customWidth="1"/>
    <col min="14838" max="15077" width="9.140625" style="1"/>
    <col min="15078" max="15078" width="3.42578125" style="1" bestFit="1" customWidth="1"/>
    <col min="15079" max="15079" width="20.7109375" style="1" customWidth="1"/>
    <col min="15080" max="15086" width="13.7109375" style="1" customWidth="1"/>
    <col min="15087" max="15087" width="17" style="1" bestFit="1" customWidth="1"/>
    <col min="15088" max="15088" width="14.85546875" style="1" bestFit="1" customWidth="1"/>
    <col min="15089" max="15089" width="14.85546875" style="1" customWidth="1"/>
    <col min="15090" max="15090" width="14.5703125" style="1" customWidth="1"/>
    <col min="15091" max="15091" width="13.85546875" style="1" customWidth="1"/>
    <col min="15092" max="15092" width="14.5703125" style="1" customWidth="1"/>
    <col min="15093" max="15093" width="12.42578125" style="1" customWidth="1"/>
    <col min="15094" max="15333" width="9.140625" style="1"/>
    <col min="15334" max="15334" width="3.42578125" style="1" bestFit="1" customWidth="1"/>
    <col min="15335" max="15335" width="20.7109375" style="1" customWidth="1"/>
    <col min="15336" max="15342" width="13.7109375" style="1" customWidth="1"/>
    <col min="15343" max="15343" width="17" style="1" bestFit="1" customWidth="1"/>
    <col min="15344" max="15344" width="14.85546875" style="1" bestFit="1" customWidth="1"/>
    <col min="15345" max="15345" width="14.85546875" style="1" customWidth="1"/>
    <col min="15346" max="15346" width="14.5703125" style="1" customWidth="1"/>
    <col min="15347" max="15347" width="13.85546875" style="1" customWidth="1"/>
    <col min="15348" max="15348" width="14.5703125" style="1" customWidth="1"/>
    <col min="15349" max="15349" width="12.42578125" style="1" customWidth="1"/>
    <col min="15350" max="15589" width="9.140625" style="1"/>
    <col min="15590" max="15590" width="3.42578125" style="1" bestFit="1" customWidth="1"/>
    <col min="15591" max="15591" width="20.7109375" style="1" customWidth="1"/>
    <col min="15592" max="15598" width="13.7109375" style="1" customWidth="1"/>
    <col min="15599" max="15599" width="17" style="1" bestFit="1" customWidth="1"/>
    <col min="15600" max="15600" width="14.85546875" style="1" bestFit="1" customWidth="1"/>
    <col min="15601" max="15601" width="14.85546875" style="1" customWidth="1"/>
    <col min="15602" max="15602" width="14.5703125" style="1" customWidth="1"/>
    <col min="15603" max="15603" width="13.85546875" style="1" customWidth="1"/>
    <col min="15604" max="15604" width="14.5703125" style="1" customWidth="1"/>
    <col min="15605" max="15605" width="12.42578125" style="1" customWidth="1"/>
    <col min="15606" max="15845" width="9.140625" style="1"/>
    <col min="15846" max="15846" width="3.42578125" style="1" bestFit="1" customWidth="1"/>
    <col min="15847" max="15847" width="20.7109375" style="1" customWidth="1"/>
    <col min="15848" max="15854" width="13.7109375" style="1" customWidth="1"/>
    <col min="15855" max="15855" width="17" style="1" bestFit="1" customWidth="1"/>
    <col min="15856" max="15856" width="14.85546875" style="1" bestFit="1" customWidth="1"/>
    <col min="15857" max="15857" width="14.85546875" style="1" customWidth="1"/>
    <col min="15858" max="15858" width="14.5703125" style="1" customWidth="1"/>
    <col min="15859" max="15859" width="13.85546875" style="1" customWidth="1"/>
    <col min="15860" max="15860" width="14.5703125" style="1" customWidth="1"/>
    <col min="15861" max="15861" width="12.42578125" style="1" customWidth="1"/>
    <col min="15862" max="16101" width="9.140625" style="1"/>
    <col min="16102" max="16102" width="3.42578125" style="1" bestFit="1" customWidth="1"/>
    <col min="16103" max="16103" width="20.7109375" style="1" customWidth="1"/>
    <col min="16104" max="16110" width="13.7109375" style="1" customWidth="1"/>
    <col min="16111" max="16111" width="17" style="1" bestFit="1" customWidth="1"/>
    <col min="16112" max="16112" width="14.85546875" style="1" bestFit="1" customWidth="1"/>
    <col min="16113" max="16113" width="14.85546875" style="1" customWidth="1"/>
    <col min="16114" max="16114" width="14.5703125" style="1" customWidth="1"/>
    <col min="16115" max="16115" width="13.85546875" style="1" customWidth="1"/>
    <col min="16116" max="16116" width="14.5703125" style="1" customWidth="1"/>
    <col min="16117" max="16117" width="12.42578125" style="1" customWidth="1"/>
    <col min="16118" max="16370" width="9.140625" style="1"/>
    <col min="16371" max="16384" width="9.140625" style="1" customWidth="1"/>
  </cols>
  <sheetData>
    <row r="1" spans="1:11" ht="12.75" x14ac:dyDescent="0.2">
      <c r="A1" s="42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2.75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2.75" x14ac:dyDescent="0.2">
      <c r="A3" s="12"/>
      <c r="B3" s="13"/>
      <c r="C3" s="13"/>
      <c r="D3" s="14"/>
      <c r="E3" s="15"/>
      <c r="F3" s="16"/>
      <c r="G3" s="16"/>
      <c r="H3" s="17"/>
      <c r="I3" s="16"/>
      <c r="J3" s="16"/>
      <c r="K3" s="34" t="s">
        <v>32</v>
      </c>
    </row>
    <row r="4" spans="1:11" ht="12.75" x14ac:dyDescent="0.2">
      <c r="A4" s="18"/>
      <c r="B4" s="19"/>
      <c r="C4" s="36" t="s">
        <v>42</v>
      </c>
      <c r="D4" s="37"/>
      <c r="E4" s="37"/>
      <c r="F4" s="37"/>
      <c r="G4" s="40"/>
      <c r="H4" s="44" t="s">
        <v>39</v>
      </c>
      <c r="I4" s="47" t="s">
        <v>43</v>
      </c>
      <c r="J4" s="47" t="s">
        <v>44</v>
      </c>
      <c r="K4" s="47" t="s">
        <v>40</v>
      </c>
    </row>
    <row r="5" spans="1:11" ht="12.75" x14ac:dyDescent="0.2">
      <c r="A5" s="28" t="s">
        <v>36</v>
      </c>
      <c r="B5" s="29" t="s">
        <v>37</v>
      </c>
      <c r="C5" s="20"/>
      <c r="D5" s="21" t="s">
        <v>33</v>
      </c>
      <c r="E5" s="22"/>
      <c r="F5" s="38"/>
      <c r="G5" s="39"/>
      <c r="H5" s="45"/>
      <c r="I5" s="48"/>
      <c r="J5" s="48"/>
      <c r="K5" s="48"/>
    </row>
    <row r="6" spans="1:11" ht="12.75" x14ac:dyDescent="0.2">
      <c r="A6" s="23"/>
      <c r="B6" s="24"/>
      <c r="C6" s="20"/>
      <c r="D6" s="50" t="s">
        <v>34</v>
      </c>
      <c r="E6" s="50" t="s">
        <v>35</v>
      </c>
      <c r="F6" s="50" t="s">
        <v>38</v>
      </c>
      <c r="G6" s="50" t="s">
        <v>45</v>
      </c>
      <c r="H6" s="45"/>
      <c r="I6" s="48"/>
      <c r="J6" s="48"/>
      <c r="K6" s="48"/>
    </row>
    <row r="7" spans="1:11" ht="12.75" x14ac:dyDescent="0.2">
      <c r="A7" s="23"/>
      <c r="B7" s="24"/>
      <c r="C7" s="20"/>
      <c r="D7" s="51"/>
      <c r="E7" s="51"/>
      <c r="F7" s="51"/>
      <c r="G7" s="51"/>
      <c r="H7" s="45"/>
      <c r="I7" s="48"/>
      <c r="J7" s="48"/>
      <c r="K7" s="48"/>
    </row>
    <row r="8" spans="1:11" ht="12.75" x14ac:dyDescent="0.2">
      <c r="A8" s="25"/>
      <c r="B8" s="26"/>
      <c r="C8" s="27"/>
      <c r="D8" s="52"/>
      <c r="E8" s="52"/>
      <c r="F8" s="52"/>
      <c r="G8" s="52"/>
      <c r="H8" s="46"/>
      <c r="I8" s="49"/>
      <c r="J8" s="49"/>
      <c r="K8" s="49"/>
    </row>
    <row r="9" spans="1:11" ht="17.25" customHeight="1" x14ac:dyDescent="0.2">
      <c r="A9" s="31" t="s">
        <v>0</v>
      </c>
      <c r="B9" s="53" t="s">
        <v>1</v>
      </c>
      <c r="C9" s="30">
        <f>D9+E9+F9+G9</f>
        <v>267246678</v>
      </c>
      <c r="D9" s="30">
        <v>95411606</v>
      </c>
      <c r="E9" s="30">
        <v>132003834</v>
      </c>
      <c r="F9" s="30">
        <v>31359800</v>
      </c>
      <c r="G9" s="30">
        <v>8471438</v>
      </c>
      <c r="H9" s="30">
        <v>0</v>
      </c>
      <c r="I9" s="30">
        <v>191387047</v>
      </c>
      <c r="J9" s="30">
        <v>1330351060</v>
      </c>
      <c r="K9" s="30">
        <v>20091467</v>
      </c>
    </row>
    <row r="10" spans="1:11" ht="17.25" customHeight="1" x14ac:dyDescent="0.2">
      <c r="A10" s="32" t="s">
        <v>2</v>
      </c>
      <c r="B10" s="55" t="s">
        <v>3</v>
      </c>
      <c r="C10" s="30">
        <f t="shared" ref="C10:C24" si="0">D10+E10+F10+G10</f>
        <v>532805755</v>
      </c>
      <c r="D10" s="30">
        <v>113901423</v>
      </c>
      <c r="E10" s="30">
        <v>257177710</v>
      </c>
      <c r="F10" s="30">
        <v>156383189</v>
      </c>
      <c r="G10" s="30">
        <v>5343433</v>
      </c>
      <c r="H10" s="30">
        <v>0</v>
      </c>
      <c r="I10" s="30">
        <v>98093244</v>
      </c>
      <c r="J10" s="30">
        <v>700452687</v>
      </c>
      <c r="K10" s="30">
        <v>23480985</v>
      </c>
    </row>
    <row r="11" spans="1:11" ht="17.25" customHeight="1" x14ac:dyDescent="0.2">
      <c r="A11" s="32" t="s">
        <v>4</v>
      </c>
      <c r="B11" s="55" t="s">
        <v>5</v>
      </c>
      <c r="C11" s="30">
        <f t="shared" si="0"/>
        <v>686259337</v>
      </c>
      <c r="D11" s="30">
        <v>57990030</v>
      </c>
      <c r="E11" s="30">
        <v>477854620</v>
      </c>
      <c r="F11" s="30">
        <v>145273267</v>
      </c>
      <c r="G11" s="30">
        <v>5141420</v>
      </c>
      <c r="H11" s="30">
        <v>0</v>
      </c>
      <c r="I11" s="30">
        <v>84910280</v>
      </c>
      <c r="J11" s="30">
        <v>416541497</v>
      </c>
      <c r="K11" s="30">
        <v>27682993</v>
      </c>
    </row>
    <row r="12" spans="1:11" ht="17.25" customHeight="1" x14ac:dyDescent="0.2">
      <c r="A12" s="32" t="s">
        <v>6</v>
      </c>
      <c r="B12" s="55" t="s">
        <v>7</v>
      </c>
      <c r="C12" s="30">
        <f t="shared" si="0"/>
        <v>244211861</v>
      </c>
      <c r="D12" s="30">
        <v>28351053</v>
      </c>
      <c r="E12" s="30">
        <v>197051578</v>
      </c>
      <c r="F12" s="30">
        <v>16058235</v>
      </c>
      <c r="G12" s="30">
        <v>2750995</v>
      </c>
      <c r="H12" s="30">
        <v>0</v>
      </c>
      <c r="I12" s="30">
        <v>49562166</v>
      </c>
      <c r="J12" s="30">
        <v>289529558</v>
      </c>
      <c r="K12" s="30">
        <v>36294551</v>
      </c>
    </row>
    <row r="13" spans="1:11" ht="17.25" customHeight="1" x14ac:dyDescent="0.2">
      <c r="A13" s="32" t="s">
        <v>8</v>
      </c>
      <c r="B13" s="55" t="s">
        <v>9</v>
      </c>
      <c r="C13" s="30">
        <f t="shared" si="0"/>
        <v>354039115</v>
      </c>
      <c r="D13" s="30">
        <v>46976315</v>
      </c>
      <c r="E13" s="30">
        <v>251295950</v>
      </c>
      <c r="F13" s="30">
        <v>49062226</v>
      </c>
      <c r="G13" s="30">
        <v>6704624</v>
      </c>
      <c r="H13" s="30">
        <v>0</v>
      </c>
      <c r="I13" s="30">
        <v>138455571</v>
      </c>
      <c r="J13" s="30">
        <v>864957506</v>
      </c>
      <c r="K13" s="30">
        <v>0</v>
      </c>
    </row>
    <row r="14" spans="1:11" ht="17.25" customHeight="1" x14ac:dyDescent="0.2">
      <c r="A14" s="32" t="s">
        <v>10</v>
      </c>
      <c r="B14" s="55" t="s">
        <v>11</v>
      </c>
      <c r="C14" s="30">
        <f>D14+E14+F14+G14</f>
        <v>282806027</v>
      </c>
      <c r="D14" s="30">
        <v>90722122</v>
      </c>
      <c r="E14" s="30">
        <v>82905329</v>
      </c>
      <c r="F14" s="30">
        <v>99491365</v>
      </c>
      <c r="G14" s="30">
        <v>9687211</v>
      </c>
      <c r="H14" s="30">
        <v>0</v>
      </c>
      <c r="I14" s="30">
        <v>207548712</v>
      </c>
      <c r="J14" s="30">
        <v>1385640938</v>
      </c>
      <c r="K14" s="30">
        <v>0</v>
      </c>
    </row>
    <row r="15" spans="1:11" ht="17.25" customHeight="1" x14ac:dyDescent="0.2">
      <c r="A15" s="32" t="s">
        <v>12</v>
      </c>
      <c r="B15" s="55" t="s">
        <v>13</v>
      </c>
      <c r="C15" s="30">
        <f t="shared" si="0"/>
        <v>198858901</v>
      </c>
      <c r="D15" s="30">
        <v>183745919</v>
      </c>
      <c r="E15" s="30">
        <v>0</v>
      </c>
      <c r="F15" s="30">
        <v>0</v>
      </c>
      <c r="G15" s="30">
        <v>15112982</v>
      </c>
      <c r="H15" s="30">
        <v>1257099546</v>
      </c>
      <c r="I15" s="30">
        <v>524381139</v>
      </c>
      <c r="J15" s="30">
        <v>5154352345</v>
      </c>
      <c r="K15" s="30">
        <v>0</v>
      </c>
    </row>
    <row r="16" spans="1:11" ht="17.25" customHeight="1" x14ac:dyDescent="0.2">
      <c r="A16" s="32" t="s">
        <v>14</v>
      </c>
      <c r="B16" s="55" t="s">
        <v>15</v>
      </c>
      <c r="C16" s="30">
        <f t="shared" si="0"/>
        <v>236477395</v>
      </c>
      <c r="D16" s="30">
        <v>21266664</v>
      </c>
      <c r="E16" s="30">
        <v>189675022</v>
      </c>
      <c r="F16" s="30">
        <v>22850207</v>
      </c>
      <c r="G16" s="30">
        <v>2685502</v>
      </c>
      <c r="H16" s="30">
        <v>0</v>
      </c>
      <c r="I16" s="30">
        <v>45318800</v>
      </c>
      <c r="J16" s="30">
        <v>285318957</v>
      </c>
      <c r="K16" s="30">
        <v>27164979</v>
      </c>
    </row>
    <row r="17" spans="1:11" ht="17.25" customHeight="1" x14ac:dyDescent="0.2">
      <c r="A17" s="32" t="s">
        <v>16</v>
      </c>
      <c r="B17" s="55" t="s">
        <v>17</v>
      </c>
      <c r="C17" s="30">
        <f t="shared" si="0"/>
        <v>663107084</v>
      </c>
      <c r="D17" s="30">
        <v>51861286</v>
      </c>
      <c r="E17" s="30">
        <v>454035343</v>
      </c>
      <c r="F17" s="30">
        <v>152038228</v>
      </c>
      <c r="G17" s="30">
        <v>5172227</v>
      </c>
      <c r="H17" s="30">
        <v>0</v>
      </c>
      <c r="I17" s="30">
        <v>80702910</v>
      </c>
      <c r="J17" s="30">
        <v>482646737</v>
      </c>
      <c r="K17" s="30">
        <v>20657398</v>
      </c>
    </row>
    <row r="18" spans="1:11" ht="17.25" customHeight="1" x14ac:dyDescent="0.2">
      <c r="A18" s="32" t="s">
        <v>18</v>
      </c>
      <c r="B18" s="55" t="s">
        <v>19</v>
      </c>
      <c r="C18" s="30">
        <f t="shared" si="0"/>
        <v>385683893</v>
      </c>
      <c r="D18" s="30">
        <v>21478353</v>
      </c>
      <c r="E18" s="30">
        <v>296783938</v>
      </c>
      <c r="F18" s="30">
        <v>64403798</v>
      </c>
      <c r="G18" s="30">
        <v>3017804</v>
      </c>
      <c r="H18" s="30">
        <v>0</v>
      </c>
      <c r="I18" s="30">
        <v>55292804</v>
      </c>
      <c r="J18" s="30">
        <v>231140031</v>
      </c>
      <c r="K18" s="30">
        <v>33447385</v>
      </c>
    </row>
    <row r="19" spans="1:11" ht="17.25" customHeight="1" x14ac:dyDescent="0.2">
      <c r="A19" s="32" t="s">
        <v>20</v>
      </c>
      <c r="B19" s="55" t="s">
        <v>21</v>
      </c>
      <c r="C19" s="30">
        <f t="shared" si="0"/>
        <v>239863169</v>
      </c>
      <c r="D19" s="30">
        <v>60352168</v>
      </c>
      <c r="E19" s="30">
        <v>134051352</v>
      </c>
      <c r="F19" s="30">
        <v>38776869</v>
      </c>
      <c r="G19" s="30">
        <v>6682780</v>
      </c>
      <c r="H19" s="30">
        <v>0</v>
      </c>
      <c r="I19" s="30">
        <v>143803187</v>
      </c>
      <c r="J19" s="30">
        <v>1011761035</v>
      </c>
      <c r="K19" s="30">
        <v>20373798</v>
      </c>
    </row>
    <row r="20" spans="1:11" ht="17.25" customHeight="1" x14ac:dyDescent="0.2">
      <c r="A20" s="32" t="s">
        <v>22</v>
      </c>
      <c r="B20" s="55" t="s">
        <v>23</v>
      </c>
      <c r="C20" s="30">
        <f t="shared" si="0"/>
        <v>355803996</v>
      </c>
      <c r="D20" s="30">
        <v>142759359</v>
      </c>
      <c r="E20" s="30">
        <v>78146747</v>
      </c>
      <c r="F20" s="30">
        <v>123848605</v>
      </c>
      <c r="G20" s="30">
        <v>11049285</v>
      </c>
      <c r="H20" s="30">
        <v>0</v>
      </c>
      <c r="I20" s="30">
        <v>273640503</v>
      </c>
      <c r="J20" s="30">
        <v>1783353275</v>
      </c>
      <c r="K20" s="30">
        <v>0</v>
      </c>
    </row>
    <row r="21" spans="1:11" ht="17.25" customHeight="1" x14ac:dyDescent="0.2">
      <c r="A21" s="32" t="s">
        <v>24</v>
      </c>
      <c r="B21" s="55" t="s">
        <v>25</v>
      </c>
      <c r="C21" s="30">
        <f t="shared" si="0"/>
        <v>374647014</v>
      </c>
      <c r="D21" s="30">
        <v>18188991</v>
      </c>
      <c r="E21" s="30">
        <v>282641167</v>
      </c>
      <c r="F21" s="30">
        <v>70809257</v>
      </c>
      <c r="G21" s="30">
        <v>3007599</v>
      </c>
      <c r="H21" s="30">
        <v>0</v>
      </c>
      <c r="I21" s="30">
        <v>49512719</v>
      </c>
      <c r="J21" s="30">
        <v>274986057</v>
      </c>
      <c r="K21" s="30">
        <v>26976649</v>
      </c>
    </row>
    <row r="22" spans="1:11" ht="17.25" customHeight="1" x14ac:dyDescent="0.2">
      <c r="A22" s="32" t="s">
        <v>26</v>
      </c>
      <c r="B22" s="55" t="s">
        <v>27</v>
      </c>
      <c r="C22" s="30">
        <f t="shared" si="0"/>
        <v>496556145</v>
      </c>
      <c r="D22" s="30">
        <v>28084000</v>
      </c>
      <c r="E22" s="30">
        <v>360366893</v>
      </c>
      <c r="F22" s="30">
        <v>104596054</v>
      </c>
      <c r="G22" s="30">
        <v>3509198</v>
      </c>
      <c r="H22" s="30">
        <v>0</v>
      </c>
      <c r="I22" s="30">
        <v>59666299</v>
      </c>
      <c r="J22" s="30">
        <v>256533907</v>
      </c>
      <c r="K22" s="30">
        <v>32337379</v>
      </c>
    </row>
    <row r="23" spans="1:11" ht="17.25" customHeight="1" x14ac:dyDescent="0.2">
      <c r="A23" s="32" t="s">
        <v>28</v>
      </c>
      <c r="B23" s="55" t="s">
        <v>29</v>
      </c>
      <c r="C23" s="30">
        <f t="shared" si="0"/>
        <v>186448167</v>
      </c>
      <c r="D23" s="30">
        <v>100377403</v>
      </c>
      <c r="E23" s="30">
        <v>0</v>
      </c>
      <c r="F23" s="30">
        <v>76097256</v>
      </c>
      <c r="G23" s="30">
        <v>9973508</v>
      </c>
      <c r="H23" s="30">
        <v>0</v>
      </c>
      <c r="I23" s="30">
        <v>214608600</v>
      </c>
      <c r="J23" s="30">
        <v>1609712813</v>
      </c>
      <c r="K23" s="30">
        <v>19989615</v>
      </c>
    </row>
    <row r="24" spans="1:11" ht="17.25" customHeight="1" x14ac:dyDescent="0.2">
      <c r="A24" s="33" t="s">
        <v>30</v>
      </c>
      <c r="B24" s="54" t="s">
        <v>31</v>
      </c>
      <c r="C24" s="30">
        <f t="shared" si="0"/>
        <v>453557730</v>
      </c>
      <c r="D24" s="30">
        <v>25649443</v>
      </c>
      <c r="E24" s="30">
        <v>317406902</v>
      </c>
      <c r="F24" s="30">
        <v>106051190</v>
      </c>
      <c r="G24" s="30">
        <v>4450195</v>
      </c>
      <c r="H24" s="30">
        <v>0</v>
      </c>
      <c r="I24" s="30">
        <v>85511126</v>
      </c>
      <c r="J24" s="30">
        <v>435503175</v>
      </c>
      <c r="K24" s="30">
        <v>31502801</v>
      </c>
    </row>
    <row r="25" spans="1:11" ht="20.25" customHeight="1" x14ac:dyDescent="0.2">
      <c r="A25" s="41" t="s">
        <v>41</v>
      </c>
      <c r="B25" s="41"/>
      <c r="C25" s="35">
        <f>D25+E25+F25+G25</f>
        <v>5958372267</v>
      </c>
      <c r="D25" s="35">
        <f>SUM(D9:D24)</f>
        <v>1087116135</v>
      </c>
      <c r="E25" s="35">
        <f t="shared" ref="E25:K25" si="1">SUM(E9:E24)</f>
        <v>3511396385</v>
      </c>
      <c r="F25" s="35">
        <f t="shared" si="1"/>
        <v>1257099546</v>
      </c>
      <c r="G25" s="35">
        <f>SUM(G9:G24)</f>
        <v>102760201</v>
      </c>
      <c r="H25" s="35">
        <f t="shared" si="1"/>
        <v>1257099546</v>
      </c>
      <c r="I25" s="35">
        <f t="shared" si="1"/>
        <v>2302395107</v>
      </c>
      <c r="J25" s="35">
        <f t="shared" si="1"/>
        <v>16512781578</v>
      </c>
      <c r="K25" s="35">
        <f t="shared" si="1"/>
        <v>320000000</v>
      </c>
    </row>
    <row r="27" spans="1:11" x14ac:dyDescent="0.25">
      <c r="A27" s="8"/>
      <c r="B27" s="9"/>
      <c r="C27" s="10"/>
      <c r="D27" s="10"/>
    </row>
    <row r="29" spans="1:11" x14ac:dyDescent="0.25">
      <c r="F29" s="11"/>
      <c r="G29" s="11"/>
    </row>
  </sheetData>
  <mergeCells count="11">
    <mergeCell ref="A25:B25"/>
    <mergeCell ref="A1:K1"/>
    <mergeCell ref="A2:K2"/>
    <mergeCell ref="H4:H8"/>
    <mergeCell ref="I4:I8"/>
    <mergeCell ref="K4:K8"/>
    <mergeCell ref="J4:J8"/>
    <mergeCell ref="D6:D8"/>
    <mergeCell ref="E6:E8"/>
    <mergeCell ref="F6:F8"/>
    <mergeCell ref="G6:G8"/>
  </mergeCells>
  <pageMargins left="0.70866141732283472" right="0.70866141732283472" top="1.1417322834645669" bottom="0.74803149606299213" header="0.70866141732283472" footer="0.31496062992125984"/>
  <pageSetup paperSize="9" scale="75" orientation="landscape" r:id="rId1"/>
  <headerFooter>
    <oddHeader>&amp;LMF/ST&amp;RWarszawa, 06.02.2024 r.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województwa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Korycka Ewa</dc:creator>
  <cp:lastModifiedBy>Korycka Ewa</cp:lastModifiedBy>
  <cp:lastPrinted>2022-02-15T14:46:52Z</cp:lastPrinted>
  <dcterms:created xsi:type="dcterms:W3CDTF">2021-02-08T08:35:09Z</dcterms:created>
  <dcterms:modified xsi:type="dcterms:W3CDTF">2024-02-08T08:10:28Z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UxC4dwLulzfINJ8nQH+xvX5LNGipWa4BRSZhPgxsCvmAt8ABBls4FIaqjXM3dm/w3/9L8kVSYIpfhlETfAvDbw==</vt:lpwstr>
  </property>
  <property fmtid="{D5CDD505-2E9C-101B-9397-08002B2CF9AE}" pid="4" name="MFClassificationDate">
    <vt:lpwstr>2022-02-15T15:19:20.6684738+01:00</vt:lpwstr>
  </property>
  <property fmtid="{D5CDD505-2E9C-101B-9397-08002B2CF9AE}" pid="5" name="MFClassifiedBySID">
    <vt:lpwstr>UxC4dwLulzfINJ8nQH+xvX5LNGipWa4BRSZhPgxsCvm42mrIC/DSDv0ggS+FjUN/2v1BBotkLlY5aAiEhoi6ucSD3AUyAbksAUizRwKSp+YCGMOSAX5IeAAEYRSNXwlj</vt:lpwstr>
  </property>
  <property fmtid="{D5CDD505-2E9C-101B-9397-08002B2CF9AE}" pid="6" name="MFGRNItemId">
    <vt:lpwstr>GRN-30a8813c-196e-48b3-84a3-77945e259d31</vt:lpwstr>
  </property>
  <property fmtid="{D5CDD505-2E9C-101B-9397-08002B2CF9AE}" pid="7" name="MFHash">
    <vt:lpwstr>HKJHKsnLWaw7F7mQAw63E3RmshPOMEyn0dDMPyDdMYs=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