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_zawistowska\Desktop\"/>
    </mc:Choice>
  </mc:AlternateContent>
  <xr:revisionPtr revIDLastSave="0" documentId="8_{15722AF9-E2D4-4752-A215-69C07430AD04}" xr6:coauthVersionLast="47" xr6:coauthVersionMax="47" xr10:uidLastSave="{00000000-0000-0000-0000-000000000000}"/>
  <bookViews>
    <workbookView xWindow="-110" yWindow="-110" windowWidth="19420" windowHeight="10300" tabRatio="605" xr2:uid="{00000000-000D-0000-FFFF-FFFF00000000}"/>
  </bookViews>
  <sheets>
    <sheet name="Podsumowanie" sheetId="1" r:id="rId1"/>
    <sheet name="7.2023" sheetId="2" r:id="rId2"/>
    <sheet name="8.2023" sheetId="8" r:id="rId3"/>
    <sheet name="9.2023" sheetId="9" r:id="rId4"/>
    <sheet name="10.2023" sheetId="10" r:id="rId5"/>
    <sheet name="11.2023" sheetId="5" r:id="rId6"/>
    <sheet name="12.2023" sheetId="6" r:id="rId7"/>
    <sheet name="Arkusz1" sheetId="3" state="hidden" r:id="rId8"/>
  </sheets>
  <definedNames>
    <definedName name="_xlnm._FilterDatabase" localSheetId="1" hidden="1">'7.2023'!$A$6:$N$27</definedName>
    <definedName name="_xlnm.Print_Area" localSheetId="1">'7.2023'!#REF!</definedName>
    <definedName name="_xlnm.Print_Area" localSheetId="0">Podsumowanie!$A$1:$I$30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" l="1"/>
  <c r="E27" i="2"/>
  <c r="F27" i="2"/>
  <c r="G27" i="2"/>
  <c r="J27" i="2"/>
  <c r="K27" i="2"/>
  <c r="M9" i="2"/>
  <c r="M27" i="2" s="1"/>
  <c r="I9" i="2"/>
  <c r="N9" i="2" l="1"/>
  <c r="N27" i="2" s="1"/>
  <c r="B6" i="1" s="1"/>
  <c r="H6" i="1" s="1"/>
  <c r="I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Iwona Sobiechowska</author>
  </authors>
  <commentList>
    <comment ref="D6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wynagrodzenie brutto (w tym wysługa lat)</t>
        </r>
      </text>
    </comment>
    <comment ref="J6" authorId="0" shapeId="0" xr:uid="{00000000-0006-0000-0100-000005000000}">
      <text>
        <r>
          <rPr>
            <sz val="9"/>
            <color indexed="81"/>
            <rFont val="Tahoma"/>
            <charset val="1"/>
          </rPr>
          <t>wynagrodzenie chorobowe płacone przez pracodawcę oraz inne nieoskładkowane składniki wynagrodzenia
a także 
składniki rozliczane innym poziomem kwalifikowalności niż stałe składniki wynagrodzenia np.. DWR, nagroda</t>
        </r>
      </text>
    </comment>
    <comment ref="L6" authorId="0" shapeId="0" xr:uid="{00000000-0006-0000-0100-000006000000}">
      <text>
        <r>
          <rPr>
            <sz val="9"/>
            <color indexed="81"/>
            <rFont val="Tahoma"/>
            <charset val="1"/>
          </rPr>
          <t>0-100%</t>
        </r>
      </text>
    </comment>
  </commentList>
</comments>
</file>

<file path=xl/sharedStrings.xml><?xml version="1.0" encoding="utf-8"?>
<sst xmlns="http://schemas.openxmlformats.org/spreadsheetml/2006/main" count="95" uniqueCount="71">
  <si>
    <t>Zestawienie wydatków na wynagrodzenia stanowisk pracy rozliczanych na podstawie kosztów rzeczywistych - podsumowanie</t>
  </si>
  <si>
    <t>Beneficjent</t>
  </si>
  <si>
    <t>Rok</t>
  </si>
  <si>
    <t>Półrocze</t>
  </si>
  <si>
    <t xml:space="preserve">Sprawozdanie </t>
  </si>
  <si>
    <t>Po wskazaniu funkcji Dodaj pojawia się okno wyszukiwania po Nazwie beneficjenta, oraz po nr NIP, dane pobierane ze słownika Beneficjentów. Po wskazaniu danej pozycji użytkownik wybiera funkcję Wybierz.</t>
  </si>
  <si>
    <t>Lista rozwijana od 2024 do 2029</t>
  </si>
  <si>
    <t>Lista rozwijana: 
I lub II</t>
  </si>
  <si>
    <t>Pole numeryczne, od 1 do 30</t>
  </si>
  <si>
    <t xml:space="preserve">Miesiąc importowany z komórki Miesiąc (H2) kolejnych arkuszy </t>
  </si>
  <si>
    <t>Miesiąc</t>
  </si>
  <si>
    <t xml:space="preserve">lipiec </t>
  </si>
  <si>
    <t>sierpień</t>
  </si>
  <si>
    <t>wrzesień</t>
  </si>
  <si>
    <t>październik</t>
  </si>
  <si>
    <t>listopad</t>
  </si>
  <si>
    <t>grudzień</t>
  </si>
  <si>
    <t>Suma</t>
  </si>
  <si>
    <t>Wydatki kwalifikowalne</t>
  </si>
  <si>
    <t>Zestawienie wydatków na wynagrodzenia stanowisk pracy rozliczanych na podstawie kosztów rzeczywistych</t>
  </si>
  <si>
    <t>lista rozwijana I/ II</t>
  </si>
  <si>
    <t>Lista rozwijana od styczeń do grudzień</t>
  </si>
  <si>
    <t>Daty płatności</t>
  </si>
  <si>
    <t>Pole typu data, z możliwością wyboru z kalendarza, format rrrr-mm-dd. Możliwość wpisania kilku dat</t>
  </si>
  <si>
    <t>Lp.</t>
  </si>
  <si>
    <t>Kod stanowiska</t>
  </si>
  <si>
    <t>Wymiar etatu</t>
  </si>
  <si>
    <t>Stałe składniki wynagrodzenia</t>
  </si>
  <si>
    <t>Dodatek zadaniowy /specjalny</t>
  </si>
  <si>
    <t>Nagroda /Premia /Dodatek motywacyjny</t>
  </si>
  <si>
    <t>Pochodne oraz PPK - pracodawca</t>
  </si>
  <si>
    <t>Poziom kwalifikowalności</t>
  </si>
  <si>
    <t>Kwota kwalifikowalna z pochodnymi</t>
  </si>
  <si>
    <t>Inne składniki wynagrodzenia</t>
  </si>
  <si>
    <t>Razem
wydatki kwalifikowalne</t>
  </si>
  <si>
    <t>1</t>
  </si>
  <si>
    <t>2</t>
  </si>
  <si>
    <t>3</t>
  </si>
  <si>
    <t>4</t>
  </si>
  <si>
    <t>5</t>
  </si>
  <si>
    <t>6</t>
  </si>
  <si>
    <t>7</t>
  </si>
  <si>
    <t>8</t>
  </si>
  <si>
    <t>9 =  (4+5+6+7 ) x 8</t>
  </si>
  <si>
    <t>10</t>
  </si>
  <si>
    <t>11</t>
  </si>
  <si>
    <t>12</t>
  </si>
  <si>
    <t>13 = (10+11) x 12</t>
  </si>
  <si>
    <t>14 = 9 + 13</t>
  </si>
  <si>
    <t>Pole nadawane automatycznie, kolejnym numerem porządkowym</t>
  </si>
  <si>
    <t>Pole tekstowe do 20 znaków</t>
  </si>
  <si>
    <t>X</t>
  </si>
  <si>
    <t>Y</t>
  </si>
  <si>
    <t>Z</t>
  </si>
  <si>
    <t>…</t>
  </si>
  <si>
    <t/>
  </si>
  <si>
    <t xml:space="preserve">Sumy wszystkich pozycji wykazanych w kolumnie </t>
  </si>
  <si>
    <t>(analogicznie do arkusza "7.2023")</t>
  </si>
  <si>
    <t>Pole numeryczne, 
z separatorem tysięcznym  do dwóch miejsc po przecinku</t>
  </si>
  <si>
    <t>Pole numeryczne, 
z separatorem tysięcznym do dwóch miejsc po przecinku</t>
  </si>
  <si>
    <t>Pole numeryczne, procentowe od 0% do 100%  do dwóch miejsc po przecinku</t>
  </si>
  <si>
    <t>Pole numeryczne,
 z separatorem tysięcznym do dwóch miejsc po przecinku</t>
  </si>
  <si>
    <t>Pole numeryczne, procentowe od 0% do 100% do dwóch miejsc po przecinku</t>
  </si>
  <si>
    <t>Pole numeryczne od 0 do 1 (np. 0,5)  do dwóch miejsc po przecinku</t>
  </si>
  <si>
    <t>Pole numeryczne, z separatorem tysięcznym do dwóch miejsc po przecinku, kwota importowana z arkusza 7.2023</t>
  </si>
  <si>
    <t>Pole numeryczne, z separatorem tysięcznym do dwóch miejsc po przecinku, kwota importowana z arkusza 8.2023</t>
  </si>
  <si>
    <t>Pole numeryczne, z separatorem tysięcznym do dwóch miejsc po przecinku, kwota importowana z arkusza 9.2023</t>
  </si>
  <si>
    <t>Pole numeryczne, z separatorem tysięcznym do dwóch miejsc po przecinku, kwota importowana z arkusza 10.2023</t>
  </si>
  <si>
    <t>Pole numeryczne, z separatorem tysięcznym do dwóch miejsc po przecinku, kwota importowana z arkusza 11.2023</t>
  </si>
  <si>
    <t>Pole numeryczne, z separatorem tysięcznym do dwóch miejsc po przecinku, kwota importowana z arkusza 12.2023</t>
  </si>
  <si>
    <t>Pole numeryczne, z separatorem tysięcznym do dwóch miejsc po przecinku, suma wydatków z komórek od (B) lipiec do grudzień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</si>
</sst>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rgb="FF7030A0"/>
      </bottom>
      <diagonal/>
    </border>
    <border>
      <left/>
      <right style="thin">
        <color theme="0" tint="-0.249977111117893"/>
      </right>
      <top style="thick">
        <color rgb="FF7030A0"/>
      </top>
      <bottom style="thick">
        <color rgb="FF7030A0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rgb="FF7030A0"/>
      </top>
      <bottom style="thick">
        <color rgb="FF7030A0"/>
      </bottom>
      <diagonal/>
    </border>
    <border>
      <left style="thin">
        <color theme="0" tint="-0.249977111117893"/>
      </left>
      <right/>
      <top style="thick">
        <color rgb="FF7030A0"/>
      </top>
      <bottom style="thick">
        <color rgb="FF7030A0"/>
      </bottom>
      <diagonal/>
    </border>
    <border>
      <left style="thick">
        <color theme="9" tint="-0.249977111117893"/>
      </left>
      <right style="thin">
        <color theme="0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n">
        <color theme="0" tint="-0.249977111117893"/>
      </left>
      <right/>
      <top style="thick">
        <color theme="9" tint="-0.249977111117893"/>
      </top>
      <bottom style="thick">
        <color theme="9" tint="-0.249977111117893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 style="thick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249977111117893"/>
      </left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ck">
        <color rgb="FF7030A0"/>
      </left>
      <right style="thin">
        <color indexed="64"/>
      </right>
      <top style="thick">
        <color rgb="FF7030A0"/>
      </top>
      <bottom style="thick">
        <color rgb="FF7030A0"/>
      </bottom>
      <diagonal/>
    </border>
    <border>
      <left style="thin">
        <color indexed="64"/>
      </left>
      <right style="thin">
        <color indexed="64"/>
      </right>
      <top style="thick">
        <color rgb="FF7030A0"/>
      </top>
      <bottom style="thick">
        <color rgb="FF7030A0"/>
      </bottom>
      <diagonal/>
    </border>
    <border>
      <left style="thin">
        <color indexed="64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 style="thin">
        <color indexed="64"/>
      </left>
      <right/>
      <top style="thick">
        <color rgb="FF7030A0"/>
      </top>
      <bottom style="thick">
        <color rgb="FF7030A0"/>
      </bottom>
      <diagonal/>
    </border>
    <border>
      <left style="thick">
        <color theme="9" tint="-0.249977111117893"/>
      </left>
      <right style="thin">
        <color indexed="64"/>
      </right>
      <top style="thick">
        <color theme="9" tint="-0.249977111117893"/>
      </top>
      <bottom style="thick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ck">
        <color theme="9" tint="-0.249977111117893"/>
      </top>
      <bottom style="thick">
        <color theme="9" tint="-0.249977111117893"/>
      </bottom>
      <diagonal/>
    </border>
    <border>
      <left style="thin">
        <color indexed="64"/>
      </left>
      <right/>
      <top style="thick">
        <color theme="9" tint="-0.249977111117893"/>
      </top>
      <bottom style="thick">
        <color theme="9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/>
      <bottom style="thick">
        <color rgb="FF00B050"/>
      </bottom>
      <diagonal/>
    </border>
    <border>
      <left style="thick">
        <color rgb="FF00B050"/>
      </left>
      <right style="thin">
        <color theme="0" tint="-0.499984740745262"/>
      </right>
      <top style="thick">
        <color rgb="FF00B05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rgb="FF00B050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rgb="FF00B050"/>
      </right>
      <top style="thick">
        <color rgb="FF00B050"/>
      </top>
      <bottom style="thin">
        <color theme="0" tint="-0.499984740745262"/>
      </bottom>
      <diagonal/>
    </border>
    <border>
      <left style="thick">
        <color rgb="FF00B050"/>
      </left>
      <right style="thin">
        <color theme="0" tint="-0.499984740745262"/>
      </right>
      <top/>
      <bottom style="thick">
        <color rgb="FF00B050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ck">
        <color rgb="FF00B050"/>
      </bottom>
      <diagonal/>
    </border>
    <border>
      <left style="thin">
        <color theme="0" tint="-0.499984740745262"/>
      </left>
      <right style="thick">
        <color rgb="FF00B050"/>
      </right>
      <top/>
      <bottom style="thick">
        <color rgb="FF00B050"/>
      </bottom>
      <diagonal/>
    </border>
    <border>
      <left style="thick">
        <color theme="8" tint="-0.249977111117893"/>
      </left>
      <right style="thin">
        <color theme="0" tint="-0.499984740745262"/>
      </right>
      <top style="thick">
        <color theme="8" tint="-0.249977111117893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8" tint="-0.249977111117893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8" tint="-0.249977111117893"/>
      </right>
      <top style="thick">
        <color theme="8" tint="-0.249977111117893"/>
      </top>
      <bottom style="thin">
        <color theme="0" tint="-0.499984740745262"/>
      </bottom>
      <diagonal/>
    </border>
    <border>
      <left style="thick">
        <color theme="8" tint="-0.249977111117893"/>
      </left>
      <right style="thin">
        <color theme="0" tint="-0.499984740745262"/>
      </right>
      <top style="thin">
        <color theme="0" tint="-0.499984740745262"/>
      </top>
      <bottom style="thick">
        <color theme="8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8" tint="-0.249977111117893"/>
      </bottom>
      <diagonal/>
    </border>
    <border>
      <left style="thin">
        <color theme="0" tint="-0.499984740745262"/>
      </left>
      <right style="thick">
        <color theme="8" tint="-0.249977111117893"/>
      </right>
      <top style="thin">
        <color theme="0" tint="-0.499984740745262"/>
      </top>
      <bottom style="thick">
        <color theme="8" tint="-0.249977111117893"/>
      </bottom>
      <diagonal/>
    </border>
    <border>
      <left/>
      <right style="thick">
        <color theme="8" tint="-0.249977111117893"/>
      </right>
      <top style="thick">
        <color theme="8" tint="-0.249977111117893"/>
      </top>
      <bottom style="thin">
        <color theme="0" tint="-0.499984740745262"/>
      </bottom>
      <diagonal/>
    </border>
    <border>
      <left/>
      <right style="thick">
        <color theme="8" tint="-0.249977111117893"/>
      </right>
      <top style="thin">
        <color theme="0" tint="-0.499984740745262"/>
      </top>
      <bottom style="thick">
        <color theme="8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10" fontId="6" fillId="0" borderId="0" xfId="0" applyNumberFormat="1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9" fontId="6" fillId="0" borderId="2" xfId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4" fontId="5" fillId="0" borderId="0" xfId="0" applyNumberFormat="1" applyFont="1" applyAlignment="1">
      <alignment horizontal="center"/>
    </xf>
    <xf numFmtId="9" fontId="0" fillId="0" borderId="0" xfId="0" applyNumberFormat="1"/>
    <xf numFmtId="9" fontId="6" fillId="0" borderId="1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9" fontId="6" fillId="0" borderId="6" xfId="1" applyFont="1" applyBorder="1" applyAlignment="1">
      <alignment horizontal="center" vertical="center"/>
    </xf>
    <xf numFmtId="9" fontId="6" fillId="0" borderId="4" xfId="1" applyFont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4" fontId="6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" fontId="6" fillId="0" borderId="7" xfId="0" applyNumberFormat="1" applyFont="1" applyBorder="1" applyAlignment="1">
      <alignment horizontal="center" vertical="center"/>
    </xf>
    <xf numFmtId="9" fontId="6" fillId="0" borderId="7" xfId="1" applyFont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 applyAlignment="1">
      <alignment horizontal="right" vertical="center"/>
    </xf>
    <xf numFmtId="0" fontId="6" fillId="6" borderId="0" xfId="0" applyFont="1" applyFill="1"/>
    <xf numFmtId="2" fontId="6" fillId="6" borderId="0" xfId="0" applyNumberFormat="1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6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6" fillId="8" borderId="0" xfId="0" applyFont="1" applyFill="1" applyAlignment="1">
      <alignment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0" fillId="9" borderId="17" xfId="0" applyFill="1" applyBorder="1"/>
    <xf numFmtId="0" fontId="6" fillId="5" borderId="21" xfId="0" applyFont="1" applyFill="1" applyBorder="1"/>
    <xf numFmtId="4" fontId="5" fillId="5" borderId="25" xfId="0" applyNumberFormat="1" applyFont="1" applyFill="1" applyBorder="1" applyAlignment="1">
      <alignment horizontal="center" vertical="center"/>
    </xf>
    <xf numFmtId="2" fontId="6" fillId="5" borderId="22" xfId="0" applyNumberFormat="1" applyFont="1" applyFill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10" fillId="0" borderId="29" xfId="0" applyFont="1" applyBorder="1" applyAlignment="1">
      <alignment vertical="center"/>
    </xf>
    <xf numFmtId="0" fontId="6" fillId="0" borderId="29" xfId="0" applyFont="1" applyBorder="1"/>
    <xf numFmtId="0" fontId="6" fillId="0" borderId="29" xfId="0" applyFont="1" applyBorder="1" applyAlignment="1">
      <alignment horizontal="right"/>
    </xf>
    <xf numFmtId="0" fontId="5" fillId="4" borderId="30" xfId="0" applyFont="1" applyFill="1" applyBorder="1" applyAlignment="1">
      <alignment horizontal="center" vertical="center"/>
    </xf>
    <xf numFmtId="4" fontId="5" fillId="4" borderId="31" xfId="0" applyNumberFormat="1" applyFont="1" applyFill="1" applyBorder="1" applyAlignment="1">
      <alignment horizontal="center" vertical="center"/>
    </xf>
    <xf numFmtId="49" fontId="5" fillId="4" borderId="31" xfId="0" applyNumberFormat="1" applyFont="1" applyFill="1" applyBorder="1" applyAlignment="1">
      <alignment horizontal="center" vertical="center"/>
    </xf>
    <xf numFmtId="49" fontId="5" fillId="4" borderId="32" xfId="0" applyNumberFormat="1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/>
    </xf>
    <xf numFmtId="4" fontId="5" fillId="4" borderId="37" xfId="0" applyNumberFormat="1" applyFont="1" applyFill="1" applyBorder="1" applyAlignment="1">
      <alignment horizontal="center"/>
    </xf>
    <xf numFmtId="49" fontId="5" fillId="4" borderId="37" xfId="0" applyNumberFormat="1" applyFont="1" applyFill="1" applyBorder="1" applyAlignment="1">
      <alignment horizontal="center"/>
    </xf>
    <xf numFmtId="0" fontId="6" fillId="0" borderId="39" xfId="0" applyFont="1" applyBorder="1" applyAlignment="1">
      <alignment horizontal="center" vertical="center" wrapText="1"/>
    </xf>
    <xf numFmtId="4" fontId="6" fillId="0" borderId="40" xfId="0" applyNumberFormat="1" applyFont="1" applyBorder="1" applyAlignment="1">
      <alignment horizontal="center"/>
    </xf>
    <xf numFmtId="49" fontId="5" fillId="4" borderId="38" xfId="0" applyNumberFormat="1" applyFont="1" applyFill="1" applyBorder="1" applyAlignment="1">
      <alignment horizontal="center"/>
    </xf>
    <xf numFmtId="4" fontId="6" fillId="0" borderId="41" xfId="0" applyNumberFormat="1" applyFont="1" applyBorder="1" applyAlignment="1">
      <alignment horizontal="center"/>
    </xf>
    <xf numFmtId="4" fontId="5" fillId="2" borderId="20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horizontal="center" vertical="center"/>
    </xf>
    <xf numFmtId="4" fontId="5" fillId="2" borderId="24" xfId="0" applyNumberFormat="1" applyFont="1" applyFill="1" applyBorder="1" applyAlignment="1">
      <alignment horizontal="center" vertical="center"/>
    </xf>
    <xf numFmtId="4" fontId="5" fillId="2" borderId="25" xfId="0" applyNumberFormat="1" applyFont="1" applyFill="1" applyBorder="1" applyAlignment="1">
      <alignment horizontal="center" vertical="center"/>
    </xf>
    <xf numFmtId="4" fontId="5" fillId="2" borderId="26" xfId="0" applyNumberFormat="1" applyFont="1" applyFill="1" applyBorder="1" applyAlignment="1">
      <alignment horizontal="center" vertical="center"/>
    </xf>
    <xf numFmtId="4" fontId="10" fillId="2" borderId="16" xfId="0" applyNumberFormat="1" applyFont="1" applyFill="1" applyBorder="1" applyAlignment="1">
      <alignment horizontal="center" vertical="center"/>
    </xf>
    <xf numFmtId="4" fontId="10" fillId="0" borderId="43" xfId="0" applyNumberFormat="1" applyFont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4" fontId="6" fillId="0" borderId="3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49" fontId="8" fillId="4" borderId="44" xfId="0" applyNumberFormat="1" applyFont="1" applyFill="1" applyBorder="1" applyAlignment="1">
      <alignment horizontal="center" vertical="center" wrapText="1"/>
    </xf>
    <xf numFmtId="49" fontId="8" fillId="4" borderId="45" xfId="0" applyNumberFormat="1" applyFont="1" applyFill="1" applyBorder="1" applyAlignment="1">
      <alignment horizontal="center" vertical="center" wrapText="1"/>
    </xf>
    <xf numFmtId="49" fontId="8" fillId="4" borderId="46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4" fontId="6" fillId="0" borderId="34" xfId="0" applyNumberFormat="1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/>
    </xf>
    <xf numFmtId="0" fontId="0" fillId="4" borderId="0" xfId="0" applyFill="1"/>
    <xf numFmtId="0" fontId="6" fillId="4" borderId="0" xfId="0" applyFont="1" applyFill="1" applyAlignment="1">
      <alignment horizontal="right" vertical="center"/>
    </xf>
    <xf numFmtId="0" fontId="0" fillId="4" borderId="0" xfId="0" applyFill="1" applyAlignment="1">
      <alignment horizontal="right"/>
    </xf>
    <xf numFmtId="0" fontId="6" fillId="4" borderId="0" xfId="0" applyFont="1" applyFill="1"/>
    <xf numFmtId="0" fontId="6" fillId="10" borderId="0" xfId="0" applyFont="1" applyFill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showGridLines="0" tabSelected="1" zoomScaleNormal="100" zoomScaleSheetLayoutView="85" workbookViewId="0">
      <selection activeCell="J15" sqref="J15"/>
    </sheetView>
  </sheetViews>
  <sheetFormatPr defaultRowHeight="12.5" x14ac:dyDescent="0.25"/>
  <cols>
    <col min="1" max="1" width="24.453125" customWidth="1"/>
    <col min="2" max="2" width="39.7265625" customWidth="1"/>
    <col min="3" max="7" width="15.54296875" customWidth="1"/>
    <col min="8" max="8" width="17.453125" customWidth="1"/>
  </cols>
  <sheetData>
    <row r="1" spans="1:9" ht="45" customHeight="1" thickBot="1" x14ac:dyDescent="0.35">
      <c r="A1" s="58" t="s">
        <v>0</v>
      </c>
      <c r="B1" s="59"/>
      <c r="C1" s="59"/>
      <c r="D1" s="60"/>
      <c r="E1" s="8"/>
      <c r="F1" s="8"/>
      <c r="G1" s="8"/>
      <c r="H1" s="4"/>
      <c r="I1" s="4"/>
    </row>
    <row r="2" spans="1:9" ht="25.5" customHeight="1" thickTop="1" x14ac:dyDescent="0.3">
      <c r="A2" s="61" t="s">
        <v>1</v>
      </c>
      <c r="B2" s="62" t="s">
        <v>2</v>
      </c>
      <c r="C2" s="63" t="s">
        <v>3</v>
      </c>
      <c r="D2" s="64" t="s">
        <v>4</v>
      </c>
      <c r="E2" s="29"/>
      <c r="F2" s="29"/>
      <c r="G2" s="29"/>
      <c r="I2" s="4"/>
    </row>
    <row r="3" spans="1:9" ht="116.5" customHeight="1" x14ac:dyDescent="0.3">
      <c r="A3" s="82" t="s">
        <v>5</v>
      </c>
      <c r="B3" s="89" t="s">
        <v>6</v>
      </c>
      <c r="C3" s="89" t="s">
        <v>7</v>
      </c>
      <c r="D3" s="81" t="s">
        <v>8</v>
      </c>
      <c r="E3" s="28"/>
      <c r="F3" s="28"/>
      <c r="G3" s="28"/>
      <c r="I3" s="4"/>
    </row>
    <row r="4" spans="1:9" ht="24.75" customHeight="1" thickTop="1" thickBot="1" x14ac:dyDescent="0.35">
      <c r="A4" s="4"/>
      <c r="B4" s="2" t="s">
        <v>9</v>
      </c>
      <c r="C4" s="2"/>
      <c r="D4" s="4"/>
      <c r="E4" s="4"/>
      <c r="F4" s="4"/>
      <c r="G4" s="4"/>
      <c r="H4" s="4"/>
      <c r="I4" s="4"/>
    </row>
    <row r="5" spans="1:9" ht="15.75" customHeight="1" thickTop="1" x14ac:dyDescent="0.35">
      <c r="A5" s="65" t="s">
        <v>10</v>
      </c>
      <c r="B5" s="66" t="s">
        <v>11</v>
      </c>
      <c r="C5" s="67" t="s">
        <v>12</v>
      </c>
      <c r="D5" s="67" t="s">
        <v>13</v>
      </c>
      <c r="E5" s="67" t="s">
        <v>14</v>
      </c>
      <c r="F5" s="67" t="s">
        <v>15</v>
      </c>
      <c r="G5" s="70" t="s">
        <v>16</v>
      </c>
      <c r="H5" s="80" t="s">
        <v>17</v>
      </c>
    </row>
    <row r="6" spans="1:9" ht="15.75" customHeight="1" thickBot="1" x14ac:dyDescent="0.4">
      <c r="A6" s="68" t="s">
        <v>18</v>
      </c>
      <c r="B6" s="69">
        <f>'7.2023'!N27</f>
        <v>0</v>
      </c>
      <c r="C6" s="69"/>
      <c r="D6" s="69"/>
      <c r="E6" s="69"/>
      <c r="F6" s="69"/>
      <c r="G6" s="71"/>
      <c r="H6" s="79">
        <f>SUM(B6:G6)</f>
        <v>0</v>
      </c>
    </row>
    <row r="7" spans="1:9" ht="123.75" customHeight="1" thickTop="1" x14ac:dyDescent="0.25">
      <c r="B7" s="83" t="s">
        <v>64</v>
      </c>
      <c r="C7" s="83" t="s">
        <v>65</v>
      </c>
      <c r="D7" s="83" t="s">
        <v>66</v>
      </c>
      <c r="E7" s="83" t="s">
        <v>67</v>
      </c>
      <c r="F7" s="83" t="s">
        <v>68</v>
      </c>
      <c r="G7" s="83" t="s">
        <v>69</v>
      </c>
      <c r="H7" s="84" t="s">
        <v>70</v>
      </c>
    </row>
    <row r="8" spans="1:9" ht="13" x14ac:dyDescent="0.3">
      <c r="D8" s="18"/>
      <c r="E8" s="18"/>
      <c r="F8" s="18"/>
      <c r="G8" s="18"/>
    </row>
    <row r="9" spans="1:9" ht="13" x14ac:dyDescent="0.3">
      <c r="A9" s="8"/>
      <c r="B9" s="4"/>
      <c r="C9" s="9"/>
      <c r="D9" s="4"/>
      <c r="E9" s="4"/>
      <c r="F9" s="4"/>
      <c r="G9" s="4"/>
      <c r="H9" s="10"/>
      <c r="I9" s="4"/>
    </row>
    <row r="10" spans="1:9" ht="13" x14ac:dyDescent="0.3">
      <c r="A10" s="4"/>
      <c r="D10" s="4"/>
      <c r="E10" s="4"/>
      <c r="F10" s="4"/>
      <c r="G10" s="4"/>
      <c r="H10" s="4"/>
      <c r="I10" s="4"/>
    </row>
    <row r="11" spans="1:9" ht="13" x14ac:dyDescent="0.3">
      <c r="A11" s="4"/>
      <c r="D11" s="4"/>
      <c r="E11" s="4"/>
      <c r="F11" s="4"/>
      <c r="G11" s="4"/>
      <c r="H11" s="4"/>
      <c r="I11" s="4"/>
    </row>
    <row r="12" spans="1:9" ht="13" x14ac:dyDescent="0.3">
      <c r="A12" s="4"/>
      <c r="D12" s="4"/>
      <c r="E12" s="4"/>
      <c r="F12" s="4"/>
      <c r="G12" s="4"/>
      <c r="H12" s="4"/>
      <c r="I12" s="4"/>
    </row>
    <row r="13" spans="1:9" ht="13" x14ac:dyDescent="0.3">
      <c r="A13" s="17"/>
      <c r="D13" s="4"/>
      <c r="E13" s="4"/>
      <c r="F13" s="4"/>
      <c r="G13" s="4"/>
      <c r="H13" s="4"/>
      <c r="I13" s="4"/>
    </row>
  </sheetData>
  <phoneticPr fontId="1" type="noConversion"/>
  <pageMargins left="0.74791666666666667" right="0.74791666666666667" top="0.52013888888888893" bottom="0.98402777777777772" header="0.51180555555555551" footer="0.51180555555555551"/>
  <pageSetup paperSize="9" scale="78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0"/>
  <sheetViews>
    <sheetView showGridLines="0" zoomScale="80" zoomScaleNormal="80" zoomScaleSheetLayoutView="75" workbookViewId="0">
      <selection activeCell="Q8" sqref="Q8"/>
    </sheetView>
  </sheetViews>
  <sheetFormatPr defaultRowHeight="12.5" x14ac:dyDescent="0.25"/>
  <cols>
    <col min="1" max="1" width="5.453125" customWidth="1"/>
    <col min="2" max="2" width="9.81640625" customWidth="1"/>
    <col min="3" max="3" width="26" customWidth="1"/>
    <col min="4" max="4" width="14.1796875" customWidth="1"/>
    <col min="5" max="13" width="15.7265625" customWidth="1"/>
    <col min="14" max="14" width="22.1796875" customWidth="1"/>
    <col min="15" max="15" width="6.54296875" customWidth="1"/>
    <col min="16" max="18" width="15.7265625" customWidth="1"/>
  </cols>
  <sheetData>
    <row r="1" spans="1:18" ht="45" customHeight="1" x14ac:dyDescent="0.25">
      <c r="A1" s="27" t="s">
        <v>19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13" x14ac:dyDescent="0.25">
      <c r="A2" s="96" t="s">
        <v>2</v>
      </c>
      <c r="B2" s="90" t="s">
        <v>6</v>
      </c>
      <c r="C2" s="91"/>
      <c r="D2" s="97" t="s">
        <v>3</v>
      </c>
      <c r="E2" s="90" t="s">
        <v>20</v>
      </c>
      <c r="G2" s="96" t="s">
        <v>10</v>
      </c>
      <c r="H2" s="90" t="s">
        <v>21</v>
      </c>
      <c r="I2" s="92"/>
      <c r="J2" s="88" t="s">
        <v>1</v>
      </c>
      <c r="K2" s="13"/>
      <c r="L2" s="1"/>
      <c r="M2" s="1"/>
      <c r="N2" s="1"/>
      <c r="O2" s="3"/>
    </row>
    <row r="3" spans="1:18" ht="13" x14ac:dyDescent="0.25">
      <c r="A3" s="1"/>
      <c r="B3" s="1"/>
      <c r="D3" s="97" t="s">
        <v>22</v>
      </c>
      <c r="E3" s="90" t="s">
        <v>23</v>
      </c>
      <c r="F3" s="93"/>
      <c r="G3" s="92"/>
      <c r="H3" s="92"/>
      <c r="I3" s="93"/>
      <c r="J3" s="1"/>
      <c r="K3" s="11"/>
      <c r="L3" s="11"/>
      <c r="M3" s="11"/>
      <c r="N3" s="3"/>
      <c r="O3" s="3"/>
      <c r="P3" s="3"/>
      <c r="Q3" s="3"/>
    </row>
    <row r="4" spans="1:18" ht="13" x14ac:dyDescent="0.3">
      <c r="A4" s="1"/>
      <c r="B4" s="1"/>
      <c r="C4" s="1"/>
      <c r="D4" s="8"/>
      <c r="E4" s="8"/>
      <c r="F4" s="8"/>
      <c r="G4" s="11"/>
      <c r="H4" s="11"/>
      <c r="I4" s="11"/>
      <c r="J4" s="11"/>
      <c r="K4" s="11"/>
      <c r="L4" s="11"/>
      <c r="M4" s="3"/>
      <c r="N4" s="3"/>
      <c r="O4" s="3"/>
      <c r="P4" s="3"/>
      <c r="Q4" s="3"/>
      <c r="R4" s="3"/>
    </row>
    <row r="5" spans="1:18" ht="6.65" customHeight="1" thickBot="1" x14ac:dyDescent="0.35">
      <c r="A5" s="51"/>
      <c r="B5" s="51"/>
      <c r="C5" s="40"/>
      <c r="D5" s="41"/>
      <c r="E5" s="42"/>
      <c r="F5" s="43"/>
      <c r="G5" s="44"/>
      <c r="H5" s="41"/>
      <c r="I5" s="41"/>
      <c r="J5" s="45"/>
      <c r="K5" s="45"/>
      <c r="L5" s="45"/>
      <c r="M5" s="45"/>
      <c r="N5" s="48"/>
      <c r="O5" s="3"/>
      <c r="P5" s="3"/>
      <c r="Q5" s="3"/>
    </row>
    <row r="6" spans="1:18" ht="50.25" customHeight="1" thickTop="1" thickBot="1" x14ac:dyDescent="0.3">
      <c r="A6" s="49" t="s">
        <v>24</v>
      </c>
      <c r="B6" s="50" t="s">
        <v>25</v>
      </c>
      <c r="C6" s="35" t="s">
        <v>26</v>
      </c>
      <c r="D6" s="35" t="s">
        <v>27</v>
      </c>
      <c r="E6" s="36" t="s">
        <v>28</v>
      </c>
      <c r="F6" s="36" t="s">
        <v>29</v>
      </c>
      <c r="G6" s="36" t="s">
        <v>30</v>
      </c>
      <c r="H6" s="36" t="s">
        <v>31</v>
      </c>
      <c r="I6" s="37" t="s">
        <v>32</v>
      </c>
      <c r="J6" s="38" t="s">
        <v>33</v>
      </c>
      <c r="K6" s="39" t="s">
        <v>30</v>
      </c>
      <c r="L6" s="39" t="s">
        <v>31</v>
      </c>
      <c r="M6" s="46" t="s">
        <v>32</v>
      </c>
      <c r="N6" s="47" t="s">
        <v>34</v>
      </c>
    </row>
    <row r="7" spans="1:18" ht="15" customHeight="1" thickTop="1" thickBot="1" x14ac:dyDescent="0.3">
      <c r="A7" s="33" t="s">
        <v>35</v>
      </c>
      <c r="B7" s="33" t="s">
        <v>36</v>
      </c>
      <c r="C7" s="33" t="s">
        <v>37</v>
      </c>
      <c r="D7" s="33" t="s">
        <v>38</v>
      </c>
      <c r="E7" s="33" t="s">
        <v>39</v>
      </c>
      <c r="F7" s="33" t="s">
        <v>40</v>
      </c>
      <c r="G7" s="33" t="s">
        <v>41</v>
      </c>
      <c r="H7" s="33" t="s">
        <v>42</v>
      </c>
      <c r="I7" s="33" t="s">
        <v>43</v>
      </c>
      <c r="J7" s="33" t="s">
        <v>44</v>
      </c>
      <c r="K7" s="33" t="s">
        <v>45</v>
      </c>
      <c r="L7" s="33" t="s">
        <v>46</v>
      </c>
      <c r="M7" s="33" t="s">
        <v>47</v>
      </c>
      <c r="N7" s="33" t="s">
        <v>48</v>
      </c>
    </row>
    <row r="8" spans="1:18" ht="172.5" customHeight="1" x14ac:dyDescent="0.25">
      <c r="A8" s="85" t="s">
        <v>49</v>
      </c>
      <c r="B8" s="85" t="s">
        <v>50</v>
      </c>
      <c r="C8" s="85" t="s">
        <v>63</v>
      </c>
      <c r="D8" s="86" t="s">
        <v>59</v>
      </c>
      <c r="E8" s="86" t="s">
        <v>58</v>
      </c>
      <c r="F8" s="86" t="s">
        <v>59</v>
      </c>
      <c r="G8" s="86" t="s">
        <v>59</v>
      </c>
      <c r="H8" s="87" t="s">
        <v>60</v>
      </c>
      <c r="I8" s="85" t="s">
        <v>59</v>
      </c>
      <c r="J8" s="85" t="s">
        <v>61</v>
      </c>
      <c r="K8" s="85" t="s">
        <v>59</v>
      </c>
      <c r="L8" s="85" t="s">
        <v>62</v>
      </c>
      <c r="M8" s="85" t="s">
        <v>59</v>
      </c>
      <c r="N8" s="85" t="s">
        <v>59</v>
      </c>
    </row>
    <row r="9" spans="1:18" ht="13" x14ac:dyDescent="0.25">
      <c r="A9" s="21">
        <v>1</v>
      </c>
      <c r="B9" s="21" t="s">
        <v>51</v>
      </c>
      <c r="C9" s="22">
        <v>1</v>
      </c>
      <c r="D9" s="23"/>
      <c r="E9" s="22"/>
      <c r="F9" s="22"/>
      <c r="G9" s="22"/>
      <c r="H9" s="24">
        <v>0.25</v>
      </c>
      <c r="I9" s="22">
        <f>ROUND(SUM(D9:G9)*H9,2)</f>
        <v>0</v>
      </c>
      <c r="J9" s="22"/>
      <c r="K9" s="22"/>
      <c r="L9" s="25"/>
      <c r="M9" s="22">
        <f>ROUND(SUM(J9:K9)*L9,2)</f>
        <v>0</v>
      </c>
      <c r="N9" s="26">
        <f>I9+M9</f>
        <v>0</v>
      </c>
    </row>
    <row r="10" spans="1:18" ht="13" x14ac:dyDescent="0.25">
      <c r="A10" s="12">
        <v>2</v>
      </c>
      <c r="B10" s="12" t="s">
        <v>52</v>
      </c>
      <c r="C10" s="6">
        <v>0.5</v>
      </c>
      <c r="D10" s="7"/>
      <c r="E10" s="6"/>
      <c r="F10" s="6"/>
      <c r="G10" s="6"/>
      <c r="H10" s="14">
        <v>0.9</v>
      </c>
      <c r="I10" s="6"/>
      <c r="J10" s="6"/>
      <c r="K10" s="6"/>
      <c r="L10" s="20"/>
      <c r="M10" s="6"/>
      <c r="N10" s="16"/>
    </row>
    <row r="11" spans="1:18" ht="13" x14ac:dyDescent="0.25">
      <c r="A11" s="12">
        <v>3</v>
      </c>
      <c r="B11" s="12" t="s">
        <v>53</v>
      </c>
      <c r="C11" s="6">
        <v>1</v>
      </c>
      <c r="D11" s="7"/>
      <c r="E11" s="7"/>
      <c r="F11" s="6"/>
      <c r="G11" s="6"/>
      <c r="H11" s="14">
        <v>1</v>
      </c>
      <c r="I11" s="6"/>
      <c r="J11" s="6"/>
      <c r="K11" s="6"/>
      <c r="L11" s="20"/>
      <c r="M11" s="6"/>
      <c r="N11" s="16"/>
    </row>
    <row r="12" spans="1:18" ht="13" x14ac:dyDescent="0.25">
      <c r="A12" s="5" t="s">
        <v>54</v>
      </c>
      <c r="B12" s="5" t="s">
        <v>54</v>
      </c>
      <c r="C12" s="6" t="s">
        <v>54</v>
      </c>
      <c r="D12" s="7"/>
      <c r="E12" s="7"/>
      <c r="F12" s="7"/>
      <c r="G12" s="6"/>
      <c r="H12" s="15"/>
      <c r="I12" s="6"/>
      <c r="J12" s="6"/>
      <c r="K12" s="6"/>
      <c r="L12" s="20"/>
      <c r="M12" s="6"/>
      <c r="N12" s="16"/>
    </row>
    <row r="13" spans="1:18" ht="13" x14ac:dyDescent="0.25">
      <c r="A13" s="5"/>
      <c r="B13" s="5"/>
      <c r="C13" s="6"/>
      <c r="D13" s="7"/>
      <c r="E13" s="22"/>
      <c r="F13" s="6"/>
      <c r="G13" s="6"/>
      <c r="I13" s="6"/>
      <c r="J13" s="6"/>
      <c r="K13" s="6"/>
      <c r="L13" s="20"/>
      <c r="M13" s="6"/>
      <c r="N13" s="16"/>
    </row>
    <row r="14" spans="1:18" ht="13" x14ac:dyDescent="0.25">
      <c r="A14" s="5"/>
      <c r="B14" s="5"/>
      <c r="C14" s="6"/>
      <c r="D14" s="7"/>
      <c r="E14" s="6"/>
      <c r="F14" s="6"/>
      <c r="G14" s="6"/>
      <c r="H14" s="15"/>
      <c r="I14" s="6"/>
      <c r="J14" s="6"/>
      <c r="K14" s="6"/>
      <c r="L14" s="20"/>
      <c r="M14" s="6"/>
      <c r="N14" s="16"/>
    </row>
    <row r="15" spans="1:18" ht="13" x14ac:dyDescent="0.25">
      <c r="A15" s="5"/>
      <c r="B15" s="5"/>
      <c r="C15" s="6"/>
      <c r="D15" s="7"/>
      <c r="E15" s="6"/>
      <c r="F15" s="6"/>
      <c r="G15" s="6"/>
      <c r="H15" s="15"/>
      <c r="I15" s="6"/>
      <c r="J15" s="6"/>
      <c r="K15" s="6"/>
      <c r="L15" s="20"/>
      <c r="M15" s="6"/>
      <c r="N15" s="16"/>
    </row>
    <row r="16" spans="1:18" ht="13" x14ac:dyDescent="0.25">
      <c r="A16" s="5"/>
      <c r="B16" s="5"/>
      <c r="C16" s="6"/>
      <c r="D16" s="7"/>
      <c r="E16" s="6"/>
      <c r="F16" s="6"/>
      <c r="G16" s="6"/>
      <c r="H16" s="15"/>
      <c r="I16" s="6"/>
      <c r="J16" s="6"/>
      <c r="K16" s="6"/>
      <c r="L16" s="20"/>
      <c r="M16" s="6"/>
      <c r="N16" s="16"/>
    </row>
    <row r="17" spans="1:18" ht="13" x14ac:dyDescent="0.25">
      <c r="A17" s="5"/>
      <c r="B17" s="5"/>
      <c r="C17" s="6"/>
      <c r="D17" s="7"/>
      <c r="E17" s="6"/>
      <c r="F17" s="6"/>
      <c r="G17" s="6"/>
      <c r="H17" s="15"/>
      <c r="I17" s="6"/>
      <c r="J17" s="6"/>
      <c r="K17" s="6"/>
      <c r="L17" s="20"/>
      <c r="M17" s="6"/>
      <c r="N17" s="16"/>
    </row>
    <row r="18" spans="1:18" ht="13" x14ac:dyDescent="0.25">
      <c r="A18" s="5"/>
      <c r="B18" s="5"/>
      <c r="C18" s="6"/>
      <c r="D18" s="7"/>
      <c r="E18" s="6"/>
      <c r="F18" s="6"/>
      <c r="G18" s="6"/>
      <c r="H18" s="15"/>
      <c r="I18" s="6"/>
      <c r="J18" s="6"/>
      <c r="K18" s="6"/>
      <c r="L18" s="20"/>
      <c r="M18" s="6"/>
      <c r="N18" s="16"/>
    </row>
    <row r="19" spans="1:18" ht="13" x14ac:dyDescent="0.25">
      <c r="A19" s="5"/>
      <c r="B19" s="5"/>
      <c r="C19" s="6"/>
      <c r="D19" s="7"/>
      <c r="E19" s="6"/>
      <c r="F19" s="6"/>
      <c r="G19" s="6"/>
      <c r="H19" s="15"/>
      <c r="I19" s="6"/>
      <c r="J19" s="6"/>
      <c r="K19" s="6"/>
      <c r="L19" s="20"/>
      <c r="M19" s="6"/>
      <c r="N19" s="16"/>
    </row>
    <row r="20" spans="1:18" ht="13" x14ac:dyDescent="0.25">
      <c r="A20" s="5"/>
      <c r="B20" s="5"/>
      <c r="C20" s="6"/>
      <c r="D20" s="7"/>
      <c r="E20" s="6"/>
      <c r="F20" s="6"/>
      <c r="G20" s="6"/>
      <c r="H20" s="15"/>
      <c r="I20" s="6"/>
      <c r="J20" s="6"/>
      <c r="K20" s="6"/>
      <c r="L20" s="20"/>
      <c r="M20" s="6"/>
      <c r="N20" s="16"/>
    </row>
    <row r="21" spans="1:18" ht="13" x14ac:dyDescent="0.25">
      <c r="A21" s="5"/>
      <c r="B21" s="5"/>
      <c r="C21" s="6"/>
      <c r="D21" s="7"/>
      <c r="E21" s="6"/>
      <c r="F21" s="6"/>
      <c r="G21" s="6"/>
      <c r="H21" s="15"/>
      <c r="I21" s="6"/>
      <c r="J21" s="6"/>
      <c r="K21" s="6"/>
      <c r="L21" s="20"/>
      <c r="M21" s="6"/>
      <c r="N21" s="16"/>
    </row>
    <row r="22" spans="1:18" ht="13" x14ac:dyDescent="0.25">
      <c r="A22" s="5"/>
      <c r="B22" s="5"/>
      <c r="C22" s="6"/>
      <c r="D22" s="7"/>
      <c r="E22" s="6"/>
      <c r="F22" s="6"/>
      <c r="G22" s="6"/>
      <c r="H22" s="15"/>
      <c r="I22" s="6"/>
      <c r="J22" s="6"/>
      <c r="K22" s="6"/>
      <c r="L22" s="20"/>
      <c r="M22" s="6"/>
      <c r="N22" s="16"/>
    </row>
    <row r="23" spans="1:18" ht="13" x14ac:dyDescent="0.25">
      <c r="A23" s="5"/>
      <c r="B23" s="5"/>
      <c r="C23" s="6"/>
      <c r="D23" s="7"/>
      <c r="E23" s="6"/>
      <c r="F23" s="6"/>
      <c r="G23" s="6"/>
      <c r="H23" s="15"/>
      <c r="I23" s="6"/>
      <c r="J23" s="6"/>
      <c r="K23" s="6"/>
      <c r="L23" s="20"/>
      <c r="M23" s="6"/>
      <c r="N23" s="16"/>
    </row>
    <row r="24" spans="1:18" ht="13" x14ac:dyDescent="0.25">
      <c r="A24" s="5"/>
      <c r="B24" s="5"/>
      <c r="C24" s="6"/>
      <c r="D24" s="7"/>
      <c r="E24" s="6"/>
      <c r="F24" s="6"/>
      <c r="G24" s="6"/>
      <c r="H24" s="15"/>
      <c r="I24" s="6"/>
      <c r="J24" s="6"/>
      <c r="K24" s="6"/>
      <c r="L24" s="20"/>
      <c r="M24" s="6"/>
      <c r="N24" s="16"/>
    </row>
    <row r="25" spans="1:18" ht="13" x14ac:dyDescent="0.25">
      <c r="A25" s="5"/>
      <c r="B25" s="5"/>
      <c r="C25" s="6"/>
      <c r="D25" s="7"/>
      <c r="E25" s="6"/>
      <c r="F25" s="6"/>
      <c r="G25" s="6"/>
      <c r="H25" s="15"/>
      <c r="I25" s="6"/>
      <c r="J25" s="6"/>
      <c r="K25" s="6"/>
      <c r="L25" s="20"/>
      <c r="M25" s="6"/>
      <c r="N25" s="16"/>
    </row>
    <row r="26" spans="1:18" ht="13.5" thickBot="1" x14ac:dyDescent="0.3">
      <c r="A26" s="55"/>
      <c r="B26" s="55"/>
      <c r="C26" s="34"/>
      <c r="D26" s="30"/>
      <c r="E26" s="30"/>
      <c r="F26" s="30"/>
      <c r="G26" s="30"/>
      <c r="H26" s="30"/>
      <c r="I26" s="30"/>
      <c r="J26" s="30"/>
      <c r="K26" s="30"/>
      <c r="L26" s="31"/>
      <c r="M26" s="30"/>
      <c r="N26" s="32"/>
    </row>
    <row r="27" spans="1:18" ht="15.5" thickTop="1" thickBot="1" x14ac:dyDescent="0.35">
      <c r="A27" s="56" t="s">
        <v>17</v>
      </c>
      <c r="B27" s="57"/>
      <c r="C27" s="54"/>
      <c r="D27" s="72">
        <f>SUM(D9:D26)</f>
        <v>0</v>
      </c>
      <c r="E27" s="73">
        <f>SUM(E9:E26)</f>
        <v>0</v>
      </c>
      <c r="F27" s="73">
        <f>SUM(F9:F26)</f>
        <v>0</v>
      </c>
      <c r="G27" s="73">
        <f>SUM(G9:G26)</f>
        <v>0</v>
      </c>
      <c r="H27" s="52" t="s">
        <v>55</v>
      </c>
      <c r="I27" s="74">
        <f>SUM(I9:I26)</f>
        <v>0</v>
      </c>
      <c r="J27" s="75">
        <f>SUM(J9:J26)</f>
        <v>0</v>
      </c>
      <c r="K27" s="76">
        <f>SUM(K9:K26)</f>
        <v>0</v>
      </c>
      <c r="L27" s="53" t="s">
        <v>55</v>
      </c>
      <c r="M27" s="77">
        <f>SUM(M9:M26)</f>
        <v>0</v>
      </c>
      <c r="N27" s="78">
        <f>SUM(N9:N26)</f>
        <v>0</v>
      </c>
    </row>
    <row r="28" spans="1:18" ht="13.5" thickTop="1" x14ac:dyDescent="0.3">
      <c r="A28" s="4"/>
      <c r="B28" s="4"/>
      <c r="C28" s="4"/>
      <c r="D28" s="94" t="s">
        <v>56</v>
      </c>
      <c r="E28" s="94"/>
      <c r="F28" s="94"/>
      <c r="G28" s="94"/>
      <c r="H28" s="4"/>
      <c r="I28" s="94" t="s">
        <v>56</v>
      </c>
      <c r="J28" s="94"/>
      <c r="K28" s="94"/>
      <c r="L28" s="4"/>
      <c r="M28" s="94" t="s">
        <v>56</v>
      </c>
      <c r="N28" s="94"/>
      <c r="O28" s="95"/>
      <c r="P28" s="4"/>
      <c r="Q28" s="4"/>
    </row>
    <row r="29" spans="1:18" ht="13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8" ht="13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</sheetData>
  <phoneticPr fontId="1" type="noConversion"/>
  <pageMargins left="0.24027777777777778" right="0.24027777777777778" top="0.50972222222222219" bottom="0.47986111111111113" header="0.51180555555555551" footer="0.51180555555555551"/>
  <pageSetup paperSize="9" scale="70" firstPageNumber="0" fitToHeight="2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Arkusz1!$A$1:$A$5</xm:f>
          </x14:formula1>
          <xm:sqref>H9:H26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1A845-1787-417E-BA06-8373CFA63F69}">
  <dimension ref="A1"/>
  <sheetViews>
    <sheetView workbookViewId="0"/>
  </sheetViews>
  <sheetFormatPr defaultRowHeight="12.5" x14ac:dyDescent="0.25"/>
  <sheetData>
    <row r="1" spans="1:1" x14ac:dyDescent="0.25">
      <c r="A1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61004-5392-44D7-9C93-4D731F8F0866}">
  <dimension ref="A1"/>
  <sheetViews>
    <sheetView workbookViewId="0"/>
  </sheetViews>
  <sheetFormatPr defaultRowHeight="12.5" x14ac:dyDescent="0.25"/>
  <sheetData>
    <row r="1" spans="1:1" x14ac:dyDescent="0.25">
      <c r="A1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801A1-D54D-4D40-87EE-9FF4C1C9492C}">
  <dimension ref="A1"/>
  <sheetViews>
    <sheetView workbookViewId="0"/>
  </sheetViews>
  <sheetFormatPr defaultRowHeight="12.5" x14ac:dyDescent="0.25"/>
  <sheetData>
    <row r="1" spans="1:1" x14ac:dyDescent="0.25">
      <c r="A1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DE839-2BCE-4E2C-948A-F59FFC756CBB}">
  <dimension ref="A1"/>
  <sheetViews>
    <sheetView workbookViewId="0"/>
  </sheetViews>
  <sheetFormatPr defaultRowHeight="12.5" x14ac:dyDescent="0.25"/>
  <sheetData>
    <row r="1" spans="1:1" x14ac:dyDescent="0.25">
      <c r="A1" t="s">
        <v>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4D8FC-C2BF-4382-9701-A988294D2CAE}">
  <dimension ref="A1"/>
  <sheetViews>
    <sheetView workbookViewId="0">
      <selection activeCell="E12" sqref="E12"/>
    </sheetView>
  </sheetViews>
  <sheetFormatPr defaultRowHeight="12.5" x14ac:dyDescent="0.25"/>
  <sheetData>
    <row r="1" spans="1:1" x14ac:dyDescent="0.25">
      <c r="A1" t="s">
        <v>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"/>
    </sheetView>
  </sheetViews>
  <sheetFormatPr defaultRowHeight="12.5" x14ac:dyDescent="0.25"/>
  <sheetData>
    <row r="1" spans="1:1" x14ac:dyDescent="0.25">
      <c r="A1" s="19">
        <v>0.25</v>
      </c>
    </row>
    <row r="2" spans="1:1" x14ac:dyDescent="0.25">
      <c r="A2" s="19">
        <v>0.5</v>
      </c>
    </row>
    <row r="3" spans="1:1" x14ac:dyDescent="0.25">
      <c r="A3" s="19">
        <v>0.75</v>
      </c>
    </row>
    <row r="4" spans="1:1" x14ac:dyDescent="0.25">
      <c r="A4" s="19">
        <v>0.9</v>
      </c>
    </row>
    <row r="5" spans="1:1" x14ac:dyDescent="0.25">
      <c r="A5" s="19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5BC213E827F544AC1A1BEAE1590016" ma:contentTypeVersion="6" ma:contentTypeDescription="Utwórz nowy dokument." ma:contentTypeScope="" ma:versionID="fd84f1ddfe05731aa637869aa52fc9af">
  <xsd:schema xmlns:xsd="http://www.w3.org/2001/XMLSchema" xmlns:xs="http://www.w3.org/2001/XMLSchema" xmlns:p="http://schemas.microsoft.com/office/2006/metadata/properties" xmlns:ns2="4914d518-6003-42bc-bd28-8acb0a4e2873" xmlns:ns3="627e6bdd-2af7-4f9d-b460-c7c92f82d432" targetNamespace="http://schemas.microsoft.com/office/2006/metadata/properties" ma:root="true" ma:fieldsID="a4f2e5fa2e603fe2c52a4b72310b4b8a" ns2:_="" ns3:_="">
    <xsd:import namespace="4914d518-6003-42bc-bd28-8acb0a4e2873"/>
    <xsd:import namespace="627e6bdd-2af7-4f9d-b460-c7c92f82d43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4d518-6003-42bc-bd28-8acb0a4e287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e6bdd-2af7-4f9d-b460-c7c92f82d4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7E7E53-5124-4009-8810-5A33833AA6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14d518-6003-42bc-bd28-8acb0a4e2873"/>
    <ds:schemaRef ds:uri="627e6bdd-2af7-4f9d-b460-c7c92f82d4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E30BD6-32CD-46C8-92CA-EF8993156F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</vt:i4>
      </vt:variant>
    </vt:vector>
  </HeadingPairs>
  <TitlesOfParts>
    <vt:vector size="9" baseType="lpstr">
      <vt:lpstr>Podsumowanie</vt:lpstr>
      <vt:lpstr>7.2023</vt:lpstr>
      <vt:lpstr>8.2023</vt:lpstr>
      <vt:lpstr>9.2023</vt:lpstr>
      <vt:lpstr>10.2023</vt:lpstr>
      <vt:lpstr>11.2023</vt:lpstr>
      <vt:lpstr>12.2023</vt:lpstr>
      <vt:lpstr>Arkusz1</vt:lpstr>
      <vt:lpstr>Podsumowanie!Obszar_wydruku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aleksandra_domagala</dc:creator>
  <cp:keywords/>
  <dc:description/>
  <cp:lastModifiedBy>Zawistowska-Wąsik Monika</cp:lastModifiedBy>
  <cp:revision>2</cp:revision>
  <dcterms:created xsi:type="dcterms:W3CDTF">2007-04-10T13:12:40Z</dcterms:created>
  <dcterms:modified xsi:type="dcterms:W3CDTF">2024-09-05T10:35:50Z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