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Arkusz2" sheetId="31" r:id="rId10"/>
    <sheet name="ceny sprzedaży-konfekcja" sheetId="16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wykres ceny  tuszki  kurczaka " sheetId="13" r:id="rId22"/>
    <sheet name="Arkusz1" sheetId="25" r:id="rId23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<sst xmlns="http://schemas.openxmlformats.org/spreadsheetml/2006/main" count="881" uniqueCount="269">
  <si>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</si>
  <si>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</si>
  <si>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</si>
  <si>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</si>
  <si>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</si>
  <si>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</si>
  <si>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</si>
  <si>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</si>
  <si>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</si>
  <si>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</si>
  <si>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</si>
  <si>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</si>
  <si>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</si>
  <si>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</si>
  <si>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</si>
  <si>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</si>
  <si>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</si>
  <si>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</si>
  <si>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</si>
  <si>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</si>
  <si>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</si>
  <si>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</si>
  <si>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</si>
  <si>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</si>
  <si>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</si>
  <si>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</si>
  <si>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</si>
  <si>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</si>
  <si>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</si>
  <si>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</si>
  <si>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</si>
  <si>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</si>
  <si>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</si>
  <si>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</si>
  <si>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</si>
  <si>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</si>
  <si>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</si>
  <si>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</si>
  <si>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</si>
  <si>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</si>
  <si>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</si>
  <si>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</si>
  <si>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</si>
  <si>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</si>
  <si>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</si>
  <si>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</si>
  <si>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</si>
  <si>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</si>
  <si>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</si>
  <si>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</si>
  <si>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</si>
  <si>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</si>
  <si>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</si>
  <si>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</si>
  <si>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</si>
  <si>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</si>
  <si>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</si>
  <si>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</si>
  <si>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</si>
  <si>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</si>
  <si>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</si>
  <si>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</si>
  <si>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</si>
  <si>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</si>
  <si>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</si>
  <si>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</si>
  <si>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</si>
  <si>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</si>
  <si>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</si>
  <si>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</si>
  <si>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</si>
  <si>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</si>
  <si>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</si>
  <si>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</si>
  <si>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</si>
  <si>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</si>
  <si>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</si>
  <si>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</si>
  <si>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</si>
  <si>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</si>
  <si>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</si>
  <si>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</si>
  <si>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</si>
  <si>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</si>
  <si>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</si>
  <si>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</si>
  <si>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</si>
  <si>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</si>
  <si>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</si>
  <si>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</si>
  <si>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</si>
  <si>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</si>
  <si>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</si>
  <si>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</si>
  <si>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</si>
  <si>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</si>
  <si>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</si>
  <si>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</si>
  <si>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</si>
  <si>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</si>
  <si>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</si>
  <si>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</si>
  <si>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</si>
  <si>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</si>
  <si>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</si>
  <si>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</si>
  <si>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</si>
  <si>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</si>
  <si>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</si>
  <si>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</si>
  <si>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</si>
  <si>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</si>
  <si>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</si>
  <si>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</si>
  <si>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</si>
  <si>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</si>
  <si>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</si>
  <si>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</si>
  <si>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</si>
  <si>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</si>
  <si>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</si>
  <si>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</si>
  <si>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</si>
  <si>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</si>
  <si>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</si>
  <si>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</si>
  <si>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</si>
  <si>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</si>
  <si>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</si>
  <si>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</si>
  <si>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</si>
  <si>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</si>
  <si>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</si>
  <si>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</si>
  <si>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</si>
  <si>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</si>
  <si>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</si>
  <si>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</si>
  <si>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</si>
  <si>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</si>
  <si>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</si>
  <si>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</si>
  <si>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</si>
  <si>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</si>
  <si>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</si>
  <si>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</si>
  <si>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</si>
  <si>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</si>
  <si>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</si>
  <si>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</si>
  <si>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</si>
  <si>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</si>
  <si>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</si>
  <si>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</si>
  <si>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</si>
  <si>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</si>
  <si>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</si>
  <si>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</si>
  <si>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</si>
  <si>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</si>
  <si>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</si>
  <si>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</si>
  <si>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</si>
  <si>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</si>
  <si>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</si>
  <si>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</si>
  <si>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</si>
  <si>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</si>
  <si>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</si>
  <si>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</si>
  <si>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</si>
  <si>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</si>
  <si>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</si>
  <si>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</si>
  <si>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</si>
  <si>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</si>
  <si>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</si>
  <si>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</si>
  <si>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</si>
  <si>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</si>
  <si>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</si>
  <si>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</si>
  <si>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</si>
  <si>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</si>
  <si>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</si>
  <si>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</si>
  <si>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</si>
  <si>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</si>
  <si>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</si>
  <si>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</si>
  <si>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</si>
  <si>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</si>
  <si>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</si>
  <si>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</si>
  <si>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</si>
  <si>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</si>
  <si>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</si>
  <si>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</si>
  <si>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</si>
  <si>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</si>
  <si>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</si>
  <si>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</si>
  <si>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</si>
  <si>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</si>
  <si>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</si>
  <si>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</si>
  <si>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</si>
  <si>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</si>
  <si>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</si>
  <si>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</si>
  <si>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</si>
  <si>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</si>
  <si>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</si>
  <si>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</si>
  <si>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</si>
  <si>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</si>
  <si>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</si>
  <si>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</si>
  <si>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</si>
  <si>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</si>
  <si>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</si>
  <si>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</si>
  <si>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</si>
  <si>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</si>
  <si>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</si>
  <si>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</si>
  <si>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</si>
  <si>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</si>
  <si>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</si>
  <si>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</si>
  <si>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</si>
  <si>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</si>
  <si>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</si>
  <si>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</si>
  <si>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</si>
  <si>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</si>
  <si>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</si>
  <si>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</si>
  <si>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</si>
  <si>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</si>
  <si>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</si>
  <si>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</si>
  <si>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</si>
  <si>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</si>
  <si>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OKRES:  2017 -X.2022   (ceny bez VAT)</t>
  </si>
  <si>
    <t>Ceny sprzedaży mięsa drobiowego w zł/tonę (KONFEKCJONOWANE) za okres:</t>
  </si>
  <si>
    <t>w analogicznym okresie 2021 i ubiegłym tygodniem i miesiącem</t>
  </si>
  <si>
    <t>Polski eksport, import mięsa drobiowgo i podrobów (0207) i drobiu żywego (0105) za I-IX  2022r</t>
  </si>
  <si>
    <t>I-IX 2021r</t>
  </si>
  <si>
    <t>I-IX 2022r</t>
  </si>
  <si>
    <t>Cypr</t>
  </si>
  <si>
    <t>Luksemburg</t>
  </si>
  <si>
    <t>Estonia</t>
  </si>
  <si>
    <t>Wietnam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</si>
  <si>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</si>
  <si>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</si>
  <si>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</si>
  <si>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2022-11-27</t>
  </si>
  <si>
    <t>27.11.2022</t>
  </si>
  <si>
    <t>NR 48/2022</t>
  </si>
  <si>
    <t>28 listopada-4 grudnia 2022 r.</t>
  </si>
  <si>
    <t>28.11-4.12-.2022</t>
  </si>
  <si>
    <t>04.12.2022</t>
  </si>
  <si>
    <t>WERSJA SKRÓCONA</t>
  </si>
  <si>
    <t>28.11-4.12.2022</t>
  </si>
  <si>
    <t xml:space="preserve">Porównanie aktualnych cen skupu i sprzedaży drobiu z zakładów drobiarskich (28.11-4.12.2022r) z cenami </t>
  </si>
  <si>
    <t>2022-12-04</t>
  </si>
  <si>
    <t>Tydzień 48 (28.11-4.12.2022)</t>
  </si>
  <si>
    <t>9 grudnia 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</si>
</sst>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8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4" fillId="0" borderId="76" applyNumberFormat="0" applyFill="0" applyAlignment="0" applyProtection="0"/>
    <xf numFmtId="0" fontId="2" fillId="0" borderId="0"/>
  </cellStyleXfs>
  <cellXfs count="612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4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3" fillId="0" borderId="0" xfId="4" applyFont="1"/>
    <xf numFmtId="4" fontId="40" fillId="0" borderId="0" xfId="3" applyNumberFormat="1" applyFont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5" fillId="0" borderId="41" xfId="2" applyNumberFormat="1" applyFont="1" applyFill="1" applyBorder="1"/>
    <xf numFmtId="1" fontId="46" fillId="0" borderId="4" xfId="2" applyNumberFormat="1" applyFont="1" applyFill="1" applyBorder="1" applyAlignment="1">
      <alignment horizontal="right"/>
    </xf>
    <xf numFmtId="1" fontId="46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5" fillId="0" borderId="0" xfId="2" applyNumberFormat="1" applyFont="1" applyFill="1" applyBorder="1"/>
    <xf numFmtId="1" fontId="46" fillId="0" borderId="24" xfId="2" applyNumberFormat="1" applyFont="1" applyFill="1" applyBorder="1" applyAlignment="1">
      <alignment horizontal="right"/>
    </xf>
    <xf numFmtId="1" fontId="46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0" borderId="0" xfId="8" applyFill="1"/>
    <xf numFmtId="0" fontId="14" fillId="0" borderId="0" xfId="8"/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48" fillId="13" borderId="0" xfId="15" applyFont="1" applyFill="1"/>
    <xf numFmtId="0" fontId="39" fillId="13" borderId="0" xfId="8" applyFont="1" applyFill="1"/>
    <xf numFmtId="0" fontId="48" fillId="0" borderId="0" xfId="15" applyFont="1" applyFill="1"/>
    <xf numFmtId="0" fontId="49" fillId="12" borderId="0" xfId="15" applyFont="1" applyFill="1"/>
    <xf numFmtId="0" fontId="50" fillId="0" borderId="0" xfId="15" applyFont="1" applyFill="1"/>
    <xf numFmtId="0" fontId="51" fillId="0" borderId="0" xfId="8" applyFont="1"/>
    <xf numFmtId="0" fontId="49" fillId="0" borderId="0" xfId="15" applyFont="1" applyFill="1"/>
    <xf numFmtId="0" fontId="50" fillId="0" borderId="0" xfId="8" applyFont="1" applyFill="1"/>
    <xf numFmtId="0" fontId="51" fillId="0" borderId="0" xfId="8" applyFont="1" applyFill="1"/>
    <xf numFmtId="0" fontId="49" fillId="12" borderId="0" xfId="15" applyFont="1" applyFill="1" applyAlignment="1">
      <alignment horizontal="left"/>
    </xf>
    <xf numFmtId="0" fontId="50" fillId="12" borderId="0" xfId="15" applyFont="1" applyFill="1"/>
    <xf numFmtId="2" fontId="52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3" fillId="0" borderId="0" xfId="1" applyFont="1" applyAlignment="1" applyProtection="1"/>
    <xf numFmtId="0" fontId="54" fillId="0" borderId="0" xfId="0" applyFont="1" applyAlignment="1">
      <alignment vertical="center"/>
    </xf>
    <xf numFmtId="0" fontId="55" fillId="0" borderId="0" xfId="8" applyFont="1"/>
    <xf numFmtId="0" fontId="56" fillId="0" borderId="0" xfId="8" applyFont="1"/>
    <xf numFmtId="0" fontId="57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0" fillId="0" borderId="0" xfId="8" applyFont="1"/>
    <xf numFmtId="0" fontId="3" fillId="0" borderId="12" xfId="0" applyFont="1" applyBorder="1" applyAlignment="1">
      <alignment horizontal="center" vertical="center" wrapText="1"/>
    </xf>
    <xf numFmtId="0" fontId="62" fillId="0" borderId="52" xfId="0" applyFont="1" applyFill="1" applyBorder="1" applyAlignment="1">
      <alignment horizontal="center" vertical="center" wrapText="1"/>
    </xf>
    <xf numFmtId="0" fontId="61" fillId="8" borderId="15" xfId="0" applyFont="1" applyFill="1" applyBorder="1" applyAlignment="1">
      <alignment horizontal="center" vertical="center" wrapText="1"/>
    </xf>
    <xf numFmtId="0" fontId="62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2" fillId="0" borderId="7" xfId="0" applyNumberFormat="1" applyFont="1" applyFill="1" applyBorder="1"/>
    <xf numFmtId="3" fontId="61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2" fillId="0" borderId="7" xfId="0" applyNumberFormat="1" applyFont="1" applyFill="1" applyBorder="1" applyAlignment="1">
      <alignment horizontal="right"/>
    </xf>
    <xf numFmtId="3" fontId="61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2" fillId="0" borderId="5" xfId="0" applyNumberFormat="1" applyFont="1" applyFill="1" applyBorder="1" applyAlignment="1">
      <alignment horizontal="right"/>
    </xf>
    <xf numFmtId="164" fontId="62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2" fillId="0" borderId="22" xfId="0" applyNumberFormat="1" applyFont="1" applyFill="1" applyBorder="1"/>
    <xf numFmtId="3" fontId="6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2" fillId="0" borderId="22" xfId="0" applyNumberFormat="1" applyFont="1" applyFill="1" applyBorder="1" applyAlignment="1">
      <alignment horizontal="right"/>
    </xf>
    <xf numFmtId="164" fontId="62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2" fillId="0" borderId="52" xfId="0" applyNumberFormat="1" applyFont="1" applyFill="1" applyBorder="1"/>
    <xf numFmtId="3" fontId="6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2" fillId="0" borderId="52" xfId="0" applyNumberFormat="1" applyFont="1" applyFill="1" applyBorder="1" applyAlignment="1">
      <alignment horizontal="right"/>
    </xf>
    <xf numFmtId="164" fontId="62" fillId="0" borderId="16" xfId="0" applyNumberFormat="1" applyFont="1" applyFill="1" applyBorder="1" applyAlignment="1">
      <alignment horizontal="right"/>
    </xf>
    <xf numFmtId="3" fontId="61" fillId="8" borderId="23" xfId="0" applyNumberFormat="1" applyFont="1" applyFill="1" applyBorder="1" applyAlignment="1">
      <alignment horizontal="right"/>
    </xf>
    <xf numFmtId="3" fontId="61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61" fillId="8" borderId="13" xfId="0" applyNumberFormat="1" applyFont="1" applyFill="1" applyBorder="1"/>
    <xf numFmtId="3" fontId="61" fillId="8" borderId="14" xfId="0" applyNumberFormat="1" applyFont="1" applyFill="1" applyBorder="1"/>
    <xf numFmtId="3" fontId="61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5" fillId="0" borderId="26" xfId="4" applyFont="1" applyBorder="1" applyAlignment="1">
      <alignment horizontal="centerContinuous"/>
    </xf>
    <xf numFmtId="0" fontId="65" fillId="0" borderId="27" xfId="4" applyFont="1" applyBorder="1" applyAlignment="1">
      <alignment horizontal="centerContinuous"/>
    </xf>
    <xf numFmtId="0" fontId="65" fillId="0" borderId="28" xfId="4" applyFont="1" applyBorder="1" applyAlignment="1">
      <alignment horizontal="centerContinuous"/>
    </xf>
    <xf numFmtId="0" fontId="65" fillId="0" borderId="29" xfId="4" applyFont="1" applyBorder="1" applyAlignment="1">
      <alignment horizontal="centerContinuous"/>
    </xf>
    <xf numFmtId="0" fontId="65" fillId="0" borderId="30" xfId="4" applyFont="1" applyBorder="1" applyAlignment="1">
      <alignment horizontal="centerContinuous"/>
    </xf>
    <xf numFmtId="0" fontId="65" fillId="0" borderId="31" xfId="4" applyFont="1" applyBorder="1" applyAlignment="1">
      <alignment horizontal="centerContinuous"/>
    </xf>
    <xf numFmtId="0" fontId="65" fillId="0" borderId="32" xfId="4" applyFont="1" applyBorder="1" applyAlignment="1">
      <alignment horizontal="centerContinuous"/>
    </xf>
    <xf numFmtId="0" fontId="65" fillId="0" borderId="31" xfId="4" applyFont="1" applyBorder="1" applyAlignment="1">
      <alignment horizontal="center"/>
    </xf>
    <xf numFmtId="0" fontId="65" fillId="3" borderId="31" xfId="4" applyFont="1" applyFill="1" applyBorder="1" applyAlignment="1">
      <alignment horizontal="center" vertical="center" wrapText="1"/>
    </xf>
    <xf numFmtId="0" fontId="65" fillId="0" borderId="32" xfId="4" applyFont="1" applyBorder="1" applyAlignment="1">
      <alignment horizontal="center" vertical="center" wrapText="1"/>
    </xf>
    <xf numFmtId="0" fontId="65" fillId="0" borderId="33" xfId="4" applyFont="1" applyBorder="1" applyAlignment="1">
      <alignment horizontal="center" vertical="center"/>
    </xf>
    <xf numFmtId="0" fontId="65" fillId="0" borderId="30" xfId="4" applyFont="1" applyBorder="1" applyAlignment="1">
      <alignment horizontal="center" vertical="center" wrapText="1"/>
    </xf>
    <xf numFmtId="0" fontId="65" fillId="0" borderId="26" xfId="4" applyFont="1" applyBorder="1" applyAlignment="1">
      <alignment vertical="center"/>
    </xf>
    <xf numFmtId="3" fontId="65" fillId="3" borderId="34" xfId="0" applyNumberFormat="1" applyFont="1" applyFill="1" applyBorder="1"/>
    <xf numFmtId="3" fontId="65" fillId="0" borderId="28" xfId="0" applyNumberFormat="1" applyFont="1" applyBorder="1"/>
    <xf numFmtId="0" fontId="65" fillId="0" borderId="28" xfId="4" applyFont="1" applyBorder="1" applyAlignment="1">
      <alignment vertical="center"/>
    </xf>
    <xf numFmtId="3" fontId="65" fillId="0" borderId="27" xfId="3" applyNumberFormat="1" applyFont="1" applyBorder="1"/>
    <xf numFmtId="3" fontId="65" fillId="3" borderId="34" xfId="3" applyNumberFormat="1" applyFont="1" applyFill="1" applyBorder="1"/>
    <xf numFmtId="3" fontId="66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5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4" fillId="0" borderId="0" xfId="16" applyBorder="1"/>
    <xf numFmtId="0" fontId="67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68" fillId="0" borderId="69" xfId="0" applyFont="1" applyFill="1" applyBorder="1" applyAlignment="1">
      <alignment horizontal="center" vertical="center" wrapText="1"/>
    </xf>
    <xf numFmtId="0" fontId="69" fillId="0" borderId="77" xfId="0" applyFont="1" applyFill="1" applyBorder="1" applyAlignment="1">
      <alignment horizontal="center" vertical="center" wrapText="1"/>
    </xf>
    <xf numFmtId="14" fontId="61" fillId="8" borderId="15" xfId="0" applyNumberFormat="1" applyFont="1" applyFill="1" applyBorder="1" applyAlignment="1">
      <alignment horizontal="center" vertical="center" wrapText="1"/>
    </xf>
    <xf numFmtId="164" fontId="62" fillId="0" borderId="10" xfId="0" applyNumberFormat="1" applyFont="1" applyFill="1" applyBorder="1"/>
    <xf numFmtId="164" fontId="62" fillId="0" borderId="16" xfId="0" applyNumberFormat="1" applyFont="1" applyFill="1" applyBorder="1"/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61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0" fontId="65" fillId="0" borderId="0" xfId="0" applyFont="1"/>
    <xf numFmtId="0" fontId="65" fillId="0" borderId="0" xfId="4" applyFont="1"/>
    <xf numFmtId="0" fontId="70" fillId="0" borderId="0" xfId="4" applyFont="1"/>
    <xf numFmtId="0" fontId="71" fillId="0" borderId="0" xfId="4" applyFont="1"/>
    <xf numFmtId="0" fontId="65" fillId="0" borderId="29" xfId="4" applyFont="1" applyBorder="1" applyAlignment="1">
      <alignment horizontal="center" vertical="center"/>
    </xf>
    <xf numFmtId="0" fontId="65" fillId="2" borderId="31" xfId="4" applyFont="1" applyFill="1" applyBorder="1" applyAlignment="1">
      <alignment horizontal="center" vertical="center" wrapText="1"/>
    </xf>
    <xf numFmtId="0" fontId="65" fillId="0" borderId="34" xfId="4" applyFont="1" applyBorder="1" applyAlignment="1">
      <alignment vertical="center"/>
    </xf>
    <xf numFmtId="3" fontId="65" fillId="0" borderId="17" xfId="3" applyNumberFormat="1" applyFont="1" applyBorder="1"/>
    <xf numFmtId="3" fontId="65" fillId="2" borderId="36" xfId="3" applyNumberFormat="1" applyFont="1" applyFill="1" applyBorder="1"/>
    <xf numFmtId="3" fontId="65" fillId="0" borderId="20" xfId="3" applyNumberFormat="1" applyFont="1" applyBorder="1"/>
    <xf numFmtId="0" fontId="65" fillId="0" borderId="35" xfId="4" applyFont="1" applyBorder="1" applyAlignment="1">
      <alignment vertical="center"/>
    </xf>
    <xf numFmtId="3" fontId="65" fillId="0" borderId="18" xfId="3" applyNumberFormat="1" applyFont="1" applyBorder="1"/>
    <xf numFmtId="4" fontId="65" fillId="0" borderId="4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5" fillId="0" borderId="8" xfId="3" applyNumberFormat="1" applyFont="1" applyBorder="1"/>
    <xf numFmtId="4" fontId="65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5" fillId="0" borderId="73" xfId="3" applyNumberFormat="1" applyFont="1" applyBorder="1"/>
    <xf numFmtId="3" fontId="21" fillId="0" borderId="5" xfId="3" applyNumberFormat="1" applyFont="1" applyBorder="1"/>
    <xf numFmtId="4" fontId="65" fillId="0" borderId="9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5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5" fillId="0" borderId="51" xfId="3" applyNumberFormat="1" applyFont="1" applyBorder="1"/>
    <xf numFmtId="3" fontId="21" fillId="0" borderId="16" xfId="3" applyNumberFormat="1" applyFont="1" applyBorder="1"/>
    <xf numFmtId="4" fontId="72" fillId="0" borderId="0" xfId="3" applyNumberFormat="1" applyFont="1"/>
    <xf numFmtId="0" fontId="65" fillId="0" borderId="64" xfId="4" applyFont="1" applyBorder="1" applyAlignment="1">
      <alignment horizontal="center" vertical="center"/>
    </xf>
    <xf numFmtId="0" fontId="65" fillId="0" borderId="33" xfId="4" applyFont="1" applyBorder="1" applyAlignment="1">
      <alignment horizontal="center" vertical="center" wrapText="1"/>
    </xf>
    <xf numFmtId="0" fontId="65" fillId="0" borderId="31" xfId="4" applyFont="1" applyBorder="1" applyAlignment="1">
      <alignment horizontal="center" vertical="center" wrapText="1"/>
    </xf>
    <xf numFmtId="3" fontId="65" fillId="0" borderId="27" xfId="0" applyNumberFormat="1" applyFont="1" applyBorder="1"/>
    <xf numFmtId="3" fontId="65" fillId="0" borderId="35" xfId="3" applyNumberFormat="1" applyFont="1" applyBorder="1"/>
    <xf numFmtId="3" fontId="65" fillId="2" borderId="18" xfId="3" applyNumberFormat="1" applyFont="1" applyFill="1" applyBorder="1"/>
    <xf numFmtId="0" fontId="65" fillId="0" borderId="27" xfId="4" applyFont="1" applyBorder="1" applyAlignment="1">
      <alignment vertical="center"/>
    </xf>
    <xf numFmtId="0" fontId="66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6" fillId="0" borderId="47" xfId="0" applyFont="1" applyBorder="1"/>
    <xf numFmtId="3" fontId="21" fillId="0" borderId="73" xfId="0" applyNumberFormat="1" applyFont="1" applyBorder="1"/>
    <xf numFmtId="4" fontId="65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6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5" fillId="0" borderId="79" xfId="3" applyNumberFormat="1" applyFont="1" applyBorder="1"/>
    <xf numFmtId="4" fontId="65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5" fillId="0" borderId="49" xfId="3" applyNumberFormat="1" applyFont="1" applyBorder="1"/>
    <xf numFmtId="3" fontId="21" fillId="0" borderId="57" xfId="3" applyNumberFormat="1" applyFont="1" applyBorder="1"/>
    <xf numFmtId="0" fontId="66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1" fillId="0" borderId="9" xfId="0" applyNumberFormat="1" applyFont="1" applyBorder="1"/>
    <xf numFmtId="0" fontId="66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5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1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7" fillId="0" borderId="0" xfId="8" applyFont="1" applyFill="1" applyAlignment="1"/>
    <xf numFmtId="0" fontId="0" fillId="12" borderId="0" xfId="0" applyFill="1"/>
    <xf numFmtId="0" fontId="39" fillId="12" borderId="0" xfId="0" applyFont="1" applyFill="1"/>
    <xf numFmtId="0" fontId="73" fillId="12" borderId="0" xfId="0" applyFont="1" applyFill="1" applyAlignment="1"/>
    <xf numFmtId="0" fontId="63" fillId="12" borderId="0" xfId="0" applyFont="1" applyFill="1"/>
    <xf numFmtId="0" fontId="74" fillId="12" borderId="0" xfId="0" applyFont="1" applyFill="1" applyAlignment="1">
      <alignment vertical="center"/>
    </xf>
    <xf numFmtId="0" fontId="75" fillId="12" borderId="0" xfId="0" applyFont="1" applyFill="1"/>
    <xf numFmtId="0" fontId="36" fillId="0" borderId="60" xfId="0" applyFont="1" applyBorder="1" applyAlignment="1">
      <alignment vertical="top"/>
    </xf>
    <xf numFmtId="0" fontId="68" fillId="0" borderId="69" xfId="0" applyFont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0" fontId="68" fillId="0" borderId="36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3" fontId="22" fillId="8" borderId="37" xfId="0" applyNumberFormat="1" applyFont="1" applyFill="1" applyBorder="1"/>
    <xf numFmtId="3" fontId="68" fillId="0" borderId="4" xfId="0" applyNumberFormat="1" applyFont="1" applyBorder="1"/>
    <xf numFmtId="164" fontId="69" fillId="0" borderId="61" xfId="0" applyNumberFormat="1" applyFont="1" applyFill="1" applyBorder="1"/>
    <xf numFmtId="3" fontId="22" fillId="8" borderId="37" xfId="0" applyNumberFormat="1" applyFont="1" applyFill="1" applyBorder="1" applyAlignment="1">
      <alignment horizontal="right"/>
    </xf>
    <xf numFmtId="3" fontId="68" fillId="0" borderId="4" xfId="0" applyNumberFormat="1" applyFont="1" applyFill="1" applyBorder="1" applyAlignment="1">
      <alignment horizontal="right"/>
    </xf>
    <xf numFmtId="164" fontId="69" fillId="0" borderId="61" xfId="0" applyNumberFormat="1" applyFont="1" applyFill="1" applyBorder="1" applyAlignment="1">
      <alignment horizontal="right"/>
    </xf>
    <xf numFmtId="3" fontId="68" fillId="0" borderId="61" xfId="0" applyNumberFormat="1" applyFont="1" applyFill="1" applyBorder="1" applyAlignment="1">
      <alignment horizontal="right"/>
    </xf>
    <xf numFmtId="164" fontId="69" fillId="0" borderId="5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68" fillId="0" borderId="9" xfId="0" applyNumberFormat="1" applyFont="1" applyBorder="1"/>
    <xf numFmtId="164" fontId="69" fillId="0" borderId="22" xfId="0" applyNumberFormat="1" applyFont="1" applyFill="1" applyBorder="1"/>
    <xf numFmtId="3" fontId="22" fillId="8" borderId="14" xfId="0" applyNumberFormat="1" applyFont="1" applyFill="1" applyBorder="1" applyAlignment="1">
      <alignment horizontal="right"/>
    </xf>
    <xf numFmtId="3" fontId="68" fillId="0" borderId="9" xfId="0" applyNumberFormat="1" applyFont="1" applyFill="1" applyBorder="1" applyAlignment="1">
      <alignment horizontal="right"/>
    </xf>
    <xf numFmtId="164" fontId="69" fillId="0" borderId="22" xfId="0" applyNumberFormat="1" applyFont="1" applyFill="1" applyBorder="1" applyAlignment="1">
      <alignment horizontal="right"/>
    </xf>
    <xf numFmtId="3" fontId="68" fillId="0" borderId="22" xfId="0" applyNumberFormat="1" applyFont="1" applyFill="1" applyBorder="1" applyAlignment="1">
      <alignment horizontal="right"/>
    </xf>
    <xf numFmtId="164" fontId="69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3" fontId="68" fillId="0" borderId="12" xfId="0" applyNumberFormat="1" applyFont="1" applyBorder="1"/>
    <xf numFmtId="164" fontId="69" fillId="0" borderId="52" xfId="0" applyNumberFormat="1" applyFont="1" applyFill="1" applyBorder="1"/>
    <xf numFmtId="0" fontId="76" fillId="0" borderId="45" xfId="0" applyFont="1" applyBorder="1" applyAlignment="1">
      <alignment horizontal="center" vertical="center"/>
    </xf>
    <xf numFmtId="0" fontId="76" fillId="0" borderId="45" xfId="0" applyFont="1" applyBorder="1" applyAlignment="1">
      <alignment horizontal="centerContinuous"/>
    </xf>
    <xf numFmtId="0" fontId="76" fillId="0" borderId="41" xfId="0" applyFont="1" applyBorder="1" applyAlignment="1">
      <alignment horizontal="centerContinuous"/>
    </xf>
    <xf numFmtId="0" fontId="76" fillId="0" borderId="58" xfId="0" applyFont="1" applyBorder="1" applyAlignment="1">
      <alignment horizontal="centerContinuous"/>
    </xf>
    <xf numFmtId="0" fontId="76" fillId="0" borderId="3" xfId="0" applyFont="1" applyBorder="1" applyAlignment="1">
      <alignment horizontal="centerContinuous"/>
    </xf>
    <xf numFmtId="0" fontId="76" fillId="0" borderId="21" xfId="0" applyFont="1" applyBorder="1" applyAlignment="1">
      <alignment horizontal="centerContinuous"/>
    </xf>
    <xf numFmtId="0" fontId="76" fillId="0" borderId="2" xfId="0" applyFont="1" applyBorder="1" applyAlignment="1">
      <alignment horizontal="centerContinuous"/>
    </xf>
    <xf numFmtId="0" fontId="76" fillId="0" borderId="59" xfId="0" applyFont="1" applyBorder="1" applyAlignment="1">
      <alignment horizontal="centerContinuous"/>
    </xf>
    <xf numFmtId="0" fontId="76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77" fillId="0" borderId="37" xfId="0" applyFont="1" applyBorder="1" applyAlignment="1">
      <alignment horizontal="centerContinuous" vertical="center"/>
    </xf>
    <xf numFmtId="0" fontId="77" fillId="0" borderId="4" xfId="0" applyFont="1" applyBorder="1" applyAlignment="1">
      <alignment horizontal="centerContinuous" vertical="center"/>
    </xf>
    <xf numFmtId="0" fontId="77" fillId="0" borderId="61" xfId="0" applyFont="1" applyBorder="1" applyAlignment="1">
      <alignment horizontal="centerContinuous" vertical="center"/>
    </xf>
    <xf numFmtId="0" fontId="77" fillId="0" borderId="1" xfId="0" applyFont="1" applyBorder="1" applyAlignment="1">
      <alignment horizontal="centerContinuous" vertical="center"/>
    </xf>
    <xf numFmtId="0" fontId="77" fillId="0" borderId="21" xfId="0" applyFont="1" applyBorder="1" applyAlignment="1">
      <alignment horizontal="centerContinuous" vertical="center"/>
    </xf>
    <xf numFmtId="0" fontId="77" fillId="0" borderId="2" xfId="0" applyFont="1" applyBorder="1" applyAlignment="1">
      <alignment horizontal="centerContinuous" vertical="center"/>
    </xf>
    <xf numFmtId="0" fontId="77" fillId="0" borderId="5" xfId="0" applyFont="1" applyBorder="1" applyAlignment="1">
      <alignment horizontal="centerContinuous" vertical="center"/>
    </xf>
    <xf numFmtId="0" fontId="76" fillId="0" borderId="60" xfId="0" applyFont="1" applyBorder="1" applyAlignment="1">
      <alignment horizontal="center" vertical="center"/>
    </xf>
    <xf numFmtId="0" fontId="61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2" fillId="0" borderId="20" xfId="0" applyFont="1" applyFill="1" applyBorder="1" applyAlignment="1">
      <alignment horizontal="center" vertical="center" wrapText="1"/>
    </xf>
    <xf numFmtId="0" fontId="61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61" fillId="8" borderId="37" xfId="0" applyNumberFormat="1" applyFont="1" applyFill="1" applyBorder="1"/>
    <xf numFmtId="3" fontId="3" fillId="0" borderId="4" xfId="0" applyNumberFormat="1" applyFont="1" applyBorder="1"/>
    <xf numFmtId="164" fontId="62" fillId="0" borderId="61" xfId="0" applyNumberFormat="1" applyFont="1" applyFill="1" applyBorder="1"/>
    <xf numFmtId="164" fontId="62" fillId="0" borderId="61" xfId="0" applyNumberFormat="1" applyFont="1" applyFill="1" applyBorder="1" applyAlignment="1">
      <alignment horizontal="right"/>
    </xf>
    <xf numFmtId="3" fontId="61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12</xdr:col>
      <xdr:colOff>364782</xdr:colOff>
      <xdr:row>37</xdr:row>
      <xdr:rowOff>111655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699407" cy="46455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19</xdr:col>
      <xdr:colOff>104592</xdr:colOff>
      <xdr:row>41</xdr:row>
      <xdr:rowOff>9706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1077392" cy="64867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133350</xdr:rowOff>
    </xdr:from>
    <xdr:to>
      <xdr:col>16</xdr:col>
      <xdr:colOff>384087</xdr:colOff>
      <xdr:row>36</xdr:row>
      <xdr:rowOff>146005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19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153206</xdr:colOff>
      <xdr:row>35</xdr:row>
      <xdr:rowOff>60680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297206" cy="55661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25</xdr:col>
      <xdr:colOff>421876</xdr:colOff>
      <xdr:row>41</xdr:row>
      <xdr:rowOff>92376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4442676" cy="64074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20</xdr:col>
      <xdr:colOff>555630</xdr:colOff>
      <xdr:row>30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528430" cy="470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</xdr:row>
      <xdr:rowOff>0</xdr:rowOff>
    </xdr:from>
    <xdr:to>
      <xdr:col>21</xdr:col>
      <xdr:colOff>354603</xdr:colOff>
      <xdr:row>60</xdr:row>
      <xdr:rowOff>101660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781175"/>
          <a:ext cx="11937003" cy="8016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0" workbookViewId="0">
      <selection activeCell="Q31" sqref="Q31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91"/>
      <c r="B1" s="290"/>
      <c r="C1" s="290"/>
      <c r="D1" s="529"/>
      <c r="E1" s="292"/>
      <c r="F1" s="292"/>
      <c r="G1" s="290"/>
      <c r="H1" s="290"/>
      <c r="I1" s="290"/>
      <c r="J1" s="290"/>
      <c r="K1" s="291"/>
    </row>
    <row r="2" spans="1:35">
      <c r="A2" s="291"/>
      <c r="B2" s="530"/>
      <c r="C2" s="530"/>
      <c r="D2" s="530"/>
      <c r="E2" s="530"/>
      <c r="F2" s="530"/>
      <c r="G2" s="531"/>
      <c r="H2" s="531"/>
      <c r="I2" s="531"/>
      <c r="J2" s="531"/>
      <c r="K2" s="531"/>
    </row>
    <row r="3" spans="1:35" ht="18.75">
      <c r="A3" s="293"/>
      <c r="B3" s="530"/>
      <c r="C3" s="530"/>
      <c r="D3" s="530"/>
      <c r="E3" s="530"/>
      <c r="F3" s="532" t="s">
        <v>255</v>
      </c>
      <c r="G3" s="533"/>
      <c r="H3" s="533"/>
      <c r="I3" s="533"/>
      <c r="J3" s="533"/>
      <c r="K3" s="533"/>
    </row>
    <row r="4" spans="1:35" ht="18.75">
      <c r="A4" s="293"/>
      <c r="B4" s="530"/>
      <c r="C4" s="530"/>
      <c r="D4" s="530"/>
      <c r="E4" s="530"/>
      <c r="F4" s="532" t="s">
        <v>256</v>
      </c>
      <c r="G4" s="533"/>
      <c r="H4" s="533"/>
      <c r="I4" s="533"/>
      <c r="J4" s="533"/>
      <c r="K4" s="533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</row>
    <row r="5" spans="1:35" ht="18.75">
      <c r="A5" s="293"/>
      <c r="B5" s="530"/>
      <c r="C5" s="530"/>
      <c r="D5" s="530"/>
      <c r="E5" s="530"/>
      <c r="F5" s="534" t="s">
        <v>119</v>
      </c>
      <c r="G5" s="535"/>
      <c r="H5" s="533"/>
      <c r="I5" s="533"/>
      <c r="J5" s="533"/>
      <c r="K5" s="533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ht="18.75">
      <c r="A6" s="293"/>
      <c r="B6" s="531"/>
      <c r="C6" s="531"/>
      <c r="D6" s="531"/>
      <c r="E6" s="531"/>
      <c r="F6" s="533"/>
      <c r="G6" s="533"/>
      <c r="H6" s="533"/>
      <c r="I6" s="533"/>
      <c r="J6" s="533"/>
      <c r="K6" s="53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5.75">
      <c r="B7" s="292"/>
      <c r="C7" s="292"/>
      <c r="D7" s="292"/>
      <c r="E7" s="292"/>
      <c r="F7" s="292"/>
      <c r="G7" s="292"/>
      <c r="H7" s="294"/>
      <c r="I7" s="293"/>
      <c r="J7" s="293"/>
      <c r="K7" s="293"/>
      <c r="L7" s="79"/>
      <c r="M7" s="79"/>
      <c r="N7" s="79"/>
    </row>
    <row r="8" spans="1:35" ht="15.75">
      <c r="B8" s="295" t="s">
        <v>224</v>
      </c>
      <c r="C8" s="293"/>
      <c r="D8" s="293"/>
      <c r="E8" s="293"/>
      <c r="F8" s="293"/>
      <c r="G8" s="292"/>
      <c r="H8" s="294"/>
      <c r="I8" s="293"/>
      <c r="J8" s="293"/>
      <c r="K8" s="293"/>
    </row>
    <row r="9" spans="1:35">
      <c r="B9" s="293"/>
      <c r="C9" s="293"/>
      <c r="D9" s="293"/>
      <c r="E9" s="293"/>
      <c r="F9" s="293"/>
      <c r="G9" s="292"/>
      <c r="H9" s="293"/>
      <c r="I9" s="293"/>
      <c r="J9" s="293"/>
      <c r="K9" s="292"/>
    </row>
    <row r="10" spans="1:35">
      <c r="B10" s="293"/>
      <c r="C10" s="293"/>
      <c r="D10" s="293"/>
      <c r="E10" s="293"/>
      <c r="F10" s="293"/>
      <c r="G10" s="292"/>
      <c r="H10" s="293"/>
      <c r="I10" s="293"/>
      <c r="J10" s="293"/>
      <c r="K10" s="292"/>
    </row>
    <row r="11" spans="1:35" ht="31.5">
      <c r="B11" s="296" t="s">
        <v>0</v>
      </c>
      <c r="C11" s="297"/>
      <c r="D11" s="292"/>
      <c r="E11" s="292"/>
      <c r="F11" s="292"/>
      <c r="G11" s="292"/>
      <c r="H11" s="292"/>
      <c r="I11" s="292"/>
      <c r="J11" s="292"/>
      <c r="K11" s="293"/>
    </row>
    <row r="12" spans="1:35" ht="31.5">
      <c r="B12" s="298"/>
      <c r="C12" s="292"/>
      <c r="D12" s="292"/>
      <c r="E12" s="292"/>
      <c r="F12" s="292"/>
      <c r="G12" s="292"/>
      <c r="H12" s="292"/>
      <c r="I12" s="292"/>
      <c r="J12" s="292"/>
      <c r="K12" s="291"/>
    </row>
    <row r="13" spans="1:35">
      <c r="B13" s="293"/>
      <c r="C13" s="293"/>
      <c r="D13" s="293"/>
      <c r="E13" s="293"/>
      <c r="F13" s="293"/>
      <c r="G13" s="292"/>
      <c r="H13" s="293"/>
      <c r="I13" s="293"/>
      <c r="J13" s="293"/>
      <c r="K13" s="293"/>
    </row>
    <row r="14" spans="1:35" ht="23.25">
      <c r="B14" s="299" t="s">
        <v>259</v>
      </c>
      <c r="C14" s="300"/>
      <c r="D14" s="301"/>
      <c r="E14" s="302" t="s">
        <v>268</v>
      </c>
      <c r="F14" s="303"/>
      <c r="G14" s="304"/>
      <c r="H14" s="291"/>
      <c r="I14" s="291"/>
      <c r="J14" s="291"/>
      <c r="K14" s="293"/>
    </row>
    <row r="15" spans="1:35">
      <c r="B15" s="293"/>
      <c r="C15" s="293"/>
      <c r="D15" s="293"/>
      <c r="E15" s="293"/>
      <c r="F15" s="293"/>
      <c r="G15" s="292"/>
      <c r="H15" s="293"/>
      <c r="I15" s="293"/>
      <c r="J15" s="293"/>
      <c r="K15" s="293"/>
    </row>
    <row r="16" spans="1:35">
      <c r="B16" s="293"/>
      <c r="C16" s="293"/>
      <c r="D16" s="293"/>
      <c r="E16" s="293"/>
      <c r="F16" s="293"/>
      <c r="G16" s="292"/>
      <c r="H16" s="293"/>
      <c r="I16" s="293"/>
      <c r="J16" s="293"/>
      <c r="K16" s="293"/>
    </row>
    <row r="17" spans="2:11" ht="26.25">
      <c r="B17" s="305" t="s">
        <v>225</v>
      </c>
      <c r="C17" s="306"/>
      <c r="D17" s="307" t="s">
        <v>260</v>
      </c>
      <c r="E17" s="306"/>
      <c r="F17" s="306"/>
      <c r="G17" s="300"/>
      <c r="H17" s="293"/>
      <c r="I17" s="293"/>
      <c r="J17" s="293"/>
      <c r="K17" s="293"/>
    </row>
    <row r="18" spans="2:11" ht="15">
      <c r="B18" s="308"/>
      <c r="C18" s="308"/>
      <c r="D18" s="308"/>
      <c r="E18" s="308"/>
      <c r="F18" s="308"/>
      <c r="G18" s="292"/>
      <c r="H18" s="293"/>
      <c r="I18" s="293"/>
      <c r="J18" s="293"/>
      <c r="K18" s="293"/>
    </row>
    <row r="19" spans="2:11" ht="15">
      <c r="B19" s="308" t="s">
        <v>231</v>
      </c>
      <c r="C19" s="308"/>
      <c r="D19" s="308"/>
      <c r="E19" s="308"/>
      <c r="F19" s="308"/>
      <c r="G19" s="293"/>
      <c r="H19" s="293"/>
      <c r="I19" s="293"/>
      <c r="J19" s="293"/>
      <c r="K19" s="293"/>
    </row>
    <row r="20" spans="2:11" ht="15">
      <c r="B20" s="308" t="s">
        <v>226</v>
      </c>
      <c r="C20" s="308"/>
      <c r="D20" s="308"/>
      <c r="E20" s="308"/>
      <c r="F20" s="308"/>
      <c r="G20" s="293"/>
      <c r="H20" s="293"/>
      <c r="I20" s="293"/>
      <c r="J20" s="293"/>
      <c r="K20" s="293"/>
    </row>
    <row r="21" spans="2:11" ht="15">
      <c r="B21" s="309" t="s">
        <v>254</v>
      </c>
      <c r="C21" s="309"/>
      <c r="D21" s="309"/>
      <c r="E21" s="309"/>
      <c r="F21" s="309"/>
      <c r="G21" s="310"/>
      <c r="H21" s="310"/>
      <c r="I21" s="310"/>
      <c r="J21" s="310"/>
      <c r="K21" s="293"/>
    </row>
    <row r="22" spans="2:11" ht="15">
      <c r="B22" s="308" t="s">
        <v>3</v>
      </c>
      <c r="C22" s="308"/>
      <c r="D22" s="308"/>
      <c r="E22" s="308"/>
      <c r="F22" s="308"/>
      <c r="G22" s="293"/>
      <c r="H22" s="293"/>
      <c r="I22" s="293"/>
      <c r="J22" s="293"/>
      <c r="K22" s="293"/>
    </row>
    <row r="23" spans="2:11" ht="15">
      <c r="B23" s="308" t="s">
        <v>4</v>
      </c>
      <c r="C23" s="308"/>
      <c r="D23" s="308"/>
      <c r="E23" s="308"/>
      <c r="F23" s="308"/>
      <c r="G23" s="293"/>
      <c r="H23" s="293"/>
      <c r="I23" s="293"/>
      <c r="J23" s="293"/>
      <c r="K23" s="293"/>
    </row>
    <row r="24" spans="2:11" ht="18.75">
      <c r="B24" s="337"/>
      <c r="C24" s="337"/>
      <c r="D24" s="308"/>
      <c r="E24" s="308"/>
      <c r="F24" s="308"/>
      <c r="G24" s="293"/>
      <c r="H24" s="293"/>
      <c r="I24" s="293"/>
      <c r="J24" s="293"/>
      <c r="K24" s="293"/>
    </row>
    <row r="25" spans="2:11" ht="18.75">
      <c r="B25" s="428" t="s">
        <v>263</v>
      </c>
      <c r="C25" s="428"/>
      <c r="D25" s="308"/>
      <c r="E25" s="308"/>
      <c r="F25" s="308"/>
      <c r="G25" s="293"/>
      <c r="H25" s="293"/>
      <c r="I25" s="293"/>
      <c r="J25" s="293"/>
      <c r="K25" s="293"/>
    </row>
    <row r="26" spans="2:11" ht="15">
      <c r="B26" s="308"/>
      <c r="C26" s="311"/>
      <c r="D26" s="308"/>
      <c r="E26" s="308"/>
      <c r="F26" s="308"/>
      <c r="G26" s="293"/>
      <c r="H26" s="293"/>
      <c r="I26" s="293"/>
      <c r="J26" s="293"/>
      <c r="K26" s="293"/>
    </row>
    <row r="27" spans="2:11" ht="15">
      <c r="B27" s="308"/>
      <c r="C27" s="311"/>
      <c r="D27" s="308"/>
      <c r="E27" s="308"/>
      <c r="F27" s="308"/>
      <c r="G27" s="293"/>
      <c r="H27" s="293"/>
      <c r="I27" s="293"/>
      <c r="J27" s="293"/>
      <c r="K27" s="293"/>
    </row>
    <row r="28" spans="2:11" ht="15">
      <c r="B28" s="309" t="s">
        <v>5</v>
      </c>
      <c r="C28" s="308"/>
      <c r="D28" s="308"/>
      <c r="E28" s="308"/>
      <c r="F28" s="308"/>
      <c r="G28" s="293"/>
      <c r="H28" s="293"/>
      <c r="I28" s="293"/>
      <c r="J28" s="293"/>
      <c r="K28" s="293"/>
    </row>
    <row r="29" spans="2:11" ht="15">
      <c r="B29" s="309" t="s">
        <v>233</v>
      </c>
      <c r="C29" s="309"/>
      <c r="D29" s="309"/>
      <c r="E29" s="309"/>
      <c r="F29" s="309"/>
      <c r="G29" s="310"/>
      <c r="H29" s="310"/>
      <c r="I29" s="310"/>
      <c r="J29" s="310"/>
      <c r="K29" s="293"/>
    </row>
    <row r="30" spans="2:11" ht="15">
      <c r="B30" s="308" t="s">
        <v>227</v>
      </c>
      <c r="C30" s="319" t="s">
        <v>232</v>
      </c>
      <c r="D30" s="308"/>
      <c r="E30" s="308"/>
      <c r="F30" s="308"/>
      <c r="G30" s="293"/>
      <c r="H30" s="293"/>
      <c r="I30" s="293"/>
      <c r="J30" s="293"/>
      <c r="K30" s="293"/>
    </row>
    <row r="31" spans="2:11" ht="15">
      <c r="B31" s="308" t="s">
        <v>234</v>
      </c>
      <c r="C31" s="308"/>
      <c r="D31" s="308"/>
      <c r="E31" s="308"/>
      <c r="F31" s="308"/>
      <c r="G31" s="293"/>
      <c r="H31" s="293"/>
      <c r="I31" s="293"/>
      <c r="J31" s="293"/>
      <c r="K31" s="314"/>
    </row>
    <row r="32" spans="2:11" ht="15">
      <c r="B32" s="308"/>
      <c r="C32" s="308"/>
      <c r="D32" s="308"/>
      <c r="E32" s="308"/>
      <c r="F32" s="308"/>
      <c r="G32" s="293"/>
      <c r="H32" s="293"/>
      <c r="I32" s="293"/>
      <c r="J32" s="293"/>
      <c r="K32" s="314"/>
    </row>
    <row r="33" spans="2:11" ht="15">
      <c r="B33" s="312" t="s">
        <v>228</v>
      </c>
      <c r="C33" s="313"/>
      <c r="D33" s="313"/>
      <c r="E33" s="313"/>
      <c r="F33" s="313"/>
      <c r="G33" s="314"/>
      <c r="H33" s="314"/>
      <c r="I33" s="314"/>
      <c r="J33" s="314"/>
      <c r="K33" s="293"/>
    </row>
    <row r="34" spans="2:11" ht="15">
      <c r="B34" s="315" t="s">
        <v>229</v>
      </c>
      <c r="C34" s="313"/>
      <c r="D34" s="313"/>
      <c r="E34" s="313"/>
      <c r="F34" s="313"/>
      <c r="G34" s="314"/>
      <c r="H34" s="314"/>
      <c r="I34" s="314"/>
      <c r="J34" s="314"/>
      <c r="K34" s="293"/>
    </row>
    <row r="35" spans="2:11" ht="11.25" customHeight="1">
      <c r="B35" s="315" t="s">
        <v>230</v>
      </c>
      <c r="C35" s="308"/>
      <c r="D35" s="308"/>
      <c r="E35" s="308"/>
      <c r="F35" s="308"/>
      <c r="G35" s="293"/>
      <c r="H35" s="293"/>
      <c r="I35" s="293"/>
      <c r="J35" s="293"/>
      <c r="K35" s="293"/>
    </row>
    <row r="36" spans="2:11" ht="15">
      <c r="B36" s="308"/>
      <c r="C36" s="308"/>
      <c r="D36" s="308"/>
      <c r="E36" s="308"/>
      <c r="F36" s="308"/>
      <c r="G36" s="293"/>
      <c r="H36" s="293"/>
      <c r="I36" s="293"/>
      <c r="J36" s="293"/>
    </row>
    <row r="37" spans="2:11">
      <c r="B37" s="293"/>
      <c r="C37" s="293"/>
      <c r="D37" s="293"/>
      <c r="E37" s="293"/>
      <c r="F37" s="293"/>
      <c r="G37" s="293"/>
      <c r="H37" s="293"/>
      <c r="I37" s="293"/>
      <c r="J37" s="293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U34" sqref="U34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435" t="s">
        <v>245</v>
      </c>
      <c r="C1" s="435"/>
      <c r="D1" s="435"/>
      <c r="E1" s="435"/>
      <c r="F1" s="435"/>
      <c r="G1" s="435"/>
      <c r="H1" s="436" t="s">
        <v>264</v>
      </c>
      <c r="I1" s="435"/>
      <c r="J1" s="437"/>
      <c r="K1" s="79"/>
      <c r="L1" s="79"/>
      <c r="M1" s="79"/>
      <c r="N1" s="79"/>
      <c r="O1" s="79"/>
      <c r="P1" s="79"/>
      <c r="Q1" s="79"/>
    </row>
    <row r="2" spans="2:17" ht="16.5" thickBot="1">
      <c r="B2" s="147" t="s">
        <v>6</v>
      </c>
      <c r="C2" s="285" t="s">
        <v>7</v>
      </c>
      <c r="D2" s="197"/>
      <c r="E2" s="198"/>
      <c r="F2" s="202" t="s">
        <v>8</v>
      </c>
      <c r="G2" s="200"/>
      <c r="H2" s="200"/>
      <c r="I2" s="200"/>
      <c r="J2" s="200"/>
      <c r="K2" s="200"/>
      <c r="L2" s="200"/>
      <c r="M2" s="200"/>
      <c r="N2" s="200"/>
      <c r="O2" s="200"/>
      <c r="P2" s="196"/>
      <c r="Q2" s="201"/>
    </row>
    <row r="3" spans="2:17" ht="16.5" thickBot="1">
      <c r="B3" s="189"/>
      <c r="C3" s="286"/>
      <c r="D3" s="288"/>
      <c r="E3" s="365"/>
      <c r="F3" s="323" t="s">
        <v>9</v>
      </c>
      <c r="G3" s="324"/>
      <c r="H3" s="325"/>
      <c r="I3" s="323" t="s">
        <v>10</v>
      </c>
      <c r="J3" s="324"/>
      <c r="K3" s="325"/>
      <c r="L3" s="323" t="s">
        <v>11</v>
      </c>
      <c r="M3" s="324"/>
      <c r="N3" s="326"/>
      <c r="O3" s="323" t="s">
        <v>12</v>
      </c>
      <c r="P3" s="325"/>
      <c r="Q3" s="326"/>
    </row>
    <row r="4" spans="2:17" ht="48" thickBot="1">
      <c r="B4" s="150"/>
      <c r="C4" s="151" t="s">
        <v>266</v>
      </c>
      <c r="D4" s="152" t="s">
        <v>258</v>
      </c>
      <c r="E4" s="153" t="s">
        <v>13</v>
      </c>
      <c r="F4" s="151" t="s">
        <v>266</v>
      </c>
      <c r="G4" s="152" t="s">
        <v>258</v>
      </c>
      <c r="H4" s="153" t="s">
        <v>13</v>
      </c>
      <c r="I4" s="151" t="s">
        <v>266</v>
      </c>
      <c r="J4" s="152" t="s">
        <v>258</v>
      </c>
      <c r="K4" s="153" t="s">
        <v>13</v>
      </c>
      <c r="L4" s="151" t="s">
        <v>266</v>
      </c>
      <c r="M4" s="152" t="s">
        <v>258</v>
      </c>
      <c r="N4" s="153" t="s">
        <v>13</v>
      </c>
      <c r="O4" s="151" t="s">
        <v>266</v>
      </c>
      <c r="P4" s="152" t="s">
        <v>258</v>
      </c>
      <c r="Q4" s="154" t="s">
        <v>13</v>
      </c>
    </row>
    <row r="5" spans="2:17" ht="15.75">
      <c r="B5" s="190" t="s">
        <v>14</v>
      </c>
      <c r="C5" s="438">
        <v>9714.634</v>
      </c>
      <c r="D5" s="439">
        <v>9813.4210000000003</v>
      </c>
      <c r="E5" s="440">
        <v>-1.006652012585624</v>
      </c>
      <c r="F5" s="330" t="s">
        <v>116</v>
      </c>
      <c r="G5" s="441" t="s">
        <v>116</v>
      </c>
      <c r="H5" s="442" t="s">
        <v>116</v>
      </c>
      <c r="I5" s="157">
        <v>9738.482</v>
      </c>
      <c r="J5" s="192">
        <v>9867.4850000000006</v>
      </c>
      <c r="K5" s="159">
        <v>-1.3073544069233509</v>
      </c>
      <c r="L5" s="330" t="s">
        <v>116</v>
      </c>
      <c r="M5" s="441" t="s">
        <v>116</v>
      </c>
      <c r="N5" s="442" t="s">
        <v>116</v>
      </c>
      <c r="O5" s="330">
        <v>9445.2939999999999</v>
      </c>
      <c r="P5" s="441">
        <v>9256.3330000000005</v>
      </c>
      <c r="Q5" s="331">
        <v>2.0414239634637097</v>
      </c>
    </row>
    <row r="6" spans="2:17" ht="15.75">
      <c r="B6" s="191" t="s">
        <v>15</v>
      </c>
      <c r="C6" s="443">
        <v>8793.5259999999998</v>
      </c>
      <c r="D6" s="444">
        <v>8639.634</v>
      </c>
      <c r="E6" s="445">
        <v>1.7812328624106046</v>
      </c>
      <c r="F6" s="157">
        <v>7896.76</v>
      </c>
      <c r="G6" s="192">
        <v>8194.01</v>
      </c>
      <c r="H6" s="159">
        <v>-3.627649954051801</v>
      </c>
      <c r="I6" s="157">
        <v>10832.353999999999</v>
      </c>
      <c r="J6" s="192">
        <v>10068.067999999999</v>
      </c>
      <c r="K6" s="159">
        <v>7.5911882994830799</v>
      </c>
      <c r="L6" s="157">
        <v>7990</v>
      </c>
      <c r="M6" s="192">
        <v>7837</v>
      </c>
      <c r="N6" s="159">
        <v>1.9522776572668112</v>
      </c>
      <c r="O6" s="157">
        <v>10343.902</v>
      </c>
      <c r="P6" s="192">
        <v>9908.4459999999999</v>
      </c>
      <c r="Q6" s="193">
        <v>4.3947961163637581</v>
      </c>
    </row>
    <row r="7" spans="2:17" ht="15.75">
      <c r="B7" s="191" t="s">
        <v>16</v>
      </c>
      <c r="C7" s="443" t="s">
        <v>116</v>
      </c>
      <c r="D7" s="444" t="s">
        <v>116</v>
      </c>
      <c r="E7" s="445" t="s">
        <v>116</v>
      </c>
      <c r="F7" s="157" t="s">
        <v>116</v>
      </c>
      <c r="G7" s="192" t="s">
        <v>116</v>
      </c>
      <c r="H7" s="159" t="s">
        <v>116</v>
      </c>
      <c r="I7" s="157" t="s">
        <v>116</v>
      </c>
      <c r="J7" s="192" t="s">
        <v>116</v>
      </c>
      <c r="K7" s="159" t="s">
        <v>116</v>
      </c>
      <c r="L7" s="157" t="s">
        <v>116</v>
      </c>
      <c r="M7" s="192" t="s">
        <v>116</v>
      </c>
      <c r="N7" s="159" t="s">
        <v>116</v>
      </c>
      <c r="O7" s="157" t="s">
        <v>116</v>
      </c>
      <c r="P7" s="192" t="s">
        <v>116</v>
      </c>
      <c r="Q7" s="193" t="s">
        <v>116</v>
      </c>
    </row>
    <row r="8" spans="2:17" ht="15.75">
      <c r="B8" s="191" t="s">
        <v>17</v>
      </c>
      <c r="C8" s="443">
        <v>7610.8239999999996</v>
      </c>
      <c r="D8" s="444">
        <v>7982.3710000000001</v>
      </c>
      <c r="E8" s="445">
        <v>-4.6545944807626762</v>
      </c>
      <c r="F8" s="157">
        <v>7519.47</v>
      </c>
      <c r="G8" s="192">
        <v>7208.37</v>
      </c>
      <c r="H8" s="159">
        <v>4.3158161970043203</v>
      </c>
      <c r="I8" s="157">
        <v>7612.4570000000003</v>
      </c>
      <c r="J8" s="192">
        <v>8049.7539999999999</v>
      </c>
      <c r="K8" s="159">
        <v>-5.4324268791319534</v>
      </c>
      <c r="L8" s="157">
        <v>7384</v>
      </c>
      <c r="M8" s="192">
        <v>7342</v>
      </c>
      <c r="N8" s="159">
        <v>0.57205121220375921</v>
      </c>
      <c r="O8" s="157">
        <v>7654.3850000000002</v>
      </c>
      <c r="P8" s="192">
        <v>7959.7449999999999</v>
      </c>
      <c r="Q8" s="193">
        <v>-3.8363038011896071</v>
      </c>
    </row>
    <row r="9" spans="2:17" ht="15.75">
      <c r="B9" s="191" t="s">
        <v>18</v>
      </c>
      <c r="C9" s="443">
        <v>9004.32</v>
      </c>
      <c r="D9" s="444">
        <v>8800.1200000000008</v>
      </c>
      <c r="E9" s="445">
        <v>2.3204229033240331</v>
      </c>
      <c r="F9" s="157" t="s">
        <v>116</v>
      </c>
      <c r="G9" s="192">
        <v>9414.68</v>
      </c>
      <c r="H9" s="159" t="s">
        <v>116</v>
      </c>
      <c r="I9" s="157">
        <v>9281.991</v>
      </c>
      <c r="J9" s="192">
        <v>9248.94</v>
      </c>
      <c r="K9" s="159">
        <v>0.35734905837857611</v>
      </c>
      <c r="L9" s="157">
        <v>5865</v>
      </c>
      <c r="M9" s="192">
        <v>5831</v>
      </c>
      <c r="N9" s="159">
        <v>0.58309037900874638</v>
      </c>
      <c r="O9" s="157">
        <v>8489.4850000000006</v>
      </c>
      <c r="P9" s="192">
        <v>8081.4690000000001</v>
      </c>
      <c r="Q9" s="193">
        <v>5.0487850661804252</v>
      </c>
    </row>
    <row r="10" spans="2:17" ht="15.75">
      <c r="B10" s="191" t="s">
        <v>19</v>
      </c>
      <c r="C10" s="443">
        <v>20975.116000000002</v>
      </c>
      <c r="D10" s="444">
        <v>21554.827000000001</v>
      </c>
      <c r="E10" s="445">
        <v>-2.6894718292102242</v>
      </c>
      <c r="F10" s="157">
        <v>20341.532999999999</v>
      </c>
      <c r="G10" s="192">
        <v>20740.067999999999</v>
      </c>
      <c r="H10" s="159">
        <v>-1.9215703632215666</v>
      </c>
      <c r="I10" s="157">
        <v>21382.166000000001</v>
      </c>
      <c r="J10" s="192">
        <v>22449.100999999999</v>
      </c>
      <c r="K10" s="159">
        <v>-4.7526847511621861</v>
      </c>
      <c r="L10" s="157">
        <v>17687</v>
      </c>
      <c r="M10" s="192">
        <v>17989</v>
      </c>
      <c r="N10" s="159">
        <v>-1.678803713380399</v>
      </c>
      <c r="O10" s="157">
        <v>20783.414000000001</v>
      </c>
      <c r="P10" s="192">
        <v>20698.316999999999</v>
      </c>
      <c r="Q10" s="193">
        <v>0.41113004501767741</v>
      </c>
    </row>
    <row r="11" spans="2:17" ht="15.75">
      <c r="B11" s="191" t="s">
        <v>20</v>
      </c>
      <c r="C11" s="443">
        <v>9047.5439999999999</v>
      </c>
      <c r="D11" s="444">
        <v>9895.9920000000002</v>
      </c>
      <c r="E11" s="445">
        <v>-8.573652848547173</v>
      </c>
      <c r="F11" s="157" t="s">
        <v>116</v>
      </c>
      <c r="G11" s="192">
        <v>10613.16</v>
      </c>
      <c r="H11" s="159" t="s">
        <v>116</v>
      </c>
      <c r="I11" s="157">
        <v>9662.84</v>
      </c>
      <c r="J11" s="192">
        <v>10127.679</v>
      </c>
      <c r="K11" s="159">
        <v>-4.5897880452174675</v>
      </c>
      <c r="L11" s="157" t="s">
        <v>116</v>
      </c>
      <c r="M11" s="192" t="s">
        <v>116</v>
      </c>
      <c r="N11" s="159" t="s">
        <v>116</v>
      </c>
      <c r="O11" s="157">
        <v>8845.1710000000003</v>
      </c>
      <c r="P11" s="192">
        <v>8828.2279999999992</v>
      </c>
      <c r="Q11" s="193">
        <v>0.19191846880258553</v>
      </c>
    </row>
    <row r="12" spans="2:17" ht="15.75">
      <c r="B12" s="191" t="s">
        <v>21</v>
      </c>
      <c r="C12" s="443">
        <v>9300.0020000000004</v>
      </c>
      <c r="D12" s="444">
        <v>9300.9940000000006</v>
      </c>
      <c r="E12" s="445">
        <v>-1.0665526716823913E-2</v>
      </c>
      <c r="F12" s="157">
        <v>8986.6</v>
      </c>
      <c r="G12" s="192">
        <v>8397.2999999999993</v>
      </c>
      <c r="H12" s="159">
        <v>7.0177318900122803</v>
      </c>
      <c r="I12" s="157">
        <v>9764.7659999999996</v>
      </c>
      <c r="J12" s="192">
        <v>9616.7250000000004</v>
      </c>
      <c r="K12" s="159">
        <v>1.5394118059942368</v>
      </c>
      <c r="L12" s="157">
        <v>8940</v>
      </c>
      <c r="M12" s="192">
        <v>9009</v>
      </c>
      <c r="N12" s="159">
        <v>-0.76590076590076595</v>
      </c>
      <c r="O12" s="157">
        <v>8946.9860000000008</v>
      </c>
      <c r="P12" s="192">
        <v>8917.16</v>
      </c>
      <c r="Q12" s="193">
        <v>0.33447869052479634</v>
      </c>
    </row>
    <row r="13" spans="2:17" ht="15.75">
      <c r="B13" s="191" t="s">
        <v>22</v>
      </c>
      <c r="C13" s="443">
        <v>9924.9159999999993</v>
      </c>
      <c r="D13" s="444">
        <v>9781.7950000000001</v>
      </c>
      <c r="E13" s="445">
        <v>1.4631363670982593</v>
      </c>
      <c r="F13" s="157">
        <v>8907.9699999999993</v>
      </c>
      <c r="G13" s="192">
        <v>9274.3799999999992</v>
      </c>
      <c r="H13" s="159">
        <v>-3.9507762243945135</v>
      </c>
      <c r="I13" s="157">
        <v>10091.906000000001</v>
      </c>
      <c r="J13" s="192">
        <v>9879.0020000000004</v>
      </c>
      <c r="K13" s="159">
        <v>2.1551164783649246</v>
      </c>
      <c r="L13" s="157">
        <v>7622</v>
      </c>
      <c r="M13" s="192">
        <v>8310</v>
      </c>
      <c r="N13" s="159">
        <v>-8.2791817087845967</v>
      </c>
      <c r="O13" s="157">
        <v>9360.5889999999999</v>
      </c>
      <c r="P13" s="192">
        <v>9287.5390000000007</v>
      </c>
      <c r="Q13" s="193">
        <v>0.786537746974729</v>
      </c>
    </row>
    <row r="14" spans="2:17" ht="15.75">
      <c r="B14" s="191" t="s">
        <v>23</v>
      </c>
      <c r="C14" s="443">
        <v>28676.534</v>
      </c>
      <c r="D14" s="444">
        <v>28578.597000000002</v>
      </c>
      <c r="E14" s="445">
        <v>0.34269351990931557</v>
      </c>
      <c r="F14" s="157">
        <v>29360</v>
      </c>
      <c r="G14" s="192">
        <v>29430</v>
      </c>
      <c r="H14" s="159">
        <v>-0.23785253143051308</v>
      </c>
      <c r="I14" s="157" t="s">
        <v>116</v>
      </c>
      <c r="J14" s="192" t="s">
        <v>116</v>
      </c>
      <c r="K14" s="159" t="s">
        <v>116</v>
      </c>
      <c r="L14" s="157" t="s">
        <v>116</v>
      </c>
      <c r="M14" s="192" t="s">
        <v>116</v>
      </c>
      <c r="N14" s="159" t="s">
        <v>116</v>
      </c>
      <c r="O14" s="157">
        <v>27924.81</v>
      </c>
      <c r="P14" s="192">
        <v>27733.19</v>
      </c>
      <c r="Q14" s="193">
        <v>0.69094107096948687</v>
      </c>
    </row>
    <row r="15" spans="2:17" ht="15.75">
      <c r="B15" s="191" t="s">
        <v>24</v>
      </c>
      <c r="C15" s="443">
        <v>11622.437</v>
      </c>
      <c r="D15" s="444">
        <v>11623.508</v>
      </c>
      <c r="E15" s="445">
        <v>-9.2140857992261266E-3</v>
      </c>
      <c r="F15" s="157">
        <v>11520</v>
      </c>
      <c r="G15" s="192">
        <v>11590</v>
      </c>
      <c r="H15" s="159">
        <v>-0.60396893874029334</v>
      </c>
      <c r="I15" s="157" t="s">
        <v>116</v>
      </c>
      <c r="J15" s="192" t="s">
        <v>116</v>
      </c>
      <c r="K15" s="159" t="s">
        <v>116</v>
      </c>
      <c r="L15" s="157" t="s">
        <v>116</v>
      </c>
      <c r="M15" s="192" t="s">
        <v>116</v>
      </c>
      <c r="N15" s="159" t="s">
        <v>116</v>
      </c>
      <c r="O15" s="157">
        <v>11660.36</v>
      </c>
      <c r="P15" s="192">
        <v>11639.5</v>
      </c>
      <c r="Q15" s="193">
        <v>0.17921732033163434</v>
      </c>
    </row>
    <row r="16" spans="2:17" ht="15.75">
      <c r="B16" s="194" t="s">
        <v>25</v>
      </c>
      <c r="C16" s="443">
        <v>18373.802</v>
      </c>
      <c r="D16" s="444">
        <v>17944.566999999999</v>
      </c>
      <c r="E16" s="445">
        <v>2.3920053350966928</v>
      </c>
      <c r="F16" s="157">
        <v>19380</v>
      </c>
      <c r="G16" s="192">
        <v>18820</v>
      </c>
      <c r="H16" s="159">
        <v>2.9755579171094579</v>
      </c>
      <c r="I16" s="157" t="s">
        <v>116</v>
      </c>
      <c r="J16" s="192" t="s">
        <v>116</v>
      </c>
      <c r="K16" s="159" t="s">
        <v>116</v>
      </c>
      <c r="L16" s="157" t="s">
        <v>116</v>
      </c>
      <c r="M16" s="192" t="s">
        <v>116</v>
      </c>
      <c r="N16" s="159" t="s">
        <v>116</v>
      </c>
      <c r="O16" s="157">
        <v>16882.55</v>
      </c>
      <c r="P16" s="192">
        <v>16840.759999999998</v>
      </c>
      <c r="Q16" s="193">
        <v>0.24814794581717736</v>
      </c>
    </row>
    <row r="17" spans="2:17" ht="15.75">
      <c r="B17" s="194" t="s">
        <v>26</v>
      </c>
      <c r="C17" s="443">
        <v>11673.483</v>
      </c>
      <c r="D17" s="444">
        <v>11529.939</v>
      </c>
      <c r="E17" s="445">
        <v>1.2449675579376427</v>
      </c>
      <c r="F17" s="157">
        <v>12140</v>
      </c>
      <c r="G17" s="192">
        <v>11840</v>
      </c>
      <c r="H17" s="159">
        <v>2.5337837837837838</v>
      </c>
      <c r="I17" s="157" t="s">
        <v>116</v>
      </c>
      <c r="J17" s="192" t="s">
        <v>116</v>
      </c>
      <c r="K17" s="159" t="s">
        <v>116</v>
      </c>
      <c r="L17" s="157" t="s">
        <v>116</v>
      </c>
      <c r="M17" s="192" t="s">
        <v>116</v>
      </c>
      <c r="N17" s="159" t="s">
        <v>116</v>
      </c>
      <c r="O17" s="157">
        <v>11178.11</v>
      </c>
      <c r="P17" s="192">
        <v>11085.6</v>
      </c>
      <c r="Q17" s="193">
        <v>0.83450602583531974</v>
      </c>
    </row>
    <row r="18" spans="2:17" ht="15.75">
      <c r="B18" s="194" t="s">
        <v>27</v>
      </c>
      <c r="C18" s="443">
        <v>4985.3760000000002</v>
      </c>
      <c r="D18" s="444">
        <v>5019.817</v>
      </c>
      <c r="E18" s="445">
        <v>-0.6861007084521169</v>
      </c>
      <c r="F18" s="157" t="s">
        <v>116</v>
      </c>
      <c r="G18" s="192" t="s">
        <v>116</v>
      </c>
      <c r="H18" s="159" t="s">
        <v>116</v>
      </c>
      <c r="I18" s="157">
        <v>5095.5</v>
      </c>
      <c r="J18" s="192">
        <v>5309.5720000000001</v>
      </c>
      <c r="K18" s="159">
        <v>-4.0318127336817371</v>
      </c>
      <c r="L18" s="157">
        <v>5613</v>
      </c>
      <c r="M18" s="192">
        <v>5573</v>
      </c>
      <c r="N18" s="159">
        <v>0.71774627669118962</v>
      </c>
      <c r="O18" s="157">
        <v>4690.9250000000002</v>
      </c>
      <c r="P18" s="192">
        <v>4564.0320000000002</v>
      </c>
      <c r="Q18" s="193">
        <v>2.7802828726880096</v>
      </c>
    </row>
    <row r="19" spans="2:17" ht="16.5" thickBot="1">
      <c r="B19" s="195" t="s">
        <v>28</v>
      </c>
      <c r="C19" s="446">
        <v>7273.2979999999998</v>
      </c>
      <c r="D19" s="447">
        <v>7395.692</v>
      </c>
      <c r="E19" s="448">
        <v>-1.654936414334186</v>
      </c>
      <c r="F19" s="161">
        <v>8560</v>
      </c>
      <c r="G19" s="316">
        <v>8350</v>
      </c>
      <c r="H19" s="163">
        <v>2.5149700598802394</v>
      </c>
      <c r="I19" s="161" t="s">
        <v>116</v>
      </c>
      <c r="J19" s="316" t="s">
        <v>116</v>
      </c>
      <c r="K19" s="163" t="s">
        <v>116</v>
      </c>
      <c r="L19" s="161" t="s">
        <v>116</v>
      </c>
      <c r="M19" s="316" t="s">
        <v>116</v>
      </c>
      <c r="N19" s="163" t="s">
        <v>116</v>
      </c>
      <c r="O19" s="161">
        <v>6978.2</v>
      </c>
      <c r="P19" s="316">
        <v>6752.48</v>
      </c>
      <c r="Q19" s="317">
        <v>3.3427718408643976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O35" sqref="O35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603" t="s">
        <v>68</v>
      </c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26"/>
    </row>
    <row r="2" spans="1:19" ht="16.5" thickBot="1">
      <c r="A2" s="3"/>
      <c r="B2" s="79"/>
      <c r="C2" s="79"/>
      <c r="D2" s="79"/>
      <c r="E2" s="605">
        <v>2021</v>
      </c>
      <c r="F2" s="606"/>
      <c r="G2" s="606"/>
      <c r="H2" s="606"/>
      <c r="I2" s="607">
        <v>2022</v>
      </c>
      <c r="J2" s="606"/>
      <c r="K2" s="606"/>
      <c r="L2" s="606"/>
      <c r="M2" s="606"/>
      <c r="N2" s="606"/>
      <c r="O2" s="606"/>
      <c r="P2" s="606"/>
      <c r="Q2" s="608"/>
      <c r="R2" s="27"/>
    </row>
    <row r="3" spans="1:19" ht="32.25" thickBot="1">
      <c r="A3" s="3"/>
      <c r="B3" s="203" t="s">
        <v>121</v>
      </c>
      <c r="C3" s="203"/>
      <c r="D3" s="204" t="s">
        <v>186</v>
      </c>
      <c r="E3" s="204" t="s">
        <v>187</v>
      </c>
      <c r="F3" s="204" t="s">
        <v>201</v>
      </c>
      <c r="G3" s="204" t="s">
        <v>188</v>
      </c>
      <c r="H3" s="204" t="s">
        <v>189</v>
      </c>
      <c r="I3" s="204" t="s">
        <v>181</v>
      </c>
      <c r="J3" s="204" t="s">
        <v>182</v>
      </c>
      <c r="K3" s="204" t="s">
        <v>183</v>
      </c>
      <c r="L3" s="204" t="s">
        <v>200</v>
      </c>
      <c r="M3" s="204" t="s">
        <v>184</v>
      </c>
      <c r="N3" s="204" t="s">
        <v>205</v>
      </c>
      <c r="O3" s="204" t="s">
        <v>185</v>
      </c>
      <c r="P3" s="204" t="s">
        <v>186</v>
      </c>
      <c r="Q3" s="205" t="s">
        <v>64</v>
      </c>
    </row>
    <row r="4" spans="1:19" ht="15.75">
      <c r="A4" s="3"/>
      <c r="B4" s="206" t="s">
        <v>122</v>
      </c>
      <c r="C4" s="207" t="s">
        <v>54</v>
      </c>
      <c r="D4" s="379">
        <v>182.10290000000001</v>
      </c>
      <c r="E4" s="380">
        <v>180.12270000000001</v>
      </c>
      <c r="F4" s="380">
        <v>188.61969999999999</v>
      </c>
      <c r="G4" s="380">
        <v>194.8929</v>
      </c>
      <c r="H4" s="380">
        <v>206.0882</v>
      </c>
      <c r="I4" s="380">
        <v>226.43870000000001</v>
      </c>
      <c r="J4" s="380">
        <v>239.465</v>
      </c>
      <c r="K4" s="380">
        <v>234.7123</v>
      </c>
      <c r="L4" s="380">
        <v>232.5437</v>
      </c>
      <c r="M4" s="380">
        <v>226.9616</v>
      </c>
      <c r="N4" s="380">
        <v>230.05709999999999</v>
      </c>
      <c r="O4" s="380">
        <v>239.33170000000001</v>
      </c>
      <c r="P4" s="380">
        <v>241.0283</v>
      </c>
      <c r="Q4" s="371">
        <v>0.32358298522428797</v>
      </c>
    </row>
    <row r="5" spans="1:19" ht="15.75">
      <c r="B5" s="208" t="s">
        <v>123</v>
      </c>
      <c r="C5" s="209" t="s">
        <v>54</v>
      </c>
      <c r="D5" s="379">
        <v>153.21950000000001</v>
      </c>
      <c r="E5" s="380">
        <v>152.07550000000001</v>
      </c>
      <c r="F5" s="380">
        <v>155.56479999999999</v>
      </c>
      <c r="G5" s="380">
        <v>163.24860000000001</v>
      </c>
      <c r="H5" s="380">
        <v>181.16900000000001</v>
      </c>
      <c r="I5" s="380">
        <v>208.0977</v>
      </c>
      <c r="J5" s="380">
        <v>231.2278</v>
      </c>
      <c r="K5" s="380">
        <v>223.1858</v>
      </c>
      <c r="L5" s="380">
        <v>219.5566</v>
      </c>
      <c r="M5" s="380">
        <v>218.4126</v>
      </c>
      <c r="N5" s="381">
        <v>215.31139999999999</v>
      </c>
      <c r="O5" s="381">
        <v>221.71690000000001</v>
      </c>
      <c r="P5" s="381">
        <v>222.4708</v>
      </c>
      <c r="Q5" s="372">
        <v>0.45197445494861932</v>
      </c>
    </row>
    <row r="6" spans="1:19" ht="15.75">
      <c r="B6" s="208" t="s">
        <v>123</v>
      </c>
      <c r="C6" s="210" t="s">
        <v>75</v>
      </c>
      <c r="D6" s="382">
        <v>299.66680000000002</v>
      </c>
      <c r="E6" s="383">
        <v>297.42930000000001</v>
      </c>
      <c r="F6" s="383">
        <v>304.25349999999997</v>
      </c>
      <c r="G6" s="383">
        <v>319.28160000000003</v>
      </c>
      <c r="H6" s="383">
        <v>354.3304</v>
      </c>
      <c r="I6" s="383">
        <v>406.99740000000003</v>
      </c>
      <c r="J6" s="383">
        <v>452.2353</v>
      </c>
      <c r="K6" s="383">
        <v>436.5068</v>
      </c>
      <c r="L6" s="383">
        <v>429.40870000000001</v>
      </c>
      <c r="M6" s="383">
        <v>427.17129999999997</v>
      </c>
      <c r="N6" s="383">
        <v>421.10610000000003</v>
      </c>
      <c r="O6" s="383">
        <v>433.63400000000001</v>
      </c>
      <c r="P6" s="383">
        <v>435.10829999999999</v>
      </c>
      <c r="Q6" s="373">
        <v>0.45197365874364448</v>
      </c>
    </row>
    <row r="7" spans="1:19" ht="15.75">
      <c r="B7" s="211" t="s">
        <v>124</v>
      </c>
      <c r="C7" s="212" t="s">
        <v>54</v>
      </c>
      <c r="D7" s="379">
        <v>177.1482</v>
      </c>
      <c r="E7" s="380">
        <v>179.50309999999999</v>
      </c>
      <c r="F7" s="380">
        <v>175.61959999999999</v>
      </c>
      <c r="G7" s="380">
        <v>184.41749999999999</v>
      </c>
      <c r="H7" s="380">
        <v>189.7235</v>
      </c>
      <c r="I7" s="380">
        <v>192.5753</v>
      </c>
      <c r="J7" s="380">
        <v>217.59790000000001</v>
      </c>
      <c r="K7" s="380">
        <v>231.4171</v>
      </c>
      <c r="L7" s="380">
        <v>247.46729999999999</v>
      </c>
      <c r="M7" s="380">
        <v>249.9957</v>
      </c>
      <c r="N7" s="381">
        <v>247.2073</v>
      </c>
      <c r="O7" s="381">
        <v>245.76220000000001</v>
      </c>
      <c r="P7" s="381">
        <v>243.82409999999999</v>
      </c>
      <c r="Q7" s="372">
        <v>0.37638485742446148</v>
      </c>
    </row>
    <row r="8" spans="1:19" ht="15.75">
      <c r="B8" s="211" t="s">
        <v>124</v>
      </c>
      <c r="C8" s="210" t="s">
        <v>76</v>
      </c>
      <c r="D8" s="382">
        <v>4516.0823</v>
      </c>
      <c r="E8" s="383">
        <v>4557.0632999999998</v>
      </c>
      <c r="F8" s="383">
        <v>4438.5445</v>
      </c>
      <c r="G8" s="383">
        <v>4518.66</v>
      </c>
      <c r="H8" s="383">
        <v>4638.1454000000003</v>
      </c>
      <c r="I8" s="383">
        <v>4815.2354999999998</v>
      </c>
      <c r="J8" s="383">
        <v>5317.2439999999997</v>
      </c>
      <c r="K8" s="383">
        <v>5721.6526000000003</v>
      </c>
      <c r="L8" s="383">
        <v>6117.3197</v>
      </c>
      <c r="M8" s="383">
        <v>6150.2232000000004</v>
      </c>
      <c r="N8" s="383">
        <v>6071.8406000000004</v>
      </c>
      <c r="O8" s="383">
        <v>6037.8067000000001</v>
      </c>
      <c r="P8" s="383">
        <v>5982.6517000000003</v>
      </c>
      <c r="Q8" s="373">
        <v>0.32474372754455794</v>
      </c>
    </row>
    <row r="9" spans="1:19" ht="15.75">
      <c r="B9" s="211" t="s">
        <v>125</v>
      </c>
      <c r="C9" s="212" t="s">
        <v>54</v>
      </c>
      <c r="D9" s="379">
        <v>252.1551</v>
      </c>
      <c r="E9" s="380">
        <v>245.01499999999999</v>
      </c>
      <c r="F9" s="380">
        <v>244.18260000000001</v>
      </c>
      <c r="G9" s="380">
        <v>257.84100000000001</v>
      </c>
      <c r="H9" s="380" t="s">
        <v>241</v>
      </c>
      <c r="I9" s="380" t="s">
        <v>241</v>
      </c>
      <c r="J9" s="380" t="s">
        <v>241</v>
      </c>
      <c r="K9" s="380" t="s">
        <v>241</v>
      </c>
      <c r="L9" s="380" t="s">
        <v>241</v>
      </c>
      <c r="M9" s="380" t="s">
        <v>241</v>
      </c>
      <c r="N9" s="381" t="s">
        <v>241</v>
      </c>
      <c r="O9" s="381" t="s">
        <v>241</v>
      </c>
      <c r="P9" s="381" t="s">
        <v>241</v>
      </c>
      <c r="Q9" s="372" t="s">
        <v>242</v>
      </c>
    </row>
    <row r="10" spans="1:19" ht="15.75">
      <c r="B10" s="211" t="s">
        <v>125</v>
      </c>
      <c r="C10" s="210" t="s">
        <v>77</v>
      </c>
      <c r="D10" s="382">
        <v>1875.9355</v>
      </c>
      <c r="E10" s="383">
        <v>1822.2333000000001</v>
      </c>
      <c r="F10" s="383">
        <v>1815.8064999999999</v>
      </c>
      <c r="G10" s="383">
        <v>1918.5161000000001</v>
      </c>
      <c r="H10" s="383" t="s">
        <v>241</v>
      </c>
      <c r="I10" s="383" t="s">
        <v>241</v>
      </c>
      <c r="J10" s="383" t="s">
        <v>241</v>
      </c>
      <c r="K10" s="383" t="s">
        <v>241</v>
      </c>
      <c r="L10" s="383" t="s">
        <v>241</v>
      </c>
      <c r="M10" s="383" t="s">
        <v>241</v>
      </c>
      <c r="N10" s="383" t="s">
        <v>241</v>
      </c>
      <c r="O10" s="383" t="s">
        <v>241</v>
      </c>
      <c r="P10" s="383" t="s">
        <v>241</v>
      </c>
      <c r="Q10" s="373" t="s">
        <v>242</v>
      </c>
    </row>
    <row r="11" spans="1:19" ht="15.75">
      <c r="B11" s="211" t="s">
        <v>126</v>
      </c>
      <c r="C11" s="210" t="s">
        <v>54</v>
      </c>
      <c r="D11" s="379">
        <v>314.03230000000002</v>
      </c>
      <c r="E11" s="380">
        <v>316.06670000000003</v>
      </c>
      <c r="F11" s="380">
        <v>321.96769999999998</v>
      </c>
      <c r="G11" s="380">
        <v>328.74189999999999</v>
      </c>
      <c r="H11" s="380">
        <v>334.25</v>
      </c>
      <c r="I11" s="380">
        <v>345.19349999999997</v>
      </c>
      <c r="J11" s="380">
        <v>355.13330000000002</v>
      </c>
      <c r="K11" s="380">
        <v>383.32260000000002</v>
      </c>
      <c r="L11" s="380">
        <v>394</v>
      </c>
      <c r="M11" s="380">
        <v>396.7097</v>
      </c>
      <c r="N11" s="381">
        <v>400</v>
      </c>
      <c r="O11" s="381">
        <v>400</v>
      </c>
      <c r="P11" s="381">
        <v>400.93329999999997</v>
      </c>
      <c r="Q11" s="372">
        <v>0.27672631127434966</v>
      </c>
    </row>
    <row r="12" spans="1:19" ht="15.75">
      <c r="B12" s="211" t="s">
        <v>127</v>
      </c>
      <c r="C12" s="210" t="s">
        <v>54</v>
      </c>
      <c r="D12" s="379">
        <v>215.39840000000001</v>
      </c>
      <c r="E12" s="380">
        <v>214.90600000000001</v>
      </c>
      <c r="F12" s="380">
        <v>216.09710000000001</v>
      </c>
      <c r="G12" s="380">
        <v>217.6474</v>
      </c>
      <c r="H12" s="380">
        <v>219.2329</v>
      </c>
      <c r="I12" s="380">
        <v>220.6619</v>
      </c>
      <c r="J12" s="380">
        <v>221.65199999999999</v>
      </c>
      <c r="K12" s="380">
        <v>225.27770000000001</v>
      </c>
      <c r="L12" s="380">
        <v>236.447</v>
      </c>
      <c r="M12" s="380">
        <v>242.96260000000001</v>
      </c>
      <c r="N12" s="381">
        <v>244</v>
      </c>
      <c r="O12" s="381">
        <v>244.05500000000001</v>
      </c>
      <c r="P12" s="381">
        <v>244.33</v>
      </c>
      <c r="Q12" s="372">
        <v>0.13431668944616115</v>
      </c>
    </row>
    <row r="13" spans="1:19" ht="15.75">
      <c r="B13" s="211" t="s">
        <v>128</v>
      </c>
      <c r="C13" s="210" t="s">
        <v>54</v>
      </c>
      <c r="D13" s="379">
        <v>205.82550000000001</v>
      </c>
      <c r="E13" s="380">
        <v>208.71</v>
      </c>
      <c r="F13" s="380">
        <v>210.8742</v>
      </c>
      <c r="G13" s="380">
        <v>214.30969999999999</v>
      </c>
      <c r="H13" s="380">
        <v>222.32140000000001</v>
      </c>
      <c r="I13" s="380">
        <v>226.59030000000001</v>
      </c>
      <c r="J13" s="380">
        <v>228.04929999999999</v>
      </c>
      <c r="K13" s="380">
        <v>233.93029999999999</v>
      </c>
      <c r="L13" s="380">
        <v>201.47730000000001</v>
      </c>
      <c r="M13" s="380">
        <v>211.9461</v>
      </c>
      <c r="N13" s="381">
        <v>271.09649999999999</v>
      </c>
      <c r="O13" s="381">
        <v>289.0967</v>
      </c>
      <c r="P13" s="381">
        <v>296.976</v>
      </c>
      <c r="Q13" s="372">
        <v>0.44285329077300917</v>
      </c>
    </row>
    <row r="14" spans="1:19" ht="15.75">
      <c r="B14" s="211" t="s">
        <v>129</v>
      </c>
      <c r="C14" s="210" t="s">
        <v>54</v>
      </c>
      <c r="D14" s="379">
        <v>156.80449999999999</v>
      </c>
      <c r="E14" s="380">
        <v>171.518</v>
      </c>
      <c r="F14" s="380">
        <v>174.3826</v>
      </c>
      <c r="G14" s="380">
        <v>172.6413</v>
      </c>
      <c r="H14" s="380">
        <v>175.04570000000001</v>
      </c>
      <c r="I14" s="380">
        <v>197.6677</v>
      </c>
      <c r="J14" s="380">
        <v>218.6097</v>
      </c>
      <c r="K14" s="380">
        <v>229.01230000000001</v>
      </c>
      <c r="L14" s="380">
        <v>213.03200000000001</v>
      </c>
      <c r="M14" s="380">
        <v>224.94030000000001</v>
      </c>
      <c r="N14" s="381">
        <v>234.33349999999999</v>
      </c>
      <c r="O14" s="381">
        <v>240.14330000000001</v>
      </c>
      <c r="P14" s="381">
        <v>234.4443</v>
      </c>
      <c r="Q14" s="372">
        <v>0.49513757577110362</v>
      </c>
      <c r="S14" s="44"/>
    </row>
    <row r="15" spans="1:19" ht="15.75">
      <c r="B15" s="211" t="s">
        <v>130</v>
      </c>
      <c r="C15" s="210" t="s">
        <v>54</v>
      </c>
      <c r="D15" s="379">
        <v>235</v>
      </c>
      <c r="E15" s="380">
        <v>235</v>
      </c>
      <c r="F15" s="380">
        <v>235</v>
      </c>
      <c r="G15" s="380">
        <v>235</v>
      </c>
      <c r="H15" s="380">
        <v>235</v>
      </c>
      <c r="I15" s="380">
        <v>250.32259999999999</v>
      </c>
      <c r="J15" s="380">
        <v>275</v>
      </c>
      <c r="K15" s="380">
        <v>286.12900000000002</v>
      </c>
      <c r="L15" s="380">
        <v>298.33330000000001</v>
      </c>
      <c r="M15" s="380">
        <v>300</v>
      </c>
      <c r="N15" s="381">
        <v>300</v>
      </c>
      <c r="O15" s="381">
        <v>300</v>
      </c>
      <c r="P15" s="381">
        <v>300</v>
      </c>
      <c r="Q15" s="372">
        <v>0.27659574468085113</v>
      </c>
    </row>
    <row r="16" spans="1:19" ht="15.75">
      <c r="B16" s="211" t="s">
        <v>131</v>
      </c>
      <c r="C16" s="210" t="s">
        <v>54</v>
      </c>
      <c r="D16" s="379">
        <v>193.88749999999999</v>
      </c>
      <c r="E16" s="380">
        <v>199.8674</v>
      </c>
      <c r="F16" s="380">
        <v>203.5479</v>
      </c>
      <c r="G16" s="380">
        <v>205.286</v>
      </c>
      <c r="H16" s="380">
        <v>203.4162</v>
      </c>
      <c r="I16" s="380">
        <v>204.11369999999999</v>
      </c>
      <c r="J16" s="380">
        <v>216.62430000000001</v>
      </c>
      <c r="K16" s="380">
        <v>240.96960000000001</v>
      </c>
      <c r="L16" s="380">
        <v>246.44159999999999</v>
      </c>
      <c r="M16" s="380">
        <v>256.9024</v>
      </c>
      <c r="N16" s="381">
        <v>268.49270000000001</v>
      </c>
      <c r="O16" s="381">
        <v>262.52190000000002</v>
      </c>
      <c r="P16" s="381">
        <v>257.30059999999997</v>
      </c>
      <c r="Q16" s="372">
        <v>0.32706131132744498</v>
      </c>
    </row>
    <row r="17" spans="2:19" ht="15.75">
      <c r="B17" s="211" t="s">
        <v>131</v>
      </c>
      <c r="C17" s="210" t="s">
        <v>78</v>
      </c>
      <c r="D17" s="382">
        <v>1456.7419</v>
      </c>
      <c r="E17" s="383">
        <v>1502.8</v>
      </c>
      <c r="F17" s="383">
        <v>1530.8710000000001</v>
      </c>
      <c r="G17" s="383">
        <v>1544.4838999999999</v>
      </c>
      <c r="H17" s="383">
        <v>1532.5</v>
      </c>
      <c r="I17" s="383">
        <v>1545.0323000000001</v>
      </c>
      <c r="J17" s="383">
        <v>1637.5</v>
      </c>
      <c r="K17" s="383">
        <v>1815.9355</v>
      </c>
      <c r="L17" s="383">
        <v>1854.4332999999999</v>
      </c>
      <c r="M17" s="383">
        <v>1931.8387</v>
      </c>
      <c r="N17" s="383">
        <v>2017.5806</v>
      </c>
      <c r="O17" s="383">
        <v>1974.5667000000001</v>
      </c>
      <c r="P17" s="383">
        <v>1937.2666999999999</v>
      </c>
      <c r="Q17" s="373">
        <v>0.32986268878515812</v>
      </c>
    </row>
    <row r="18" spans="2:19" ht="15.75">
      <c r="B18" s="211" t="s">
        <v>132</v>
      </c>
      <c r="C18" s="210" t="s">
        <v>54</v>
      </c>
      <c r="D18" s="379">
        <v>253.03229999999999</v>
      </c>
      <c r="E18" s="380">
        <v>268.60000000000002</v>
      </c>
      <c r="F18" s="380">
        <v>282.5806</v>
      </c>
      <c r="G18" s="380">
        <v>310.96769999999998</v>
      </c>
      <c r="H18" s="380">
        <v>322.78570000000002</v>
      </c>
      <c r="I18" s="380">
        <v>356.45159999999998</v>
      </c>
      <c r="J18" s="380">
        <v>369.86669999999998</v>
      </c>
      <c r="K18" s="380">
        <v>348.03230000000002</v>
      </c>
      <c r="L18" s="380">
        <v>330.23329999999999</v>
      </c>
      <c r="M18" s="380">
        <v>317.45159999999998</v>
      </c>
      <c r="N18" s="381">
        <v>310</v>
      </c>
      <c r="O18" s="381">
        <v>311.10000000000002</v>
      </c>
      <c r="P18" s="381">
        <v>319.86669999999998</v>
      </c>
      <c r="Q18" s="372">
        <v>0.26413386749438694</v>
      </c>
    </row>
    <row r="19" spans="2:19" ht="15.75">
      <c r="B19" s="211" t="s">
        <v>133</v>
      </c>
      <c r="C19" s="210" t="s">
        <v>54</v>
      </c>
      <c r="D19" s="379">
        <v>228.94</v>
      </c>
      <c r="E19" s="380">
        <v>228.94</v>
      </c>
      <c r="F19" s="380">
        <v>229.5384</v>
      </c>
      <c r="G19" s="380">
        <v>229.1232</v>
      </c>
      <c r="H19" s="380">
        <v>234.05889999999999</v>
      </c>
      <c r="I19" s="380">
        <v>235.6035</v>
      </c>
      <c r="J19" s="380">
        <v>236.82669999999999</v>
      </c>
      <c r="K19" s="380">
        <v>236.51480000000001</v>
      </c>
      <c r="L19" s="380">
        <v>236.2517</v>
      </c>
      <c r="M19" s="380">
        <v>236.41</v>
      </c>
      <c r="N19" s="381">
        <v>256.99869999999999</v>
      </c>
      <c r="O19" s="381">
        <v>256.24</v>
      </c>
      <c r="P19" s="381">
        <v>256.29599999999999</v>
      </c>
      <c r="Q19" s="372">
        <v>0.11948982266095909</v>
      </c>
    </row>
    <row r="20" spans="2:19" ht="15.75">
      <c r="B20" s="211" t="s">
        <v>134</v>
      </c>
      <c r="C20" s="212" t="s">
        <v>54</v>
      </c>
      <c r="D20" s="379">
        <v>150.82769999999999</v>
      </c>
      <c r="E20" s="380">
        <v>157.3723</v>
      </c>
      <c r="F20" s="380">
        <v>161.03059999999999</v>
      </c>
      <c r="G20" s="380">
        <v>172.3442</v>
      </c>
      <c r="H20" s="380">
        <v>173.24209999999999</v>
      </c>
      <c r="I20" s="380">
        <v>194.31319999999999</v>
      </c>
      <c r="J20" s="380">
        <v>209.60300000000001</v>
      </c>
      <c r="K20" s="380">
        <v>216.53</v>
      </c>
      <c r="L20" s="380">
        <v>214.8477</v>
      </c>
      <c r="M20" s="380">
        <v>210.83349999999999</v>
      </c>
      <c r="N20" s="381">
        <v>215.93680000000001</v>
      </c>
      <c r="O20" s="381">
        <v>219.8963</v>
      </c>
      <c r="P20" s="381">
        <v>210.7363</v>
      </c>
      <c r="Q20" s="372">
        <v>0.39719892300950033</v>
      </c>
    </row>
    <row r="21" spans="2:19" ht="15.75">
      <c r="B21" s="211" t="s">
        <v>135</v>
      </c>
      <c r="C21" s="212" t="s">
        <v>54</v>
      </c>
      <c r="D21" s="379">
        <v>153.21360000000001</v>
      </c>
      <c r="E21" s="380">
        <v>152.48159999999999</v>
      </c>
      <c r="F21" s="380">
        <v>156.8681</v>
      </c>
      <c r="G21" s="380">
        <v>168.30520000000001</v>
      </c>
      <c r="H21" s="380">
        <v>181.83869999999999</v>
      </c>
      <c r="I21" s="380">
        <v>180.0444</v>
      </c>
      <c r="J21" s="380">
        <v>207.56569999999999</v>
      </c>
      <c r="K21" s="380">
        <v>211.4178</v>
      </c>
      <c r="L21" s="380">
        <v>219.1379</v>
      </c>
      <c r="M21" s="380">
        <v>226.6088</v>
      </c>
      <c r="N21" s="381">
        <v>228.05350000000001</v>
      </c>
      <c r="O21" s="381">
        <v>224.17519999999999</v>
      </c>
      <c r="P21" s="381">
        <v>225.50880000000001</v>
      </c>
      <c r="Q21" s="372">
        <v>0.47185889503281686</v>
      </c>
    </row>
    <row r="22" spans="2:19" ht="15.75">
      <c r="B22" s="211" t="s">
        <v>135</v>
      </c>
      <c r="C22" s="210" t="s">
        <v>79</v>
      </c>
      <c r="D22" s="382">
        <v>55253.731899999999</v>
      </c>
      <c r="E22" s="383">
        <v>55548.650999999998</v>
      </c>
      <c r="F22" s="383">
        <v>57640.532299999999</v>
      </c>
      <c r="G22" s="383">
        <v>60485.243499999997</v>
      </c>
      <c r="H22" s="383">
        <v>64927.958899999998</v>
      </c>
      <c r="I22" s="383">
        <v>67802.561600000001</v>
      </c>
      <c r="J22" s="383">
        <v>77732.824699999997</v>
      </c>
      <c r="K22" s="383">
        <v>81193.643500000006</v>
      </c>
      <c r="L22" s="383">
        <v>87027.839699999997</v>
      </c>
      <c r="M22" s="383">
        <v>91355.925499999998</v>
      </c>
      <c r="N22" s="383">
        <v>91521.145499999999</v>
      </c>
      <c r="O22" s="383">
        <v>90514.169299999994</v>
      </c>
      <c r="P22" s="383">
        <v>94274.731</v>
      </c>
      <c r="Q22" s="373">
        <v>0.70621472538038654</v>
      </c>
    </row>
    <row r="23" spans="2:19" ht="15.75">
      <c r="B23" s="211" t="s">
        <v>69</v>
      </c>
      <c r="C23" s="210" t="s">
        <v>54</v>
      </c>
      <c r="D23" s="379">
        <v>221.67</v>
      </c>
      <c r="E23" s="380">
        <v>230.1113</v>
      </c>
      <c r="F23" s="380">
        <v>233.01349999999999</v>
      </c>
      <c r="G23" s="380">
        <v>240.7526</v>
      </c>
      <c r="H23" s="380">
        <v>264.04430000000002</v>
      </c>
      <c r="I23" s="380">
        <v>284.62029999999999</v>
      </c>
      <c r="J23" s="380">
        <v>294.66399999999999</v>
      </c>
      <c r="K23" s="380">
        <v>300</v>
      </c>
      <c r="L23" s="380">
        <v>300</v>
      </c>
      <c r="M23" s="380">
        <v>290.96769999999998</v>
      </c>
      <c r="N23" s="381">
        <v>290.64550000000003</v>
      </c>
      <c r="O23" s="381">
        <v>296.67</v>
      </c>
      <c r="P23" s="381">
        <v>296.67</v>
      </c>
      <c r="Q23" s="372">
        <v>0.33834077683042385</v>
      </c>
    </row>
    <row r="24" spans="2:19" ht="15.75">
      <c r="B24" s="211" t="s">
        <v>136</v>
      </c>
      <c r="C24" s="210" t="s">
        <v>54</v>
      </c>
      <c r="D24" s="384">
        <v>174</v>
      </c>
      <c r="E24" s="381">
        <v>174</v>
      </c>
      <c r="F24" s="381">
        <v>174</v>
      </c>
      <c r="G24" s="381">
        <v>174</v>
      </c>
      <c r="H24" s="381">
        <v>174</v>
      </c>
      <c r="I24" s="381">
        <v>174</v>
      </c>
      <c r="J24" s="381">
        <v>174</v>
      </c>
      <c r="K24" s="381">
        <v>174</v>
      </c>
      <c r="L24" s="381">
        <v>174</v>
      </c>
      <c r="M24" s="381">
        <v>174</v>
      </c>
      <c r="N24" s="381">
        <v>174</v>
      </c>
      <c r="O24" s="381">
        <v>174</v>
      </c>
      <c r="P24" s="381">
        <v>174</v>
      </c>
      <c r="Q24" s="372">
        <v>0</v>
      </c>
    </row>
    <row r="25" spans="2:19" ht="15.75">
      <c r="B25" s="211" t="s">
        <v>44</v>
      </c>
      <c r="C25" s="210" t="s">
        <v>54</v>
      </c>
      <c r="D25" s="379">
        <v>290.63099999999997</v>
      </c>
      <c r="E25" s="380">
        <v>292.8913</v>
      </c>
      <c r="F25" s="380">
        <v>292.60480000000001</v>
      </c>
      <c r="G25" s="380">
        <v>295.1884</v>
      </c>
      <c r="H25" s="380">
        <v>304.43639999999999</v>
      </c>
      <c r="I25" s="380">
        <v>302.89420000000001</v>
      </c>
      <c r="J25" s="380">
        <v>326.87169999999998</v>
      </c>
      <c r="K25" s="380">
        <v>337.93680000000001</v>
      </c>
      <c r="L25" s="380">
        <v>353.93630000000002</v>
      </c>
      <c r="M25" s="380">
        <v>359.55770000000001</v>
      </c>
      <c r="N25" s="381">
        <v>357.78030000000001</v>
      </c>
      <c r="O25" s="381">
        <v>365.75330000000002</v>
      </c>
      <c r="P25" s="381">
        <v>351.99270000000001</v>
      </c>
      <c r="Q25" s="372">
        <v>0.21113267338996899</v>
      </c>
      <c r="S25" s="42"/>
    </row>
    <row r="26" spans="2:19" ht="15.75">
      <c r="B26" s="213" t="s">
        <v>137</v>
      </c>
      <c r="C26" s="214" t="s">
        <v>54</v>
      </c>
      <c r="D26" s="385">
        <v>125.05119999999999</v>
      </c>
      <c r="E26" s="386">
        <v>139.7209</v>
      </c>
      <c r="F26" s="386">
        <v>146.98920000000001</v>
      </c>
      <c r="G26" s="386">
        <v>159.67349999999999</v>
      </c>
      <c r="H26" s="386">
        <v>174.21190000000001</v>
      </c>
      <c r="I26" s="386">
        <v>200.1319</v>
      </c>
      <c r="J26" s="386">
        <v>219.19450000000001</v>
      </c>
      <c r="K26" s="386">
        <v>205.57570000000001</v>
      </c>
      <c r="L26" s="386">
        <v>197.47470000000001</v>
      </c>
      <c r="M26" s="386">
        <v>188.96180000000001</v>
      </c>
      <c r="N26" s="387">
        <v>198.4357</v>
      </c>
      <c r="O26" s="387">
        <v>198.86420000000001</v>
      </c>
      <c r="P26" s="387">
        <v>164.84549999999999</v>
      </c>
      <c r="Q26" s="374">
        <v>0.31822405542689713</v>
      </c>
    </row>
    <row r="27" spans="2:19" ht="15.75">
      <c r="B27" s="211" t="s">
        <v>137</v>
      </c>
      <c r="C27" s="210" t="s">
        <v>82</v>
      </c>
      <c r="D27" s="382">
        <v>574.47839999999997</v>
      </c>
      <c r="E27" s="383">
        <v>649.02030000000002</v>
      </c>
      <c r="F27" s="383">
        <v>679.03650000000005</v>
      </c>
      <c r="G27" s="383">
        <v>727.22</v>
      </c>
      <c r="H27" s="383">
        <v>793.18859999999995</v>
      </c>
      <c r="I27" s="383">
        <v>950.08609999999999</v>
      </c>
      <c r="J27" s="383">
        <v>1019.2012999999999</v>
      </c>
      <c r="K27" s="383">
        <v>956.74739999999997</v>
      </c>
      <c r="L27" s="383">
        <v>917.15700000000004</v>
      </c>
      <c r="M27" s="383">
        <v>899.63</v>
      </c>
      <c r="N27" s="383">
        <v>936.94029999999998</v>
      </c>
      <c r="O27" s="383">
        <v>941.93299999999999</v>
      </c>
      <c r="P27" s="383">
        <v>793.202</v>
      </c>
      <c r="Q27" s="373">
        <v>0.38073424518659027</v>
      </c>
    </row>
    <row r="28" spans="2:19" ht="15.75">
      <c r="B28" s="211" t="s">
        <v>138</v>
      </c>
      <c r="C28" s="210" t="s">
        <v>54</v>
      </c>
      <c r="D28" s="379">
        <v>170.72579999999999</v>
      </c>
      <c r="E28" s="380">
        <v>191.39500000000001</v>
      </c>
      <c r="F28" s="380">
        <v>195</v>
      </c>
      <c r="G28" s="380">
        <v>194.35480000000001</v>
      </c>
      <c r="H28" s="380">
        <v>192.8571</v>
      </c>
      <c r="I28" s="380">
        <v>223.33869999999999</v>
      </c>
      <c r="J28" s="380">
        <v>245</v>
      </c>
      <c r="K28" s="380">
        <v>248.7097</v>
      </c>
      <c r="L28" s="380">
        <v>250</v>
      </c>
      <c r="M28" s="380">
        <v>249.43549999999999</v>
      </c>
      <c r="N28" s="381">
        <v>252.5</v>
      </c>
      <c r="O28" s="381">
        <v>249.66669999999999</v>
      </c>
      <c r="P28" s="381">
        <v>240.16669999999999</v>
      </c>
      <c r="Q28" s="372">
        <v>0.40673934460989503</v>
      </c>
    </row>
    <row r="29" spans="2:19" ht="15.75">
      <c r="B29" s="215" t="s">
        <v>139</v>
      </c>
      <c r="C29" s="212" t="s">
        <v>54</v>
      </c>
      <c r="D29" s="379">
        <v>155.95050000000001</v>
      </c>
      <c r="E29" s="380">
        <v>156.3407</v>
      </c>
      <c r="F29" s="380">
        <v>156.7355</v>
      </c>
      <c r="G29" s="380">
        <v>162.15860000000001</v>
      </c>
      <c r="H29" s="380">
        <v>168.91820000000001</v>
      </c>
      <c r="I29" s="380">
        <v>179.25640000000001</v>
      </c>
      <c r="J29" s="380">
        <v>191.05510000000001</v>
      </c>
      <c r="K29" s="380">
        <v>204.3964</v>
      </c>
      <c r="L29" s="380">
        <v>207.7191</v>
      </c>
      <c r="M29" s="380">
        <v>205.57380000000001</v>
      </c>
      <c r="N29" s="381">
        <v>208.65559999999999</v>
      </c>
      <c r="O29" s="381">
        <v>211.42089999999999</v>
      </c>
      <c r="P29" s="381">
        <v>215.21879999999999</v>
      </c>
      <c r="Q29" s="372">
        <v>0.3800455913895755</v>
      </c>
    </row>
    <row r="30" spans="2:19" ht="15.75">
      <c r="B30" s="215" t="s">
        <v>139</v>
      </c>
      <c r="C30" s="210" t="s">
        <v>80</v>
      </c>
      <c r="D30" s="382">
        <v>771.61940000000004</v>
      </c>
      <c r="E30" s="383">
        <v>773.77470000000005</v>
      </c>
      <c r="F30" s="383">
        <v>775.7432</v>
      </c>
      <c r="G30" s="383">
        <v>801.97029999999995</v>
      </c>
      <c r="H30" s="383">
        <v>835.46180000000004</v>
      </c>
      <c r="I30" s="383">
        <v>887.00940000000003</v>
      </c>
      <c r="J30" s="383">
        <v>944.70699999999999</v>
      </c>
      <c r="K30" s="383">
        <v>1010.9881</v>
      </c>
      <c r="L30" s="383">
        <v>1027.0823</v>
      </c>
      <c r="M30" s="383">
        <v>1015.4845</v>
      </c>
      <c r="N30" s="383">
        <v>1021.3145</v>
      </c>
      <c r="O30" s="383">
        <v>1037.2439999999999</v>
      </c>
      <c r="P30" s="383">
        <v>1060.7507000000001</v>
      </c>
      <c r="Q30" s="373">
        <v>0.37470714188886389</v>
      </c>
    </row>
    <row r="31" spans="2:19" ht="15.75">
      <c r="B31" s="211" t="s">
        <v>140</v>
      </c>
      <c r="C31" s="210" t="s">
        <v>54</v>
      </c>
      <c r="D31" s="379">
        <v>247.03389999999999</v>
      </c>
      <c r="E31" s="380">
        <v>254.00899999999999</v>
      </c>
      <c r="F31" s="380">
        <v>257.8861</v>
      </c>
      <c r="G31" s="380">
        <v>254.38390000000001</v>
      </c>
      <c r="H31" s="380">
        <v>256.0718</v>
      </c>
      <c r="I31" s="380">
        <v>267.82479999999998</v>
      </c>
      <c r="J31" s="380">
        <v>279.69729999999998</v>
      </c>
      <c r="K31" s="380">
        <v>295.86320000000001</v>
      </c>
      <c r="L31" s="380">
        <v>295.42230000000001</v>
      </c>
      <c r="M31" s="380">
        <v>299.60840000000002</v>
      </c>
      <c r="N31" s="381">
        <v>298.1968</v>
      </c>
      <c r="O31" s="381">
        <v>297.98829999999998</v>
      </c>
      <c r="P31" s="381">
        <v>305.80470000000003</v>
      </c>
      <c r="Q31" s="372">
        <v>0.23790580968846808</v>
      </c>
    </row>
    <row r="32" spans="2:19" ht="15.75">
      <c r="B32" s="211" t="s">
        <v>141</v>
      </c>
      <c r="C32" s="210" t="s">
        <v>54</v>
      </c>
      <c r="D32" s="379">
        <v>190.31649999999999</v>
      </c>
      <c r="E32" s="380">
        <v>200.26300000000001</v>
      </c>
      <c r="F32" s="380">
        <v>197.2123</v>
      </c>
      <c r="G32" s="380">
        <v>196.40770000000001</v>
      </c>
      <c r="H32" s="380">
        <v>206.6293</v>
      </c>
      <c r="I32" s="380">
        <v>209.37479999999999</v>
      </c>
      <c r="J32" s="380">
        <v>221.63</v>
      </c>
      <c r="K32" s="380">
        <v>226.441</v>
      </c>
      <c r="L32" s="380">
        <v>251.1283</v>
      </c>
      <c r="M32" s="380">
        <v>255.80940000000001</v>
      </c>
      <c r="N32" s="381">
        <v>256.39479999999998</v>
      </c>
      <c r="O32" s="381">
        <v>252.39070000000001</v>
      </c>
      <c r="P32" s="381">
        <v>245.54669999999999</v>
      </c>
      <c r="Q32" s="372">
        <v>0.29020184797429538</v>
      </c>
    </row>
    <row r="33" spans="2:17" ht="15.75">
      <c r="B33" s="211" t="s">
        <v>142</v>
      </c>
      <c r="C33" s="210" t="s">
        <v>54</v>
      </c>
      <c r="D33" s="379">
        <v>310.28519999999997</v>
      </c>
      <c r="E33" s="380">
        <v>310.0677</v>
      </c>
      <c r="F33" s="380">
        <v>310.22969999999998</v>
      </c>
      <c r="G33" s="380">
        <v>315.72390000000001</v>
      </c>
      <c r="H33" s="380">
        <v>316.18819999999999</v>
      </c>
      <c r="I33" s="380">
        <v>318.36680000000001</v>
      </c>
      <c r="J33" s="380">
        <v>326.88170000000002</v>
      </c>
      <c r="K33" s="380">
        <v>331.56099999999998</v>
      </c>
      <c r="L33" s="380">
        <v>339.24970000000002</v>
      </c>
      <c r="M33" s="380">
        <v>343.41899999999998</v>
      </c>
      <c r="N33" s="381">
        <v>345.08679999999998</v>
      </c>
      <c r="O33" s="381">
        <v>345</v>
      </c>
      <c r="P33" s="381">
        <v>349.024</v>
      </c>
      <c r="Q33" s="372">
        <v>0.12484900987865366</v>
      </c>
    </row>
    <row r="34" spans="2:17" ht="15.75">
      <c r="B34" s="211" t="s">
        <v>143</v>
      </c>
      <c r="C34" s="212" t="s">
        <v>54</v>
      </c>
      <c r="D34" s="379">
        <v>287.11</v>
      </c>
      <c r="E34" s="380">
        <v>283.80340000000001</v>
      </c>
      <c r="F34" s="380">
        <v>283.25450000000001</v>
      </c>
      <c r="G34" s="380">
        <v>298.98820000000001</v>
      </c>
      <c r="H34" s="380">
        <v>291.15320000000003</v>
      </c>
      <c r="I34" s="380">
        <v>290.77409999999998</v>
      </c>
      <c r="J34" s="380">
        <v>297.6053</v>
      </c>
      <c r="K34" s="380">
        <v>357.58800000000002</v>
      </c>
      <c r="L34" s="380">
        <v>357.59010000000001</v>
      </c>
      <c r="M34" s="380">
        <v>356.09320000000002</v>
      </c>
      <c r="N34" s="381">
        <v>357.23840000000001</v>
      </c>
      <c r="O34" s="381">
        <v>349.5711</v>
      </c>
      <c r="P34" s="381">
        <v>333.3734</v>
      </c>
      <c r="Q34" s="372">
        <v>0.16113475671345467</v>
      </c>
    </row>
    <row r="35" spans="2:17" ht="16.5" thickBot="1">
      <c r="B35" s="216" t="s">
        <v>143</v>
      </c>
      <c r="C35" s="217" t="s">
        <v>81</v>
      </c>
      <c r="D35" s="388">
        <v>2888.0322999999999</v>
      </c>
      <c r="E35" s="389">
        <v>2849.9333000000001</v>
      </c>
      <c r="F35" s="389">
        <v>2911.0322999999999</v>
      </c>
      <c r="G35" s="389">
        <v>3093.9032000000002</v>
      </c>
      <c r="H35" s="389">
        <v>3069</v>
      </c>
      <c r="I35" s="389">
        <v>3066.0645</v>
      </c>
      <c r="J35" s="389">
        <v>3068.9333000000001</v>
      </c>
      <c r="K35" s="389">
        <v>3747.9355</v>
      </c>
      <c r="L35" s="389">
        <v>3788.8332999999998</v>
      </c>
      <c r="M35" s="389">
        <v>3765.7741999999998</v>
      </c>
      <c r="N35" s="389">
        <v>3750.4194000000002</v>
      </c>
      <c r="O35" s="389">
        <v>3763.6</v>
      </c>
      <c r="P35" s="389">
        <v>3651.0333000000001</v>
      </c>
      <c r="Q35" s="375">
        <v>0.26419406735859585</v>
      </c>
    </row>
    <row r="36" spans="2:17" ht="16.5" thickBot="1">
      <c r="B36" s="218" t="s">
        <v>144</v>
      </c>
      <c r="C36" s="219" t="s">
        <v>54</v>
      </c>
      <c r="D36" s="377">
        <v>199.59700000000001</v>
      </c>
      <c r="E36" s="378">
        <v>206.68029999999999</v>
      </c>
      <c r="F36" s="378">
        <v>211.2132</v>
      </c>
      <c r="G36" s="378">
        <v>218.70259999999999</v>
      </c>
      <c r="H36" s="378">
        <v>225.3638</v>
      </c>
      <c r="I36" s="378">
        <v>242.36240000000001</v>
      </c>
      <c r="J36" s="378">
        <v>258.52719999999999</v>
      </c>
      <c r="K36" s="378">
        <v>262.12090000000001</v>
      </c>
      <c r="L36" s="378">
        <v>260.14729999999997</v>
      </c>
      <c r="M36" s="378">
        <v>260.16910000000001</v>
      </c>
      <c r="N36" s="378">
        <v>264.67149999999998</v>
      </c>
      <c r="O36" s="378">
        <v>266.6574</v>
      </c>
      <c r="P36" s="378">
        <v>259.8338</v>
      </c>
      <c r="Q36" s="376">
        <v>0.30179211110387416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AA24" sqref="AA24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T17" sqref="T17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78" t="s">
        <v>236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206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204</v>
      </c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1"/>
    </row>
    <row r="8" spans="2:14" ht="16.5" thickBot="1">
      <c r="B8" s="16" t="s">
        <v>100</v>
      </c>
      <c r="C8" s="222">
        <v>3.105</v>
      </c>
      <c r="D8" s="223">
        <v>3.18</v>
      </c>
      <c r="E8" s="224">
        <v>3.379</v>
      </c>
      <c r="F8" s="223">
        <v>3.29</v>
      </c>
      <c r="G8" s="224">
        <v>3.21</v>
      </c>
      <c r="H8" s="223">
        <v>3.3</v>
      </c>
      <c r="I8" s="224">
        <v>3.43</v>
      </c>
      <c r="J8" s="223">
        <v>3.44</v>
      </c>
      <c r="K8" s="224">
        <v>3.47</v>
      </c>
      <c r="L8" s="223">
        <v>3.43</v>
      </c>
      <c r="M8" s="224">
        <v>3.41</v>
      </c>
      <c r="N8" s="225">
        <v>3.37</v>
      </c>
    </row>
    <row r="9" spans="2:14" ht="16.5" thickBot="1">
      <c r="B9" s="16" t="s">
        <v>101</v>
      </c>
      <c r="C9" s="226">
        <v>3.31</v>
      </c>
      <c r="D9" s="227">
        <v>3.39</v>
      </c>
      <c r="E9" s="228">
        <v>3.45</v>
      </c>
      <c r="F9" s="227">
        <v>3.38</v>
      </c>
      <c r="G9" s="228">
        <v>3.375</v>
      </c>
      <c r="H9" s="227">
        <v>3.52</v>
      </c>
      <c r="I9" s="228">
        <v>3.66</v>
      </c>
      <c r="J9" s="227">
        <v>3.7269999999999999</v>
      </c>
      <c r="K9" s="228">
        <v>3.64</v>
      </c>
      <c r="L9" s="227">
        <v>3.43</v>
      </c>
      <c r="M9" s="228">
        <v>3.27</v>
      </c>
      <c r="N9" s="229">
        <v>3.1949999999999998</v>
      </c>
    </row>
    <row r="10" spans="2:14" ht="16.5" thickBot="1">
      <c r="B10" s="17" t="s">
        <v>102</v>
      </c>
      <c r="C10" s="230">
        <v>3.1734</v>
      </c>
      <c r="D10" s="231">
        <v>3.33</v>
      </c>
      <c r="E10" s="232">
        <v>3.48</v>
      </c>
      <c r="F10" s="231">
        <v>3.4765000000000001</v>
      </c>
      <c r="G10" s="232">
        <v>3.46</v>
      </c>
      <c r="H10" s="231">
        <v>3.46</v>
      </c>
      <c r="I10" s="232">
        <v>3.52</v>
      </c>
      <c r="J10" s="231">
        <v>3.51</v>
      </c>
      <c r="K10" s="232">
        <v>3.48</v>
      </c>
      <c r="L10" s="231">
        <v>3.32</v>
      </c>
      <c r="M10" s="232">
        <v>3.21</v>
      </c>
      <c r="N10" s="233">
        <v>3.21</v>
      </c>
    </row>
    <row r="11" spans="2:14" ht="16.5" thickBot="1">
      <c r="B11" s="17" t="s">
        <v>113</v>
      </c>
      <c r="C11" s="226">
        <v>3.2869999999999999</v>
      </c>
      <c r="D11" s="227">
        <v>3.36</v>
      </c>
      <c r="E11" s="226">
        <v>3.4265979999999998</v>
      </c>
      <c r="F11" s="227">
        <v>3.04</v>
      </c>
      <c r="G11" s="228">
        <v>2.9969999999999999</v>
      </c>
      <c r="H11" s="227">
        <v>3.13</v>
      </c>
      <c r="I11" s="228">
        <v>3.26</v>
      </c>
      <c r="J11" s="234">
        <v>3.2294999999999998</v>
      </c>
      <c r="K11" s="226">
        <v>3.2280000000000002</v>
      </c>
      <c r="L11" s="234">
        <v>3.1669999999999998</v>
      </c>
      <c r="M11" s="226">
        <v>3.0760000000000001</v>
      </c>
      <c r="N11" s="229">
        <v>3.0550000000000002</v>
      </c>
    </row>
    <row r="12" spans="2:14" ht="16.5" thickBot="1">
      <c r="B12" s="17" t="s">
        <v>177</v>
      </c>
      <c r="C12" s="235">
        <v>3.28</v>
      </c>
      <c r="D12" s="236">
        <v>3.47</v>
      </c>
      <c r="E12" s="232">
        <v>3.64</v>
      </c>
      <c r="F12" s="236">
        <v>3.78</v>
      </c>
      <c r="G12" s="237">
        <v>3.99</v>
      </c>
      <c r="H12" s="236">
        <v>4.12</v>
      </c>
      <c r="I12" s="237">
        <v>4.24</v>
      </c>
      <c r="J12" s="236">
        <v>4.17</v>
      </c>
      <c r="K12" s="235">
        <v>3.9980000000000002</v>
      </c>
      <c r="L12" s="238">
        <v>3.96</v>
      </c>
      <c r="M12" s="239">
        <v>4.07</v>
      </c>
      <c r="N12" s="240">
        <v>4.29</v>
      </c>
    </row>
    <row r="13" spans="2:14" ht="16.5" thickBot="1">
      <c r="B13" s="17" t="s">
        <v>212</v>
      </c>
      <c r="C13" s="235">
        <v>4.45</v>
      </c>
      <c r="D13" s="241">
        <v>4.5709999999999997</v>
      </c>
      <c r="E13" s="228">
        <v>5.21</v>
      </c>
      <c r="F13" s="228">
        <v>6.42</v>
      </c>
      <c r="G13" s="228">
        <v>6.16</v>
      </c>
      <c r="H13" s="228">
        <v>6.13</v>
      </c>
      <c r="I13" s="228">
        <v>6.06</v>
      </c>
      <c r="J13" s="228">
        <v>6.12</v>
      </c>
      <c r="K13" s="228">
        <v>6.08</v>
      </c>
      <c r="L13" s="228">
        <v>6.0650000000000004</v>
      </c>
      <c r="M13" s="242"/>
      <c r="N13" s="243"/>
    </row>
    <row r="14" spans="2:14" ht="16.5" thickBot="1">
      <c r="B14" s="15" t="s">
        <v>203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44">
        <v>4.83</v>
      </c>
      <c r="D15" s="244">
        <v>4.97</v>
      </c>
      <c r="E15" s="245">
        <v>5.03</v>
      </c>
      <c r="F15" s="244">
        <v>5.0999999999999996</v>
      </c>
      <c r="G15" s="246">
        <v>5.22</v>
      </c>
      <c r="H15" s="244">
        <v>5.39</v>
      </c>
      <c r="I15" s="246">
        <v>5.2990000000000004</v>
      </c>
      <c r="J15" s="244">
        <v>5.1100000000000003</v>
      </c>
      <c r="K15" s="244">
        <v>5.03</v>
      </c>
      <c r="L15" s="229">
        <v>5.04</v>
      </c>
      <c r="M15" s="234">
        <v>4.96</v>
      </c>
      <c r="N15" s="226">
        <v>4.9000000000000004</v>
      </c>
    </row>
    <row r="16" spans="2:14" ht="16.5" thickBot="1">
      <c r="B16" s="16" t="s">
        <v>101</v>
      </c>
      <c r="C16" s="244">
        <v>4.84</v>
      </c>
      <c r="D16" s="244">
        <v>4.6557000000000004</v>
      </c>
      <c r="E16" s="245">
        <v>4.55</v>
      </c>
      <c r="F16" s="244">
        <v>4.53</v>
      </c>
      <c r="G16" s="246">
        <v>4.5157999999999996</v>
      </c>
      <c r="H16" s="244">
        <v>4.57</v>
      </c>
      <c r="I16" s="246">
        <v>4.6399999999999997</v>
      </c>
      <c r="J16" s="244">
        <v>4.83</v>
      </c>
      <c r="K16" s="244">
        <v>5.23</v>
      </c>
      <c r="L16" s="229">
        <v>5.6989999999999998</v>
      </c>
      <c r="M16" s="234">
        <v>5.65</v>
      </c>
      <c r="N16" s="226">
        <v>5.65</v>
      </c>
    </row>
    <row r="17" spans="2:14" ht="16.5" thickBot="1">
      <c r="B17" s="17" t="s">
        <v>102</v>
      </c>
      <c r="C17" s="244">
        <v>5.6040000000000001</v>
      </c>
      <c r="D17" s="244">
        <v>5.62</v>
      </c>
      <c r="E17" s="245">
        <v>5.57</v>
      </c>
      <c r="F17" s="244">
        <v>5.5549999999999997</v>
      </c>
      <c r="G17" s="246">
        <v>5.55</v>
      </c>
      <c r="H17" s="244">
        <v>5.63</v>
      </c>
      <c r="I17" s="246">
        <v>5.63</v>
      </c>
      <c r="J17" s="244">
        <v>5.52</v>
      </c>
      <c r="K17" s="244">
        <v>5.75</v>
      </c>
      <c r="L17" s="229">
        <v>5.89</v>
      </c>
      <c r="M17" s="234">
        <v>5.86</v>
      </c>
      <c r="N17" s="226">
        <v>5.84</v>
      </c>
    </row>
    <row r="18" spans="2:14" ht="16.5" thickBot="1">
      <c r="B18" s="17" t="s">
        <v>113</v>
      </c>
      <c r="C18" s="247">
        <v>5.66</v>
      </c>
      <c r="D18" s="247">
        <v>5.53</v>
      </c>
      <c r="E18" s="248">
        <v>5.5549999999999997</v>
      </c>
      <c r="F18" s="247">
        <v>4.95</v>
      </c>
      <c r="G18" s="249">
        <v>4.484</v>
      </c>
      <c r="H18" s="247">
        <v>4.4130000000000003</v>
      </c>
      <c r="I18" s="249">
        <v>4.3499999999999996</v>
      </c>
      <c r="J18" s="247">
        <v>4.2300000000000004</v>
      </c>
      <c r="K18" s="247">
        <v>4.1614000000000004</v>
      </c>
      <c r="L18" s="250">
        <v>4.1790000000000003</v>
      </c>
      <c r="M18" s="251">
        <v>4.1459999999999999</v>
      </c>
      <c r="N18" s="235">
        <v>4.16</v>
      </c>
    </row>
    <row r="19" spans="2:14" ht="16.5" thickBot="1">
      <c r="B19" s="17" t="s">
        <v>177</v>
      </c>
      <c r="C19" s="247">
        <v>4.3499999999999996</v>
      </c>
      <c r="D19" s="247">
        <v>5.35</v>
      </c>
      <c r="E19" s="248">
        <v>5.61</v>
      </c>
      <c r="F19" s="247">
        <v>5.79</v>
      </c>
      <c r="G19" s="249">
        <v>6.27</v>
      </c>
      <c r="H19" s="247">
        <v>6.4160000000000004</v>
      </c>
      <c r="I19" s="249">
        <v>5.71</v>
      </c>
      <c r="J19" s="247">
        <v>5.07</v>
      </c>
      <c r="K19" s="247">
        <v>4.8899999999999997</v>
      </c>
      <c r="L19" s="250">
        <v>4.9000000000000004</v>
      </c>
      <c r="M19" s="252">
        <v>5.05</v>
      </c>
      <c r="N19" s="240">
        <v>5.36</v>
      </c>
    </row>
    <row r="20" spans="2:14" ht="16.5" thickBot="1">
      <c r="B20" s="17" t="s">
        <v>212</v>
      </c>
      <c r="C20" s="247">
        <v>6.23</v>
      </c>
      <c r="D20" s="247">
        <v>6.6870000000000003</v>
      </c>
      <c r="E20" s="253">
        <v>7.28</v>
      </c>
      <c r="F20" s="244">
        <v>8.2100000000000009</v>
      </c>
      <c r="G20" s="244">
        <v>8.56</v>
      </c>
      <c r="H20" s="177">
        <v>8.61</v>
      </c>
      <c r="I20" s="177">
        <v>8.61</v>
      </c>
      <c r="J20" s="177">
        <v>8.5500000000000007</v>
      </c>
      <c r="K20" s="177">
        <v>8.6300000000000008</v>
      </c>
      <c r="L20" s="252">
        <v>8.81</v>
      </c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38" sqref="U3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U26" sqref="U26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W32" sqref="W32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0" workbookViewId="0">
      <selection activeCell="Z26" sqref="Z2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B5" sqref="B5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191</v>
      </c>
      <c r="B1" s="143"/>
      <c r="C1" s="143"/>
      <c r="D1" s="144"/>
      <c r="E1" s="143" t="s">
        <v>261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536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0"/>
      <c r="B4" s="429" t="s">
        <v>262</v>
      </c>
      <c r="C4" s="537" t="s">
        <v>257</v>
      </c>
      <c r="D4" s="431" t="s">
        <v>13</v>
      </c>
      <c r="E4" s="429" t="s">
        <v>262</v>
      </c>
      <c r="F4" s="430" t="s">
        <v>257</v>
      </c>
      <c r="G4" s="431" t="s">
        <v>13</v>
      </c>
      <c r="H4" s="429" t="s">
        <v>262</v>
      </c>
      <c r="I4" s="430" t="s">
        <v>257</v>
      </c>
      <c r="J4" s="431" t="s">
        <v>13</v>
      </c>
      <c r="K4" s="429" t="s">
        <v>262</v>
      </c>
      <c r="L4" s="430" t="s">
        <v>257</v>
      </c>
      <c r="M4" s="431" t="s">
        <v>13</v>
      </c>
      <c r="N4" s="538" t="s">
        <v>262</v>
      </c>
      <c r="O4" s="539" t="s">
        <v>257</v>
      </c>
      <c r="P4" s="540" t="s">
        <v>13</v>
      </c>
    </row>
    <row r="5" spans="1:16" ht="27.75" customHeight="1">
      <c r="A5" s="155" t="s">
        <v>192</v>
      </c>
      <c r="B5" s="541">
        <v>5925.57</v>
      </c>
      <c r="C5" s="542">
        <v>5990.1180000000004</v>
      </c>
      <c r="D5" s="543">
        <v>-1.0775747656390187</v>
      </c>
      <c r="E5" s="544">
        <v>5958.9979999999996</v>
      </c>
      <c r="F5" s="545">
        <v>5953.7520000000004</v>
      </c>
      <c r="G5" s="546">
        <v>8.8112504518145604E-2</v>
      </c>
      <c r="H5" s="544">
        <v>5906.183</v>
      </c>
      <c r="I5" s="545">
        <v>5996.277</v>
      </c>
      <c r="J5" s="546">
        <v>-1.5024989672758622</v>
      </c>
      <c r="K5" s="544">
        <v>5335.8789999999999</v>
      </c>
      <c r="L5" s="545">
        <v>5416.1310000000003</v>
      </c>
      <c r="M5" s="546">
        <v>-1.4817219155149755</v>
      </c>
      <c r="N5" s="544">
        <v>6001.9489999999996</v>
      </c>
      <c r="O5" s="547">
        <v>6031.8050000000003</v>
      </c>
      <c r="P5" s="548">
        <v>-0.49497621358781785</v>
      </c>
    </row>
    <row r="6" spans="1:16" ht="25.5" customHeight="1">
      <c r="A6" s="156" t="s">
        <v>193</v>
      </c>
      <c r="B6" s="549">
        <v>9181.17</v>
      </c>
      <c r="C6" s="550">
        <v>9181.51</v>
      </c>
      <c r="D6" s="551">
        <v>-3.7030945890179886E-3</v>
      </c>
      <c r="E6" s="552">
        <v>9053.4110000000001</v>
      </c>
      <c r="F6" s="553">
        <v>9070.9650000000001</v>
      </c>
      <c r="G6" s="554">
        <v>-0.1935185506723936</v>
      </c>
      <c r="H6" s="552">
        <v>9100</v>
      </c>
      <c r="I6" s="553">
        <v>9100</v>
      </c>
      <c r="J6" s="554">
        <v>0</v>
      </c>
      <c r="K6" s="552" t="s">
        <v>116</v>
      </c>
      <c r="L6" s="553" t="s">
        <v>116</v>
      </c>
      <c r="M6" s="554" t="s">
        <v>116</v>
      </c>
      <c r="N6" s="552">
        <v>9407.6039999999994</v>
      </c>
      <c r="O6" s="555">
        <v>9419.4879999999994</v>
      </c>
      <c r="P6" s="556">
        <v>-0.12616396984634426</v>
      </c>
    </row>
    <row r="7" spans="1:16" ht="24" customHeight="1">
      <c r="A7" s="156" t="s">
        <v>194</v>
      </c>
      <c r="B7" s="549">
        <v>9199.58</v>
      </c>
      <c r="C7" s="550">
        <v>9143.2450000000008</v>
      </c>
      <c r="D7" s="551">
        <v>0.6161379247739629</v>
      </c>
      <c r="E7" s="552">
        <v>9360.52</v>
      </c>
      <c r="F7" s="553">
        <v>9134.3970000000008</v>
      </c>
      <c r="G7" s="554">
        <v>2.4755109724265276</v>
      </c>
      <c r="H7" s="552" t="s">
        <v>116</v>
      </c>
      <c r="I7" s="553" t="s">
        <v>116</v>
      </c>
      <c r="J7" s="554" t="s">
        <v>116</v>
      </c>
      <c r="K7" s="157">
        <v>9400</v>
      </c>
      <c r="L7" s="158">
        <v>9350</v>
      </c>
      <c r="M7" s="159">
        <v>0.53475935828876997</v>
      </c>
      <c r="N7" s="552">
        <v>9282.0570000000007</v>
      </c>
      <c r="O7" s="555">
        <v>9297.4989999999998</v>
      </c>
      <c r="P7" s="556">
        <v>-0.16608767583625553</v>
      </c>
    </row>
    <row r="8" spans="1:16" ht="23.25" customHeight="1">
      <c r="A8" s="156" t="s">
        <v>195</v>
      </c>
      <c r="B8" s="549">
        <v>7638.3059999999996</v>
      </c>
      <c r="C8" s="550">
        <v>7626.9229999999998</v>
      </c>
      <c r="D8" s="551">
        <v>0.14924760614470359</v>
      </c>
      <c r="E8" s="552" t="s">
        <v>116</v>
      </c>
      <c r="F8" s="553" t="s">
        <v>116</v>
      </c>
      <c r="G8" s="554" t="s">
        <v>116</v>
      </c>
      <c r="H8" s="552" t="s">
        <v>116</v>
      </c>
      <c r="I8" s="553" t="s">
        <v>116</v>
      </c>
      <c r="J8" s="554" t="s">
        <v>116</v>
      </c>
      <c r="K8" s="552" t="s">
        <v>116</v>
      </c>
      <c r="L8" s="553" t="s">
        <v>116</v>
      </c>
      <c r="M8" s="554" t="s">
        <v>116</v>
      </c>
      <c r="N8" s="552" t="s">
        <v>116</v>
      </c>
      <c r="O8" s="553" t="s">
        <v>116</v>
      </c>
      <c r="P8" s="556" t="s">
        <v>116</v>
      </c>
    </row>
    <row r="9" spans="1:16" ht="21.75" customHeight="1">
      <c r="A9" s="156" t="s">
        <v>207</v>
      </c>
      <c r="B9" s="157" t="s">
        <v>116</v>
      </c>
      <c r="C9" s="158" t="s">
        <v>116</v>
      </c>
      <c r="D9" s="159" t="s">
        <v>116</v>
      </c>
      <c r="E9" s="157" t="s">
        <v>116</v>
      </c>
      <c r="F9" s="158" t="s">
        <v>116</v>
      </c>
      <c r="G9" s="159" t="s">
        <v>116</v>
      </c>
      <c r="H9" s="157" t="s">
        <v>116</v>
      </c>
      <c r="I9" s="158" t="s">
        <v>116</v>
      </c>
      <c r="J9" s="159" t="s">
        <v>116</v>
      </c>
      <c r="K9" s="157" t="s">
        <v>116</v>
      </c>
      <c r="L9" s="158" t="s">
        <v>116</v>
      </c>
      <c r="M9" s="159" t="s">
        <v>116</v>
      </c>
      <c r="N9" s="157" t="s">
        <v>116</v>
      </c>
      <c r="O9" s="158" t="s">
        <v>116</v>
      </c>
      <c r="P9" s="193" t="s">
        <v>116</v>
      </c>
    </row>
    <row r="10" spans="1:16" ht="24.75" customHeight="1">
      <c r="A10" s="156" t="s">
        <v>208</v>
      </c>
      <c r="B10" s="549">
        <v>18832.2</v>
      </c>
      <c r="C10" s="550">
        <v>18447.59</v>
      </c>
      <c r="D10" s="551">
        <v>2.0848793799081644</v>
      </c>
      <c r="E10" s="157" t="s">
        <v>116</v>
      </c>
      <c r="F10" s="158" t="s">
        <v>116</v>
      </c>
      <c r="G10" s="159" t="s">
        <v>116</v>
      </c>
      <c r="H10" s="157" t="s">
        <v>116</v>
      </c>
      <c r="I10" s="158" t="s">
        <v>116</v>
      </c>
      <c r="J10" s="159" t="s">
        <v>116</v>
      </c>
      <c r="K10" s="157" t="s">
        <v>116</v>
      </c>
      <c r="L10" s="158" t="s">
        <v>116</v>
      </c>
      <c r="M10" s="159" t="s">
        <v>116</v>
      </c>
      <c r="N10" s="157" t="s">
        <v>116</v>
      </c>
      <c r="O10" s="158" t="s">
        <v>116</v>
      </c>
      <c r="P10" s="193" t="s">
        <v>116</v>
      </c>
    </row>
    <row r="11" spans="1:16" ht="39" customHeight="1" thickBot="1">
      <c r="A11" s="160" t="s">
        <v>209</v>
      </c>
      <c r="B11" s="557">
        <v>3150</v>
      </c>
      <c r="C11" s="558">
        <v>3316.1170000000002</v>
      </c>
      <c r="D11" s="559">
        <v>-5.0093829620607533</v>
      </c>
      <c r="E11" s="161" t="s">
        <v>116</v>
      </c>
      <c r="F11" s="162" t="s">
        <v>116</v>
      </c>
      <c r="G11" s="163" t="s">
        <v>116</v>
      </c>
      <c r="H11" s="161" t="s">
        <v>116</v>
      </c>
      <c r="I11" s="162" t="s">
        <v>116</v>
      </c>
      <c r="J11" s="163" t="s">
        <v>116</v>
      </c>
      <c r="K11" s="161" t="s">
        <v>116</v>
      </c>
      <c r="L11" s="162" t="s">
        <v>116</v>
      </c>
      <c r="M11" s="163" t="s">
        <v>116</v>
      </c>
      <c r="N11" s="161" t="s">
        <v>116</v>
      </c>
      <c r="O11" s="162" t="s">
        <v>116</v>
      </c>
      <c r="P11" s="317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H27" sqref="AH27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L31" sqref="L3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">
      <c r="C4" s="449" t="s">
        <v>247</v>
      </c>
      <c r="D4" s="449"/>
      <c r="E4" s="449"/>
      <c r="F4" s="449"/>
      <c r="G4" s="449"/>
      <c r="H4" s="449"/>
      <c r="I4" s="449"/>
      <c r="J4" s="26"/>
    </row>
    <row r="5" spans="1:21" ht="15">
      <c r="C5" s="26" t="s">
        <v>61</v>
      </c>
      <c r="D5" s="26"/>
      <c r="E5" s="26"/>
      <c r="F5" s="26"/>
      <c r="G5" s="26"/>
      <c r="H5" s="26"/>
      <c r="I5" s="26"/>
      <c r="J5" s="26"/>
    </row>
    <row r="6" spans="1:21" ht="15">
      <c r="C6" s="26"/>
      <c r="D6" s="26"/>
      <c r="E6" s="26"/>
      <c r="F6" s="26"/>
      <c r="G6" s="26"/>
      <c r="H6" s="26"/>
      <c r="I6" s="26"/>
      <c r="J6" s="26"/>
    </row>
    <row r="7" spans="1:21" ht="15">
      <c r="D7" s="450" t="s">
        <v>57</v>
      </c>
      <c r="E7" s="450"/>
      <c r="F7" s="450"/>
      <c r="G7" s="450"/>
      <c r="H7" s="450"/>
      <c r="I7" s="450"/>
      <c r="J7" s="450"/>
      <c r="K7" s="451"/>
      <c r="L7" s="28"/>
      <c r="M7" s="450" t="s">
        <v>57</v>
      </c>
      <c r="N7" s="450"/>
      <c r="O7" s="450"/>
      <c r="P7" s="450"/>
      <c r="Q7" s="450"/>
      <c r="R7" s="450"/>
      <c r="S7" s="450"/>
      <c r="T7" s="29"/>
      <c r="U7" s="28"/>
    </row>
    <row r="8" spans="1:21" ht="15.75" thickBot="1">
      <c r="D8" s="452" t="s">
        <v>58</v>
      </c>
      <c r="E8" s="450"/>
      <c r="F8" s="450"/>
      <c r="G8" s="450"/>
      <c r="H8" s="450"/>
      <c r="I8" s="450"/>
      <c r="J8" s="450"/>
      <c r="K8" s="29"/>
      <c r="L8" s="28"/>
      <c r="M8" s="452" t="s">
        <v>58</v>
      </c>
      <c r="N8" s="450"/>
      <c r="O8" s="450"/>
      <c r="P8" s="450"/>
      <c r="Q8" s="450"/>
      <c r="R8" s="450"/>
      <c r="S8" s="450"/>
      <c r="T8" s="29"/>
      <c r="U8" s="28"/>
    </row>
    <row r="9" spans="1:21" ht="15" thickBot="1">
      <c r="D9" s="390" t="s">
        <v>55</v>
      </c>
      <c r="E9" s="391"/>
      <c r="F9" s="391"/>
      <c r="G9" s="391"/>
      <c r="H9" s="391"/>
      <c r="I9" s="391"/>
      <c r="J9" s="391"/>
      <c r="K9" s="392"/>
      <c r="L9" s="28"/>
      <c r="M9" s="390" t="s">
        <v>56</v>
      </c>
      <c r="N9" s="391"/>
      <c r="O9" s="391"/>
      <c r="P9" s="391"/>
      <c r="Q9" s="391"/>
      <c r="R9" s="391"/>
      <c r="S9" s="391"/>
      <c r="T9" s="392"/>
    </row>
    <row r="10" spans="1:21" ht="15" thickBot="1">
      <c r="D10" s="393" t="s">
        <v>248</v>
      </c>
      <c r="E10" s="394"/>
      <c r="F10" s="395"/>
      <c r="G10" s="396"/>
      <c r="H10" s="393"/>
      <c r="I10" s="394" t="s">
        <v>249</v>
      </c>
      <c r="J10" s="397"/>
      <c r="K10" s="396"/>
      <c r="L10" s="28"/>
      <c r="M10" s="393" t="s">
        <v>248</v>
      </c>
      <c r="N10" s="394"/>
      <c r="O10" s="395"/>
      <c r="P10" s="396"/>
      <c r="Q10" s="393"/>
      <c r="R10" s="394" t="s">
        <v>249</v>
      </c>
      <c r="S10" s="397"/>
      <c r="T10" s="396"/>
    </row>
    <row r="11" spans="1:21" ht="43.5" thickBot="1">
      <c r="D11" s="453" t="s">
        <v>36</v>
      </c>
      <c r="E11" s="401" t="s">
        <v>37</v>
      </c>
      <c r="F11" s="454" t="s">
        <v>59</v>
      </c>
      <c r="G11" s="399" t="s">
        <v>38</v>
      </c>
      <c r="H11" s="400" t="s">
        <v>36</v>
      </c>
      <c r="I11" s="401" t="s">
        <v>37</v>
      </c>
      <c r="J11" s="454" t="s">
        <v>59</v>
      </c>
      <c r="K11" s="399" t="s">
        <v>38</v>
      </c>
      <c r="L11" s="28"/>
      <c r="M11" s="453" t="s">
        <v>36</v>
      </c>
      <c r="N11" s="401" t="s">
        <v>37</v>
      </c>
      <c r="O11" s="454" t="s">
        <v>59</v>
      </c>
      <c r="P11" s="399" t="s">
        <v>38</v>
      </c>
      <c r="Q11" s="400" t="s">
        <v>36</v>
      </c>
      <c r="R11" s="401" t="s">
        <v>37</v>
      </c>
      <c r="S11" s="454" t="s">
        <v>59</v>
      </c>
      <c r="T11" s="399" t="s">
        <v>38</v>
      </c>
    </row>
    <row r="12" spans="1:21" ht="15" thickBot="1">
      <c r="D12" s="455" t="s">
        <v>39</v>
      </c>
      <c r="E12" s="456">
        <v>1921924.254</v>
      </c>
      <c r="F12" s="457">
        <v>8738148.9389999993</v>
      </c>
      <c r="G12" s="458">
        <v>1068052.504</v>
      </c>
      <c r="H12" s="459" t="s">
        <v>39</v>
      </c>
      <c r="I12" s="456">
        <v>3087827.09</v>
      </c>
      <c r="J12" s="457">
        <v>14370529.49</v>
      </c>
      <c r="K12" s="458">
        <v>1161984.939</v>
      </c>
      <c r="L12" s="28"/>
      <c r="M12" s="455" t="s">
        <v>39</v>
      </c>
      <c r="N12" s="460">
        <v>78716.504000000001</v>
      </c>
      <c r="O12" s="457">
        <v>358051.83399999997</v>
      </c>
      <c r="P12" s="460">
        <v>56868.05</v>
      </c>
      <c r="Q12" s="405" t="s">
        <v>39</v>
      </c>
      <c r="R12" s="460">
        <v>85715.501999999993</v>
      </c>
      <c r="S12" s="457">
        <v>398399.77899999998</v>
      </c>
      <c r="T12" s="458">
        <v>51914.718000000001</v>
      </c>
    </row>
    <row r="13" spans="1:21" ht="15">
      <c r="D13" s="461" t="s">
        <v>40</v>
      </c>
      <c r="E13" s="413">
        <v>406055.94099999999</v>
      </c>
      <c r="F13" s="462">
        <v>1846599.7579999999</v>
      </c>
      <c r="G13" s="463">
        <v>175430.67600000001</v>
      </c>
      <c r="H13" s="464" t="s">
        <v>40</v>
      </c>
      <c r="I13" s="413">
        <v>679719.755</v>
      </c>
      <c r="J13" s="462">
        <v>3164721.7340000002</v>
      </c>
      <c r="K13" s="463">
        <v>202628.77299999999</v>
      </c>
      <c r="L13" s="28"/>
      <c r="M13" s="465" t="s">
        <v>40</v>
      </c>
      <c r="N13" s="466">
        <v>30798.287</v>
      </c>
      <c r="O13" s="467">
        <v>139856.58600000001</v>
      </c>
      <c r="P13" s="466">
        <v>23780.81</v>
      </c>
      <c r="Q13" s="468" t="s">
        <v>53</v>
      </c>
      <c r="R13" s="466">
        <v>29100.098999999998</v>
      </c>
      <c r="S13" s="467">
        <v>136125.74900000001</v>
      </c>
      <c r="T13" s="469">
        <v>13277.566000000001</v>
      </c>
    </row>
    <row r="14" spans="1:21" ht="15">
      <c r="D14" s="470" t="s">
        <v>41</v>
      </c>
      <c r="E14" s="417">
        <v>256689.533</v>
      </c>
      <c r="F14" s="471">
        <v>1167913.3459999999</v>
      </c>
      <c r="G14" s="472">
        <v>97860.153000000006</v>
      </c>
      <c r="H14" s="473" t="s">
        <v>41</v>
      </c>
      <c r="I14" s="417">
        <v>432314.815</v>
      </c>
      <c r="J14" s="471">
        <v>2011332.264</v>
      </c>
      <c r="K14" s="472">
        <v>115394.08900000001</v>
      </c>
      <c r="L14" s="28"/>
      <c r="M14" s="416" t="s">
        <v>53</v>
      </c>
      <c r="N14" s="417">
        <v>16097.73</v>
      </c>
      <c r="O14" s="471">
        <v>73378.228000000003</v>
      </c>
      <c r="P14" s="417">
        <v>8172.576</v>
      </c>
      <c r="Q14" s="473" t="s">
        <v>40</v>
      </c>
      <c r="R14" s="417">
        <v>24407.724999999999</v>
      </c>
      <c r="S14" s="471">
        <v>112854.322</v>
      </c>
      <c r="T14" s="472">
        <v>21489.91</v>
      </c>
    </row>
    <row r="15" spans="1:21" ht="15">
      <c r="D15" s="470" t="s">
        <v>43</v>
      </c>
      <c r="E15" s="417">
        <v>211868.86600000001</v>
      </c>
      <c r="F15" s="471">
        <v>962991.848</v>
      </c>
      <c r="G15" s="472">
        <v>88288.156000000003</v>
      </c>
      <c r="H15" s="473" t="s">
        <v>43</v>
      </c>
      <c r="I15" s="417">
        <v>366736.73200000002</v>
      </c>
      <c r="J15" s="471">
        <v>1706340.01</v>
      </c>
      <c r="K15" s="472">
        <v>109819.43399999999</v>
      </c>
      <c r="L15" s="28"/>
      <c r="M15" s="416" t="s">
        <v>51</v>
      </c>
      <c r="N15" s="417">
        <v>4525.8140000000003</v>
      </c>
      <c r="O15" s="471">
        <v>20580.825000000001</v>
      </c>
      <c r="P15" s="417">
        <v>3600.6610000000001</v>
      </c>
      <c r="Q15" s="473" t="s">
        <v>50</v>
      </c>
      <c r="R15" s="417">
        <v>5442.8280000000004</v>
      </c>
      <c r="S15" s="471">
        <v>25285.280999999999</v>
      </c>
      <c r="T15" s="472">
        <v>4000.2950000000001</v>
      </c>
    </row>
    <row r="16" spans="1:21" ht="15">
      <c r="D16" s="470" t="s">
        <v>70</v>
      </c>
      <c r="E16" s="417">
        <v>200515.872</v>
      </c>
      <c r="F16" s="471">
        <v>911574.56499999994</v>
      </c>
      <c r="G16" s="472">
        <v>106002.66099999999</v>
      </c>
      <c r="H16" s="473" t="s">
        <v>70</v>
      </c>
      <c r="I16" s="417">
        <v>325887.99200000003</v>
      </c>
      <c r="J16" s="471">
        <v>1515082.88</v>
      </c>
      <c r="K16" s="472">
        <v>115455.523</v>
      </c>
      <c r="L16" s="28"/>
      <c r="M16" s="416" t="s">
        <v>70</v>
      </c>
      <c r="N16" s="417">
        <v>4408.9359999999997</v>
      </c>
      <c r="O16" s="471">
        <v>20032.600999999999</v>
      </c>
      <c r="P16" s="417">
        <v>3294.6990000000001</v>
      </c>
      <c r="Q16" s="473" t="s">
        <v>51</v>
      </c>
      <c r="R16" s="417">
        <v>5045.46</v>
      </c>
      <c r="S16" s="471">
        <v>23497.697</v>
      </c>
      <c r="T16" s="472">
        <v>2378.6280000000002</v>
      </c>
    </row>
    <row r="17" spans="4:20" ht="15">
      <c r="D17" s="470" t="s">
        <v>42</v>
      </c>
      <c r="E17" s="417">
        <v>109008.70299999999</v>
      </c>
      <c r="F17" s="471">
        <v>495604.51</v>
      </c>
      <c r="G17" s="472">
        <v>52869.754999999997</v>
      </c>
      <c r="H17" s="473" t="s">
        <v>42</v>
      </c>
      <c r="I17" s="417">
        <v>154608.13399999999</v>
      </c>
      <c r="J17" s="471">
        <v>719468.96299999999</v>
      </c>
      <c r="K17" s="472">
        <v>50953.430999999997</v>
      </c>
      <c r="L17" s="28"/>
      <c r="M17" s="416" t="s">
        <v>43</v>
      </c>
      <c r="N17" s="417">
        <v>3248.9749999999999</v>
      </c>
      <c r="O17" s="471">
        <v>14808.647999999999</v>
      </c>
      <c r="P17" s="417">
        <v>1872.8489999999999</v>
      </c>
      <c r="Q17" s="473" t="s">
        <v>43</v>
      </c>
      <c r="R17" s="417">
        <v>3739.1030000000001</v>
      </c>
      <c r="S17" s="471">
        <v>17222.673999999999</v>
      </c>
      <c r="T17" s="472">
        <v>1474.058</v>
      </c>
    </row>
    <row r="18" spans="4:20" ht="15">
      <c r="D18" s="470" t="s">
        <v>49</v>
      </c>
      <c r="E18" s="417">
        <v>74130.403999999995</v>
      </c>
      <c r="F18" s="471">
        <v>336798.97399999999</v>
      </c>
      <c r="G18" s="472">
        <v>30931.445</v>
      </c>
      <c r="H18" s="473" t="s">
        <v>49</v>
      </c>
      <c r="I18" s="417">
        <v>143095.44699999999</v>
      </c>
      <c r="J18" s="471">
        <v>666467.68400000001</v>
      </c>
      <c r="K18" s="472">
        <v>42510.396000000001</v>
      </c>
      <c r="L18" s="28"/>
      <c r="M18" s="416" t="s">
        <v>50</v>
      </c>
      <c r="N18" s="417">
        <v>3066.8270000000002</v>
      </c>
      <c r="O18" s="471">
        <v>13961.873</v>
      </c>
      <c r="P18" s="417">
        <v>3623.6410000000001</v>
      </c>
      <c r="Q18" s="473" t="s">
        <v>190</v>
      </c>
      <c r="R18" s="417">
        <v>3032.56</v>
      </c>
      <c r="S18" s="471">
        <v>14018.15</v>
      </c>
      <c r="T18" s="472">
        <v>925.63499999999999</v>
      </c>
    </row>
    <row r="19" spans="4:20" ht="15">
      <c r="D19" s="470" t="s">
        <v>45</v>
      </c>
      <c r="E19" s="417">
        <v>64648.254999999997</v>
      </c>
      <c r="F19" s="471">
        <v>293837.348</v>
      </c>
      <c r="G19" s="472">
        <v>33946.006000000001</v>
      </c>
      <c r="H19" s="473" t="s">
        <v>45</v>
      </c>
      <c r="I19" s="417">
        <v>98149.951000000001</v>
      </c>
      <c r="J19" s="471">
        <v>456695.32900000003</v>
      </c>
      <c r="K19" s="472">
        <v>36933.855000000003</v>
      </c>
      <c r="L19" s="28"/>
      <c r="M19" s="416" t="s">
        <v>42</v>
      </c>
      <c r="N19" s="417">
        <v>2988.8649999999998</v>
      </c>
      <c r="O19" s="471">
        <v>13616.983</v>
      </c>
      <c r="P19" s="417">
        <v>1964.1890000000001</v>
      </c>
      <c r="Q19" s="473" t="s">
        <v>70</v>
      </c>
      <c r="R19" s="417">
        <v>2951.5149999999999</v>
      </c>
      <c r="S19" s="471">
        <v>13737.222</v>
      </c>
      <c r="T19" s="472">
        <v>1579.5050000000001</v>
      </c>
    </row>
    <row r="20" spans="4:20" ht="15">
      <c r="D20" s="470" t="s">
        <v>46</v>
      </c>
      <c r="E20" s="417">
        <v>60996.461000000003</v>
      </c>
      <c r="F20" s="471">
        <v>277345.12099999998</v>
      </c>
      <c r="G20" s="472">
        <v>31318.43</v>
      </c>
      <c r="H20" s="473" t="s">
        <v>46</v>
      </c>
      <c r="I20" s="417">
        <v>94960.45</v>
      </c>
      <c r="J20" s="471">
        <v>441526.70199999999</v>
      </c>
      <c r="K20" s="472">
        <v>35817.644</v>
      </c>
      <c r="L20" s="28"/>
      <c r="M20" s="416" t="s">
        <v>49</v>
      </c>
      <c r="N20" s="417">
        <v>2976.893</v>
      </c>
      <c r="O20" s="471">
        <v>13566.572</v>
      </c>
      <c r="P20" s="417">
        <v>1416.27</v>
      </c>
      <c r="Q20" s="473" t="s">
        <v>216</v>
      </c>
      <c r="R20" s="417">
        <v>2219.694</v>
      </c>
      <c r="S20" s="471">
        <v>10365.843000000001</v>
      </c>
      <c r="T20" s="472">
        <v>600.12800000000004</v>
      </c>
    </row>
    <row r="21" spans="4:20" ht="15">
      <c r="D21" s="470" t="s">
        <v>115</v>
      </c>
      <c r="E21" s="417">
        <v>53739.711000000003</v>
      </c>
      <c r="F21" s="471">
        <v>244133.38200000001</v>
      </c>
      <c r="G21" s="472">
        <v>56597.567999999999</v>
      </c>
      <c r="H21" s="473" t="s">
        <v>52</v>
      </c>
      <c r="I21" s="417">
        <v>71016.611000000004</v>
      </c>
      <c r="J21" s="471">
        <v>330526.10100000002</v>
      </c>
      <c r="K21" s="472">
        <v>16666.344000000001</v>
      </c>
      <c r="L21" s="28"/>
      <c r="M21" s="416" t="s">
        <v>47</v>
      </c>
      <c r="N21" s="417">
        <v>2886.9250000000002</v>
      </c>
      <c r="O21" s="471">
        <v>13128.450999999999</v>
      </c>
      <c r="P21" s="417">
        <v>3354.0140000000001</v>
      </c>
      <c r="Q21" s="473" t="s">
        <v>45</v>
      </c>
      <c r="R21" s="417">
        <v>2127.913</v>
      </c>
      <c r="S21" s="471">
        <v>9840.5849999999991</v>
      </c>
      <c r="T21" s="472">
        <v>539.84299999999996</v>
      </c>
    </row>
    <row r="22" spans="4:20" ht="15">
      <c r="D22" s="470" t="s">
        <v>48</v>
      </c>
      <c r="E22" s="417">
        <v>44788.665999999997</v>
      </c>
      <c r="F22" s="471">
        <v>203598.22899999999</v>
      </c>
      <c r="G22" s="472">
        <v>26734.3</v>
      </c>
      <c r="H22" s="473" t="s">
        <v>48</v>
      </c>
      <c r="I22" s="417">
        <v>61471.906999999999</v>
      </c>
      <c r="J22" s="471">
        <v>285789.84499999997</v>
      </c>
      <c r="K22" s="472">
        <v>25583.627</v>
      </c>
      <c r="L22" s="28"/>
      <c r="M22" s="416" t="s">
        <v>190</v>
      </c>
      <c r="N22" s="417">
        <v>2354.3589999999999</v>
      </c>
      <c r="O22" s="471">
        <v>10718.24</v>
      </c>
      <c r="P22" s="417">
        <v>1018.39</v>
      </c>
      <c r="Q22" s="473" t="s">
        <v>47</v>
      </c>
      <c r="R22" s="417">
        <v>1800.433</v>
      </c>
      <c r="S22" s="471">
        <v>8351.33</v>
      </c>
      <c r="T22" s="472">
        <v>1985.152</v>
      </c>
    </row>
    <row r="23" spans="4:20" ht="15">
      <c r="D23" s="470" t="s">
        <v>63</v>
      </c>
      <c r="E23" s="417">
        <v>44373.283000000003</v>
      </c>
      <c r="F23" s="471">
        <v>201774.63</v>
      </c>
      <c r="G23" s="472">
        <v>27375.923999999999</v>
      </c>
      <c r="H23" s="473" t="s">
        <v>50</v>
      </c>
      <c r="I23" s="417">
        <v>58051.857000000004</v>
      </c>
      <c r="J23" s="471">
        <v>269458.91499999998</v>
      </c>
      <c r="K23" s="472">
        <v>22249.994999999999</v>
      </c>
      <c r="L23" s="28"/>
      <c r="M23" s="416" t="s">
        <v>46</v>
      </c>
      <c r="N23" s="417">
        <v>1174.4659999999999</v>
      </c>
      <c r="O23" s="471">
        <v>5346.6890000000003</v>
      </c>
      <c r="P23" s="417">
        <v>1693.682</v>
      </c>
      <c r="Q23" s="473" t="s">
        <v>49</v>
      </c>
      <c r="R23" s="417">
        <v>1236.5340000000001</v>
      </c>
      <c r="S23" s="471">
        <v>5728.3280000000004</v>
      </c>
      <c r="T23" s="472">
        <v>716.42</v>
      </c>
    </row>
    <row r="24" spans="4:20" ht="15">
      <c r="D24" s="470" t="s">
        <v>50</v>
      </c>
      <c r="E24" s="417">
        <v>43591.016000000003</v>
      </c>
      <c r="F24" s="471">
        <v>198171.00599999999</v>
      </c>
      <c r="G24" s="472">
        <v>19715.998</v>
      </c>
      <c r="H24" s="473" t="s">
        <v>51</v>
      </c>
      <c r="I24" s="417">
        <v>54950.239999999998</v>
      </c>
      <c r="J24" s="471">
        <v>255217.78700000001</v>
      </c>
      <c r="K24" s="472">
        <v>19041.965</v>
      </c>
      <c r="L24" s="28"/>
      <c r="M24" s="416" t="s">
        <v>216</v>
      </c>
      <c r="N24" s="417">
        <v>1001.395</v>
      </c>
      <c r="O24" s="471">
        <v>4563.3680000000004</v>
      </c>
      <c r="P24" s="417">
        <v>412.899</v>
      </c>
      <c r="Q24" s="473" t="s">
        <v>46</v>
      </c>
      <c r="R24" s="417">
        <v>1191.172</v>
      </c>
      <c r="S24" s="471">
        <v>5477.53</v>
      </c>
      <c r="T24" s="472">
        <v>1077.329</v>
      </c>
    </row>
    <row r="25" spans="4:20" ht="15">
      <c r="D25" s="470" t="s">
        <v>52</v>
      </c>
      <c r="E25" s="417">
        <v>43094.582999999999</v>
      </c>
      <c r="F25" s="471">
        <v>196077.72399999999</v>
      </c>
      <c r="G25" s="472">
        <v>14033.776</v>
      </c>
      <c r="H25" s="473" t="s">
        <v>63</v>
      </c>
      <c r="I25" s="417">
        <v>54294.288999999997</v>
      </c>
      <c r="J25" s="471">
        <v>252044.20699999999</v>
      </c>
      <c r="K25" s="472">
        <v>21555.063999999998</v>
      </c>
      <c r="L25" s="28"/>
      <c r="M25" s="416" t="s">
        <v>45</v>
      </c>
      <c r="N25" s="417">
        <v>745.00900000000001</v>
      </c>
      <c r="O25" s="471">
        <v>3395.319</v>
      </c>
      <c r="P25" s="417">
        <v>317.78199999999998</v>
      </c>
      <c r="Q25" s="473" t="s">
        <v>42</v>
      </c>
      <c r="R25" s="417">
        <v>1063.742</v>
      </c>
      <c r="S25" s="471">
        <v>4937.0609999999997</v>
      </c>
      <c r="T25" s="472">
        <v>382.12900000000002</v>
      </c>
    </row>
    <row r="26" spans="4:20" ht="15">
      <c r="D26" s="470" t="s">
        <v>145</v>
      </c>
      <c r="E26" s="417">
        <v>30553.866000000002</v>
      </c>
      <c r="F26" s="471">
        <v>138764.68599999999</v>
      </c>
      <c r="G26" s="472">
        <v>34166.499000000003</v>
      </c>
      <c r="H26" s="473" t="s">
        <v>145</v>
      </c>
      <c r="I26" s="417">
        <v>50185.442999999999</v>
      </c>
      <c r="J26" s="471">
        <v>235954.72899999999</v>
      </c>
      <c r="K26" s="472">
        <v>39587.745000000003</v>
      </c>
      <c r="L26" s="28"/>
      <c r="M26" s="416" t="s">
        <v>41</v>
      </c>
      <c r="N26" s="417">
        <v>446.77800000000002</v>
      </c>
      <c r="O26" s="471">
        <v>2029.2829999999999</v>
      </c>
      <c r="P26" s="417">
        <v>545.76099999999997</v>
      </c>
      <c r="Q26" s="473" t="s">
        <v>48</v>
      </c>
      <c r="R26" s="417">
        <v>613.95100000000002</v>
      </c>
      <c r="S26" s="471">
        <v>2866.848</v>
      </c>
      <c r="T26" s="472">
        <v>542.43899999999996</v>
      </c>
    </row>
    <row r="27" spans="4:20" ht="15">
      <c r="D27" s="470" t="s">
        <v>44</v>
      </c>
      <c r="E27" s="417">
        <v>26749.731</v>
      </c>
      <c r="F27" s="471">
        <v>121621.659</v>
      </c>
      <c r="G27" s="472">
        <v>10142.308000000001</v>
      </c>
      <c r="H27" s="473" t="s">
        <v>44</v>
      </c>
      <c r="I27" s="417">
        <v>37916.919000000002</v>
      </c>
      <c r="J27" s="471">
        <v>176228.83199999999</v>
      </c>
      <c r="K27" s="472">
        <v>11240.679</v>
      </c>
      <c r="L27" s="28"/>
      <c r="M27" s="416" t="s">
        <v>250</v>
      </c>
      <c r="N27" s="421">
        <v>341.05099999999999</v>
      </c>
      <c r="O27" s="474">
        <v>1555.4970000000001</v>
      </c>
      <c r="P27" s="417">
        <v>402.11200000000002</v>
      </c>
      <c r="Q27" s="473" t="s">
        <v>41</v>
      </c>
      <c r="R27" s="417">
        <v>609.73599999999999</v>
      </c>
      <c r="S27" s="471">
        <v>2814.2640000000001</v>
      </c>
      <c r="T27" s="472">
        <v>416.34300000000002</v>
      </c>
    </row>
    <row r="28" spans="4:20" ht="15.75" thickBot="1">
      <c r="D28" s="470" t="s">
        <v>53</v>
      </c>
      <c r="E28" s="417">
        <v>25654.603999999999</v>
      </c>
      <c r="F28" s="471">
        <v>116594.901</v>
      </c>
      <c r="G28" s="472">
        <v>74484.016000000003</v>
      </c>
      <c r="H28" s="473" t="s">
        <v>115</v>
      </c>
      <c r="I28" s="417">
        <v>37270.125999999997</v>
      </c>
      <c r="J28" s="471">
        <v>172716.226</v>
      </c>
      <c r="K28" s="472">
        <v>35348.855000000003</v>
      </c>
      <c r="L28" s="28"/>
      <c r="M28" s="475" t="s">
        <v>48</v>
      </c>
      <c r="N28" s="425">
        <v>323.18700000000001</v>
      </c>
      <c r="O28" s="476">
        <v>1467.884</v>
      </c>
      <c r="P28" s="425">
        <v>337.66</v>
      </c>
      <c r="Q28" s="477" t="s">
        <v>251</v>
      </c>
      <c r="R28" s="425">
        <v>408.096</v>
      </c>
      <c r="S28" s="476">
        <v>1901.848</v>
      </c>
      <c r="T28" s="478">
        <v>117.23099999999999</v>
      </c>
    </row>
    <row r="29" spans="4:20" ht="15">
      <c r="D29" s="479" t="s">
        <v>65</v>
      </c>
      <c r="E29" s="28"/>
      <c r="F29" s="28"/>
      <c r="G29" s="28"/>
      <c r="H29" s="28"/>
      <c r="I29" s="28"/>
      <c r="J29" s="28"/>
      <c r="K29" s="28"/>
      <c r="L29" s="28"/>
      <c r="M29" s="479" t="s">
        <v>65</v>
      </c>
      <c r="N29" s="28"/>
      <c r="O29" s="28"/>
      <c r="P29" s="28"/>
      <c r="Q29" s="450"/>
      <c r="R29" s="450"/>
      <c r="S29" s="450"/>
      <c r="T29" s="28"/>
    </row>
    <row r="30" spans="4:20" ht="15">
      <c r="D30" s="28"/>
      <c r="E30" s="28"/>
      <c r="F30" s="28"/>
      <c r="G30" s="28"/>
      <c r="H30" s="28"/>
      <c r="I30" s="28"/>
      <c r="J30" s="28"/>
      <c r="K30" s="28"/>
      <c r="L30" s="28"/>
      <c r="M30" s="479"/>
      <c r="N30" s="28"/>
      <c r="O30" s="28"/>
      <c r="P30" s="28"/>
      <c r="Q30" s="450"/>
      <c r="R30" s="450"/>
      <c r="S30" s="450"/>
      <c r="T30" s="28"/>
    </row>
    <row r="31" spans="4:20" ht="15">
      <c r="D31" s="28"/>
      <c r="E31" s="28"/>
      <c r="F31" s="28"/>
      <c r="G31" s="28"/>
      <c r="H31" s="28"/>
      <c r="I31" s="28"/>
      <c r="J31" s="28"/>
      <c r="K31" s="28"/>
      <c r="L31" s="28"/>
      <c r="M31" s="479"/>
      <c r="N31" s="28"/>
      <c r="O31" s="28"/>
      <c r="P31" s="28"/>
      <c r="Q31" s="450"/>
      <c r="R31" s="450"/>
      <c r="S31" s="450"/>
      <c r="T31" s="28"/>
    </row>
    <row r="32" spans="4:20" ht="15.75">
      <c r="D32" s="254" t="s">
        <v>60</v>
      </c>
      <c r="E32" s="254"/>
      <c r="F32" s="254"/>
      <c r="G32" s="254"/>
      <c r="H32" s="254"/>
      <c r="I32" s="254"/>
      <c r="J32" s="427"/>
      <c r="K32" s="255"/>
      <c r="L32" s="79"/>
      <c r="M32" s="254" t="s">
        <v>60</v>
      </c>
      <c r="N32" s="254"/>
      <c r="O32" s="450"/>
      <c r="P32" s="450"/>
      <c r="Q32" s="450"/>
      <c r="R32" s="450"/>
      <c r="S32" s="450"/>
      <c r="T32" s="28"/>
    </row>
    <row r="33" spans="4:20" ht="16.5" thickBot="1">
      <c r="D33" s="256" t="s">
        <v>58</v>
      </c>
      <c r="E33" s="255"/>
      <c r="F33" s="255"/>
      <c r="G33" s="255"/>
      <c r="H33" s="255"/>
      <c r="I33" s="255"/>
      <c r="J33" s="255"/>
      <c r="K33" s="255"/>
      <c r="L33" s="79"/>
      <c r="M33" s="256" t="s">
        <v>58</v>
      </c>
      <c r="N33" s="255"/>
      <c r="O33" s="29"/>
      <c r="P33" s="29"/>
      <c r="Q33" s="29"/>
      <c r="R33" s="29"/>
      <c r="S33" s="29"/>
      <c r="T33" s="28"/>
    </row>
    <row r="34" spans="4:20" ht="15" thickBot="1">
      <c r="D34" s="390" t="s">
        <v>55</v>
      </c>
      <c r="E34" s="390"/>
      <c r="F34" s="391"/>
      <c r="G34" s="391"/>
      <c r="H34" s="391"/>
      <c r="I34" s="391"/>
      <c r="J34" s="391"/>
      <c r="K34" s="392"/>
      <c r="L34" s="28"/>
      <c r="M34" s="390" t="s">
        <v>56</v>
      </c>
      <c r="N34" s="391"/>
      <c r="O34" s="391"/>
      <c r="P34" s="391"/>
      <c r="Q34" s="391"/>
      <c r="R34" s="391"/>
      <c r="S34" s="391"/>
      <c r="T34" s="392"/>
    </row>
    <row r="35" spans="4:20" ht="15" thickBot="1">
      <c r="D35" s="393" t="s">
        <v>248</v>
      </c>
      <c r="E35" s="394"/>
      <c r="F35" s="395"/>
      <c r="G35" s="396"/>
      <c r="H35" s="393"/>
      <c r="I35" s="394" t="s">
        <v>249</v>
      </c>
      <c r="J35" s="397"/>
      <c r="K35" s="396"/>
      <c r="L35" s="28"/>
      <c r="M35" s="393" t="s">
        <v>248</v>
      </c>
      <c r="N35" s="394"/>
      <c r="O35" s="395"/>
      <c r="P35" s="396"/>
      <c r="Q35" s="393"/>
      <c r="R35" s="394" t="s">
        <v>249</v>
      </c>
      <c r="S35" s="397"/>
      <c r="T35" s="396"/>
    </row>
    <row r="36" spans="4:20" ht="43.5" thickBot="1">
      <c r="D36" s="480" t="s">
        <v>36</v>
      </c>
      <c r="E36" s="481" t="s">
        <v>37</v>
      </c>
      <c r="F36" s="398" t="s">
        <v>59</v>
      </c>
      <c r="G36" s="482" t="s">
        <v>38</v>
      </c>
      <c r="H36" s="480" t="s">
        <v>36</v>
      </c>
      <c r="I36" s="481" t="s">
        <v>37</v>
      </c>
      <c r="J36" s="398" t="s">
        <v>59</v>
      </c>
      <c r="K36" s="399" t="s">
        <v>38</v>
      </c>
      <c r="L36" s="28"/>
      <c r="M36" s="453" t="s">
        <v>36</v>
      </c>
      <c r="N36" s="401" t="s">
        <v>37</v>
      </c>
      <c r="O36" s="454" t="s">
        <v>59</v>
      </c>
      <c r="P36" s="399" t="s">
        <v>38</v>
      </c>
      <c r="Q36" s="453" t="s">
        <v>36</v>
      </c>
      <c r="R36" s="401" t="s">
        <v>37</v>
      </c>
      <c r="S36" s="454" t="s">
        <v>59</v>
      </c>
      <c r="T36" s="399" t="s">
        <v>38</v>
      </c>
    </row>
    <row r="37" spans="4:20" ht="15.75" thickBot="1">
      <c r="D37" s="455" t="s">
        <v>39</v>
      </c>
      <c r="E37" s="404">
        <v>50192.12</v>
      </c>
      <c r="F37" s="403">
        <v>228207.946</v>
      </c>
      <c r="G37" s="483">
        <v>27562.25</v>
      </c>
      <c r="H37" s="455" t="s">
        <v>39</v>
      </c>
      <c r="I37" s="406">
        <v>58198.775000000001</v>
      </c>
      <c r="J37" s="407">
        <v>270252.41600000003</v>
      </c>
      <c r="K37" s="408">
        <v>25913.847000000002</v>
      </c>
      <c r="L37" s="28"/>
      <c r="M37" s="402" t="s">
        <v>39</v>
      </c>
      <c r="N37" s="484">
        <v>123540.23699999999</v>
      </c>
      <c r="O37" s="485">
        <v>561402.19099999999</v>
      </c>
      <c r="P37" s="458">
        <v>95275.312999999995</v>
      </c>
      <c r="Q37" s="486" t="s">
        <v>39</v>
      </c>
      <c r="R37" s="484">
        <v>168944.641</v>
      </c>
      <c r="S37" s="457">
        <v>786546.36</v>
      </c>
      <c r="T37" s="458">
        <v>121150.148</v>
      </c>
    </row>
    <row r="38" spans="4:20" ht="15">
      <c r="D38" s="487" t="s">
        <v>40</v>
      </c>
      <c r="E38" s="488">
        <v>30495.411</v>
      </c>
      <c r="F38" s="409">
        <v>138560.864</v>
      </c>
      <c r="G38" s="489">
        <v>21588.257000000001</v>
      </c>
      <c r="H38" s="490" t="s">
        <v>40</v>
      </c>
      <c r="I38" s="491">
        <v>37281.760999999999</v>
      </c>
      <c r="J38" s="410">
        <v>172612.11900000001</v>
      </c>
      <c r="K38" s="411">
        <v>21639.425999999999</v>
      </c>
      <c r="L38" s="28"/>
      <c r="M38" s="492" t="s">
        <v>70</v>
      </c>
      <c r="N38" s="493">
        <v>30122.958999999999</v>
      </c>
      <c r="O38" s="494">
        <v>136978.649</v>
      </c>
      <c r="P38" s="495">
        <v>24695.164000000001</v>
      </c>
      <c r="Q38" s="492" t="s">
        <v>70</v>
      </c>
      <c r="R38" s="496">
        <v>32509.508999999998</v>
      </c>
      <c r="S38" s="497">
        <v>151181.016</v>
      </c>
      <c r="T38" s="463">
        <v>21840.960999999999</v>
      </c>
    </row>
    <row r="39" spans="4:20" ht="15">
      <c r="D39" s="498" t="s">
        <v>53</v>
      </c>
      <c r="E39" s="499">
        <v>9765.5650000000005</v>
      </c>
      <c r="F39" s="412">
        <v>44435.285000000003</v>
      </c>
      <c r="G39" s="500">
        <v>1241.288</v>
      </c>
      <c r="H39" s="501" t="s">
        <v>48</v>
      </c>
      <c r="I39" s="496">
        <v>7567.3339999999998</v>
      </c>
      <c r="J39" s="414">
        <v>35339.572</v>
      </c>
      <c r="K39" s="415">
        <v>1426.1510000000001</v>
      </c>
      <c r="L39" s="28"/>
      <c r="M39" s="502" t="s">
        <v>40</v>
      </c>
      <c r="N39" s="503">
        <v>22770.030999999999</v>
      </c>
      <c r="O39" s="504">
        <v>103458.143</v>
      </c>
      <c r="P39" s="505">
        <v>10678.986000000001</v>
      </c>
      <c r="Q39" s="502" t="s">
        <v>40</v>
      </c>
      <c r="R39" s="506">
        <v>21333.243999999999</v>
      </c>
      <c r="S39" s="507">
        <v>98955.403000000006</v>
      </c>
      <c r="T39" s="472">
        <v>11986.782999999999</v>
      </c>
    </row>
    <row r="40" spans="4:20" ht="15">
      <c r="D40" s="498" t="s">
        <v>48</v>
      </c>
      <c r="E40" s="499">
        <v>3673.3069999999998</v>
      </c>
      <c r="F40" s="412">
        <v>16790.030999999999</v>
      </c>
      <c r="G40" s="500">
        <v>854.553</v>
      </c>
      <c r="H40" s="502" t="s">
        <v>53</v>
      </c>
      <c r="I40" s="506">
        <v>7249.2830000000004</v>
      </c>
      <c r="J40" s="418">
        <v>33794.957999999999</v>
      </c>
      <c r="K40" s="419">
        <v>779.10599999999999</v>
      </c>
      <c r="L40" s="28"/>
      <c r="M40" s="502" t="s">
        <v>50</v>
      </c>
      <c r="N40" s="503">
        <v>16945.803</v>
      </c>
      <c r="O40" s="504">
        <v>77061.303</v>
      </c>
      <c r="P40" s="505">
        <v>17089.580000000002</v>
      </c>
      <c r="Q40" s="502" t="s">
        <v>42</v>
      </c>
      <c r="R40" s="506">
        <v>21269.960999999999</v>
      </c>
      <c r="S40" s="507">
        <v>99130.845000000001</v>
      </c>
      <c r="T40" s="472">
        <v>18397.661</v>
      </c>
    </row>
    <row r="41" spans="4:20" ht="15">
      <c r="D41" s="498" t="s">
        <v>70</v>
      </c>
      <c r="E41" s="499">
        <v>3167.7530000000002</v>
      </c>
      <c r="F41" s="412">
        <v>14382.019</v>
      </c>
      <c r="G41" s="500">
        <v>3310.1289999999999</v>
      </c>
      <c r="H41" s="502" t="s">
        <v>50</v>
      </c>
      <c r="I41" s="506">
        <v>1773.85</v>
      </c>
      <c r="J41" s="418">
        <v>8276.0239999999994</v>
      </c>
      <c r="K41" s="419">
        <v>140.553</v>
      </c>
      <c r="L41" s="28"/>
      <c r="M41" s="502" t="s">
        <v>42</v>
      </c>
      <c r="N41" s="503">
        <v>13247.428</v>
      </c>
      <c r="O41" s="504">
        <v>60097.417999999998</v>
      </c>
      <c r="P41" s="505">
        <v>12914.446</v>
      </c>
      <c r="Q41" s="502" t="s">
        <v>50</v>
      </c>
      <c r="R41" s="506">
        <v>21100.17</v>
      </c>
      <c r="S41" s="507">
        <v>97945.69</v>
      </c>
      <c r="T41" s="472">
        <v>16135.948</v>
      </c>
    </row>
    <row r="42" spans="4:20" ht="15">
      <c r="D42" s="498" t="s">
        <v>45</v>
      </c>
      <c r="E42" s="499">
        <v>942.71699999999998</v>
      </c>
      <c r="F42" s="412">
        <v>4287.442</v>
      </c>
      <c r="G42" s="500">
        <v>136.904</v>
      </c>
      <c r="H42" s="502" t="s">
        <v>217</v>
      </c>
      <c r="I42" s="506">
        <v>1317.3520000000001</v>
      </c>
      <c r="J42" s="418">
        <v>6125.982</v>
      </c>
      <c r="K42" s="419">
        <v>123.755</v>
      </c>
      <c r="L42" s="28"/>
      <c r="M42" s="502" t="s">
        <v>47</v>
      </c>
      <c r="N42" s="503">
        <v>8039.6019999999999</v>
      </c>
      <c r="O42" s="504">
        <v>36518.114000000001</v>
      </c>
      <c r="P42" s="505">
        <v>949.54200000000003</v>
      </c>
      <c r="Q42" s="502" t="s">
        <v>45</v>
      </c>
      <c r="R42" s="506">
        <v>15245.523999999999</v>
      </c>
      <c r="S42" s="507">
        <v>70979.62</v>
      </c>
      <c r="T42" s="472">
        <v>17548.314999999999</v>
      </c>
    </row>
    <row r="43" spans="4:20" ht="15">
      <c r="D43" s="498" t="s">
        <v>67</v>
      </c>
      <c r="E43" s="499">
        <v>768.03899999999999</v>
      </c>
      <c r="F43" s="412">
        <v>3473.4409999999998</v>
      </c>
      <c r="G43" s="500">
        <v>289.66800000000001</v>
      </c>
      <c r="H43" s="502" t="s">
        <v>70</v>
      </c>
      <c r="I43" s="506">
        <v>1169.039</v>
      </c>
      <c r="J43" s="418">
        <v>5453.6679999999997</v>
      </c>
      <c r="K43" s="419">
        <v>1499.2639999999999</v>
      </c>
      <c r="L43" s="28"/>
      <c r="M43" s="502" t="s">
        <v>43</v>
      </c>
      <c r="N43" s="503">
        <v>7934.5950000000003</v>
      </c>
      <c r="O43" s="504">
        <v>36082.883000000002</v>
      </c>
      <c r="P43" s="505">
        <v>2177.712</v>
      </c>
      <c r="Q43" s="502" t="s">
        <v>48</v>
      </c>
      <c r="R43" s="506">
        <v>15094.684999999999</v>
      </c>
      <c r="S43" s="507">
        <v>70663.207999999999</v>
      </c>
      <c r="T43" s="472">
        <v>20186.373</v>
      </c>
    </row>
    <row r="44" spans="4:20" ht="15">
      <c r="D44" s="498" t="s">
        <v>50</v>
      </c>
      <c r="E44" s="508">
        <v>592.24</v>
      </c>
      <c r="F44" s="420">
        <v>2697.364</v>
      </c>
      <c r="G44" s="509">
        <v>68.051000000000002</v>
      </c>
      <c r="H44" s="510" t="s">
        <v>67</v>
      </c>
      <c r="I44" s="511">
        <v>857.55200000000002</v>
      </c>
      <c r="J44" s="422">
        <v>4042.828</v>
      </c>
      <c r="K44" s="423">
        <v>241.16800000000001</v>
      </c>
      <c r="L44" s="28"/>
      <c r="M44" s="502" t="s">
        <v>45</v>
      </c>
      <c r="N44" s="503">
        <v>6248.6040000000003</v>
      </c>
      <c r="O44" s="504">
        <v>28353.498</v>
      </c>
      <c r="P44" s="505">
        <v>11368.272000000001</v>
      </c>
      <c r="Q44" s="502" t="s">
        <v>47</v>
      </c>
      <c r="R44" s="506">
        <v>12393.826999999999</v>
      </c>
      <c r="S44" s="507">
        <v>57823.008000000002</v>
      </c>
      <c r="T44" s="472">
        <v>1213.538</v>
      </c>
    </row>
    <row r="45" spans="4:20" ht="15">
      <c r="D45" s="498" t="s">
        <v>63</v>
      </c>
      <c r="E45" s="499">
        <v>434.26799999999997</v>
      </c>
      <c r="F45" s="412">
        <v>1977.1020000000001</v>
      </c>
      <c r="G45" s="500">
        <v>52.615000000000002</v>
      </c>
      <c r="H45" s="502" t="s">
        <v>42</v>
      </c>
      <c r="I45" s="506">
        <v>306.49700000000001</v>
      </c>
      <c r="J45" s="424">
        <v>1430.671</v>
      </c>
      <c r="K45" s="419">
        <v>22.687999999999999</v>
      </c>
      <c r="L45" s="28"/>
      <c r="M45" s="502" t="s">
        <v>48</v>
      </c>
      <c r="N45" s="503">
        <v>5396.8180000000002</v>
      </c>
      <c r="O45" s="504">
        <v>24510.371999999999</v>
      </c>
      <c r="P45" s="505">
        <v>6455.915</v>
      </c>
      <c r="Q45" s="502" t="s">
        <v>44</v>
      </c>
      <c r="R45" s="506">
        <v>8780.7790000000005</v>
      </c>
      <c r="S45" s="507">
        <v>41302.472000000002</v>
      </c>
      <c r="T45" s="472">
        <v>3485.6129999999998</v>
      </c>
    </row>
    <row r="46" spans="4:20" ht="15">
      <c r="D46" s="498" t="s">
        <v>42</v>
      </c>
      <c r="E46" s="499">
        <v>272.72199999999998</v>
      </c>
      <c r="F46" s="412">
        <v>1240.5840000000001</v>
      </c>
      <c r="G46" s="500">
        <v>14.561999999999999</v>
      </c>
      <c r="H46" s="502" t="s">
        <v>221</v>
      </c>
      <c r="I46" s="506">
        <v>245.989</v>
      </c>
      <c r="J46" s="424">
        <v>1162.7090000000001</v>
      </c>
      <c r="K46" s="419">
        <v>7.0220000000000002</v>
      </c>
      <c r="L46" s="28"/>
      <c r="M46" s="502" t="s">
        <v>41</v>
      </c>
      <c r="N46" s="503">
        <v>4699.6899999999996</v>
      </c>
      <c r="O46" s="504">
        <v>21331.395</v>
      </c>
      <c r="P46" s="505">
        <v>329.38499999999999</v>
      </c>
      <c r="Q46" s="502" t="s">
        <v>41</v>
      </c>
      <c r="R46" s="506">
        <v>8291.33</v>
      </c>
      <c r="S46" s="507">
        <v>38507.095000000001</v>
      </c>
      <c r="T46" s="472">
        <v>42.497</v>
      </c>
    </row>
    <row r="47" spans="4:20" ht="15">
      <c r="D47" s="498" t="s">
        <v>44</v>
      </c>
      <c r="E47" s="499">
        <v>26.032</v>
      </c>
      <c r="F47" s="412">
        <v>118.389</v>
      </c>
      <c r="G47" s="500">
        <v>1.105</v>
      </c>
      <c r="H47" s="502" t="s">
        <v>51</v>
      </c>
      <c r="I47" s="506">
        <v>194.88</v>
      </c>
      <c r="J47" s="424">
        <v>919.447</v>
      </c>
      <c r="K47" s="419">
        <v>23.7</v>
      </c>
      <c r="L47" s="28"/>
      <c r="M47" s="512" t="s">
        <v>44</v>
      </c>
      <c r="N47" s="499">
        <v>3708.232</v>
      </c>
      <c r="O47" s="513">
        <v>16885.456999999999</v>
      </c>
      <c r="P47" s="500">
        <v>284.36799999999999</v>
      </c>
      <c r="Q47" s="502" t="s">
        <v>43</v>
      </c>
      <c r="R47" s="506">
        <v>5593.9089999999997</v>
      </c>
      <c r="S47" s="507">
        <v>26052.876</v>
      </c>
      <c r="T47" s="472">
        <v>1923.904</v>
      </c>
    </row>
    <row r="48" spans="4:20" ht="15">
      <c r="D48" s="498" t="s">
        <v>217</v>
      </c>
      <c r="E48" s="499">
        <v>21.466000000000001</v>
      </c>
      <c r="F48" s="412">
        <v>98.266999999999996</v>
      </c>
      <c r="G48" s="500">
        <v>0.70499999999999996</v>
      </c>
      <c r="H48" s="502" t="s">
        <v>239</v>
      </c>
      <c r="I48" s="506">
        <v>58.274999999999999</v>
      </c>
      <c r="J48" s="424">
        <v>271.50299999999999</v>
      </c>
      <c r="K48" s="419">
        <v>0.375</v>
      </c>
      <c r="L48" s="28"/>
      <c r="M48" s="498" t="s">
        <v>46</v>
      </c>
      <c r="N48" s="499">
        <v>1079.3209999999999</v>
      </c>
      <c r="O48" s="513">
        <v>4901.5339999999997</v>
      </c>
      <c r="P48" s="500">
        <v>731.45399999999995</v>
      </c>
      <c r="Q48" s="502" t="s">
        <v>49</v>
      </c>
      <c r="R48" s="506">
        <v>2212.0430000000001</v>
      </c>
      <c r="S48" s="507">
        <v>10207.093999999999</v>
      </c>
      <c r="T48" s="472">
        <v>718.46699999999998</v>
      </c>
    </row>
    <row r="49" spans="2:20" ht="15">
      <c r="D49" s="512" t="s">
        <v>43</v>
      </c>
      <c r="E49" s="508">
        <v>17.407</v>
      </c>
      <c r="F49" s="420">
        <v>78.326999999999998</v>
      </c>
      <c r="G49" s="509">
        <v>0.61799999999999999</v>
      </c>
      <c r="H49" s="510" t="s">
        <v>44</v>
      </c>
      <c r="I49" s="511">
        <v>44.572000000000003</v>
      </c>
      <c r="J49" s="514">
        <v>206.602</v>
      </c>
      <c r="K49" s="423">
        <v>1.179</v>
      </c>
      <c r="L49" s="28"/>
      <c r="M49" s="498" t="s">
        <v>66</v>
      </c>
      <c r="N49" s="499">
        <v>916.69799999999998</v>
      </c>
      <c r="O49" s="513">
        <v>4171.8159999999998</v>
      </c>
      <c r="P49" s="500">
        <v>2487.1840000000002</v>
      </c>
      <c r="Q49" s="502" t="s">
        <v>46</v>
      </c>
      <c r="R49" s="506">
        <v>1228.077</v>
      </c>
      <c r="S49" s="507">
        <v>5705.6090000000004</v>
      </c>
      <c r="T49" s="472">
        <v>638.15599999999995</v>
      </c>
    </row>
    <row r="50" spans="2:20" ht="15">
      <c r="D50" s="498" t="s">
        <v>252</v>
      </c>
      <c r="E50" s="499">
        <v>15.113</v>
      </c>
      <c r="F50" s="412">
        <v>68.471000000000004</v>
      </c>
      <c r="G50" s="500">
        <v>3.75</v>
      </c>
      <c r="H50" s="502" t="s">
        <v>252</v>
      </c>
      <c r="I50" s="506">
        <v>43.634</v>
      </c>
      <c r="J50" s="424">
        <v>203.08199999999999</v>
      </c>
      <c r="K50" s="515">
        <v>5.7089999999999996</v>
      </c>
      <c r="L50" s="28"/>
      <c r="M50" s="498" t="s">
        <v>221</v>
      </c>
      <c r="N50" s="499">
        <v>815.91700000000003</v>
      </c>
      <c r="O50" s="513">
        <v>3710.7150000000001</v>
      </c>
      <c r="P50" s="500">
        <v>1143.913</v>
      </c>
      <c r="Q50" s="502" t="s">
        <v>221</v>
      </c>
      <c r="R50" s="506">
        <v>1163.751</v>
      </c>
      <c r="S50" s="507">
        <v>5344.0889999999999</v>
      </c>
      <c r="T50" s="472">
        <v>1138.3789999999999</v>
      </c>
    </row>
    <row r="51" spans="2:20" ht="15.75" thickBot="1">
      <c r="D51" s="516" t="s">
        <v>253</v>
      </c>
      <c r="E51" s="517">
        <v>0.08</v>
      </c>
      <c r="F51" s="518">
        <v>0.36</v>
      </c>
      <c r="G51" s="519">
        <v>4.4999999999999998E-2</v>
      </c>
      <c r="H51" s="520" t="s">
        <v>47</v>
      </c>
      <c r="I51" s="521">
        <v>40.752000000000002</v>
      </c>
      <c r="J51" s="522">
        <v>188.91900000000001</v>
      </c>
      <c r="K51" s="523">
        <v>1.048</v>
      </c>
      <c r="L51" s="28"/>
      <c r="M51" s="516" t="s">
        <v>67</v>
      </c>
      <c r="N51" s="524">
        <v>598.779</v>
      </c>
      <c r="O51" s="525">
        <v>2724.0880000000002</v>
      </c>
      <c r="P51" s="526">
        <v>2414.105</v>
      </c>
      <c r="Q51" s="520" t="s">
        <v>51</v>
      </c>
      <c r="R51" s="527">
        <v>945.09900000000005</v>
      </c>
      <c r="S51" s="528">
        <v>4411.29</v>
      </c>
      <c r="T51" s="478">
        <v>1140.8710000000001</v>
      </c>
    </row>
    <row r="52" spans="2:20" ht="15">
      <c r="D52" s="479" t="s">
        <v>65</v>
      </c>
      <c r="E52" s="28"/>
      <c r="F52" s="28"/>
      <c r="G52" s="28"/>
      <c r="H52" s="28"/>
      <c r="I52" s="28"/>
      <c r="J52" s="28"/>
      <c r="K52" s="28"/>
      <c r="L52" s="28"/>
      <c r="M52" s="479" t="s">
        <v>65</v>
      </c>
      <c r="N52" s="28"/>
      <c r="O52" s="28"/>
      <c r="P52" s="28"/>
      <c r="Q52" s="28"/>
      <c r="R52" s="28"/>
      <c r="S52" s="28"/>
      <c r="T52" s="28"/>
    </row>
    <row r="53" spans="2:20" ht="14.25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257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T7" sqref="T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609" t="s">
        <v>223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1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58"/>
      <c r="B3" s="259"/>
      <c r="C3" s="260" t="s">
        <v>165</v>
      </c>
      <c r="D3" s="260" t="s">
        <v>166</v>
      </c>
      <c r="E3" s="260" t="s">
        <v>167</v>
      </c>
      <c r="F3" s="260" t="s">
        <v>168</v>
      </c>
      <c r="G3" s="260" t="s">
        <v>169</v>
      </c>
      <c r="H3" s="260" t="s">
        <v>170</v>
      </c>
      <c r="I3" s="260" t="s">
        <v>171</v>
      </c>
      <c r="J3" s="260" t="s">
        <v>172</v>
      </c>
      <c r="K3" s="260" t="s">
        <v>173</v>
      </c>
      <c r="L3" s="260" t="s">
        <v>174</v>
      </c>
      <c r="M3" s="260" t="s">
        <v>175</v>
      </c>
      <c r="N3" s="261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62" t="s">
        <v>83</v>
      </c>
      <c r="B4" s="263" t="s">
        <v>71</v>
      </c>
      <c r="C4" s="264">
        <v>110</v>
      </c>
      <c r="D4" s="264">
        <v>119.81</v>
      </c>
      <c r="E4" s="264">
        <v>125.04</v>
      </c>
      <c r="F4" s="264">
        <v>118.21</v>
      </c>
      <c r="G4" s="264">
        <v>117</v>
      </c>
      <c r="H4" s="264">
        <v>129.28</v>
      </c>
      <c r="I4" s="264">
        <v>132</v>
      </c>
      <c r="J4" s="264">
        <v>130.9</v>
      </c>
      <c r="K4" s="264">
        <v>127.09</v>
      </c>
      <c r="L4" s="264">
        <v>122.37</v>
      </c>
      <c r="M4" s="264">
        <v>127</v>
      </c>
      <c r="N4" s="265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66"/>
      <c r="B5" s="267" t="s">
        <v>74</v>
      </c>
      <c r="C5" s="268">
        <v>176</v>
      </c>
      <c r="D5" s="268">
        <v>178.47</v>
      </c>
      <c r="E5" s="268">
        <v>177.62</v>
      </c>
      <c r="F5" s="268">
        <v>180.74</v>
      </c>
      <c r="G5" s="268">
        <v>182</v>
      </c>
      <c r="H5" s="268">
        <v>185</v>
      </c>
      <c r="I5" s="268">
        <v>178.24</v>
      </c>
      <c r="J5" s="268">
        <v>183.65</v>
      </c>
      <c r="K5" s="268">
        <v>183.79</v>
      </c>
      <c r="L5" s="268">
        <v>181.64</v>
      </c>
      <c r="M5" s="268">
        <v>183</v>
      </c>
      <c r="N5" s="269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70" t="s">
        <v>84</v>
      </c>
      <c r="B6" s="271" t="s">
        <v>71</v>
      </c>
      <c r="C6" s="272">
        <v>124</v>
      </c>
      <c r="D6" s="272">
        <v>131.80000000000001</v>
      </c>
      <c r="E6" s="272">
        <v>133</v>
      </c>
      <c r="F6" s="272">
        <v>125</v>
      </c>
      <c r="G6" s="272">
        <v>129.85</v>
      </c>
      <c r="H6" s="272">
        <v>137.62</v>
      </c>
      <c r="I6" s="272">
        <v>140</v>
      </c>
      <c r="J6" s="272">
        <v>142</v>
      </c>
      <c r="K6" s="272">
        <v>131</v>
      </c>
      <c r="L6" s="272">
        <v>118</v>
      </c>
      <c r="M6" s="272">
        <v>114</v>
      </c>
      <c r="N6" s="273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66"/>
      <c r="B7" s="267" t="s">
        <v>74</v>
      </c>
      <c r="C7" s="268">
        <v>183</v>
      </c>
      <c r="D7" s="268">
        <v>183.32</v>
      </c>
      <c r="E7" s="268">
        <v>185</v>
      </c>
      <c r="F7" s="268">
        <v>185</v>
      </c>
      <c r="G7" s="268">
        <v>186.88</v>
      </c>
      <c r="H7" s="268">
        <v>191</v>
      </c>
      <c r="I7" s="268">
        <v>189</v>
      </c>
      <c r="J7" s="268">
        <v>190</v>
      </c>
      <c r="K7" s="268">
        <v>188</v>
      </c>
      <c r="L7" s="268">
        <v>186</v>
      </c>
      <c r="M7" s="268">
        <v>186</v>
      </c>
      <c r="N7" s="269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70" t="s">
        <v>112</v>
      </c>
      <c r="B8" s="271" t="s">
        <v>71</v>
      </c>
      <c r="C8" s="272">
        <v>110.82</v>
      </c>
      <c r="D8" s="272">
        <v>126.54</v>
      </c>
      <c r="E8" s="272">
        <v>132</v>
      </c>
      <c r="F8" s="272">
        <v>132</v>
      </c>
      <c r="G8" s="272">
        <v>127.92</v>
      </c>
      <c r="H8" s="272">
        <v>127.92</v>
      </c>
      <c r="I8" s="272">
        <v>133</v>
      </c>
      <c r="J8" s="272">
        <v>127</v>
      </c>
      <c r="K8" s="272">
        <v>122</v>
      </c>
      <c r="L8" s="272">
        <v>110</v>
      </c>
      <c r="M8" s="272">
        <v>119</v>
      </c>
      <c r="N8" s="273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66"/>
      <c r="B9" s="267" t="s">
        <v>74</v>
      </c>
      <c r="C9" s="268">
        <v>184</v>
      </c>
      <c r="D9" s="268">
        <v>184</v>
      </c>
      <c r="E9" s="268">
        <v>185</v>
      </c>
      <c r="F9" s="268">
        <v>190</v>
      </c>
      <c r="G9" s="268">
        <v>192</v>
      </c>
      <c r="H9" s="268">
        <v>194</v>
      </c>
      <c r="I9" s="268">
        <v>193</v>
      </c>
      <c r="J9" s="268">
        <v>194</v>
      </c>
      <c r="K9" s="268">
        <v>193</v>
      </c>
      <c r="L9" s="268">
        <v>189</v>
      </c>
      <c r="M9" s="268">
        <v>189</v>
      </c>
      <c r="N9" s="269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62" t="s">
        <v>114</v>
      </c>
      <c r="B10" s="263" t="s">
        <v>71</v>
      </c>
      <c r="C10" s="274">
        <v>127.119</v>
      </c>
      <c r="D10" s="275">
        <v>125.9618</v>
      </c>
      <c r="E10" s="275">
        <v>124.7718</v>
      </c>
      <c r="F10" s="275">
        <v>85.493700000000004</v>
      </c>
      <c r="G10" s="275">
        <v>96.702699999999993</v>
      </c>
      <c r="H10" s="275">
        <v>116.25109999999999</v>
      </c>
      <c r="I10" s="275">
        <v>115.6664</v>
      </c>
      <c r="J10" s="275">
        <v>109.0454</v>
      </c>
      <c r="K10" s="275">
        <v>111.6836</v>
      </c>
      <c r="L10" s="276">
        <v>98.619799999999998</v>
      </c>
      <c r="M10" s="276">
        <v>88.79</v>
      </c>
      <c r="N10" s="277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66"/>
      <c r="B11" s="267" t="s">
        <v>74</v>
      </c>
      <c r="C11" s="278">
        <v>187.1773</v>
      </c>
      <c r="D11" s="279">
        <v>191.3912</v>
      </c>
      <c r="E11" s="279">
        <v>194.12020000000001</v>
      </c>
      <c r="F11" s="279">
        <v>181.20060000000001</v>
      </c>
      <c r="G11" s="279">
        <v>175.95419999999999</v>
      </c>
      <c r="H11" s="279">
        <v>180.5719</v>
      </c>
      <c r="I11" s="279">
        <v>184.6703</v>
      </c>
      <c r="J11" s="279">
        <v>186.31299999999999</v>
      </c>
      <c r="K11" s="279">
        <v>185.65010000000001</v>
      </c>
      <c r="L11" s="279">
        <v>181.8614</v>
      </c>
      <c r="M11" s="279">
        <v>178.08189999999999</v>
      </c>
      <c r="N11" s="280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62" t="s">
        <v>180</v>
      </c>
      <c r="B12" s="263" t="s">
        <v>71</v>
      </c>
      <c r="C12" s="274">
        <v>107.8231</v>
      </c>
      <c r="D12" s="275">
        <v>124.5466</v>
      </c>
      <c r="E12" s="275">
        <v>130.55529999999999</v>
      </c>
      <c r="F12" s="275">
        <v>132.203</v>
      </c>
      <c r="G12" s="275">
        <v>139.24600000000001</v>
      </c>
      <c r="H12" s="275">
        <v>151.52420000000001</v>
      </c>
      <c r="I12" s="275">
        <v>157.1773</v>
      </c>
      <c r="J12" s="275">
        <v>154.14330000000001</v>
      </c>
      <c r="K12" s="275">
        <v>138.3032</v>
      </c>
      <c r="L12" s="332">
        <v>121.806</v>
      </c>
      <c r="M12" s="275">
        <v>125.05119999999999</v>
      </c>
      <c r="N12" s="333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66"/>
      <c r="B13" s="267" t="s">
        <v>74</v>
      </c>
      <c r="C13" s="278">
        <v>180.0949</v>
      </c>
      <c r="D13" s="279">
        <v>184.87559999999999</v>
      </c>
      <c r="E13" s="279">
        <v>190.46559999999999</v>
      </c>
      <c r="F13" s="279">
        <v>193.89250000000001</v>
      </c>
      <c r="G13" s="279">
        <v>197.88499999999999</v>
      </c>
      <c r="H13" s="279">
        <v>202.89879999999999</v>
      </c>
      <c r="I13" s="279">
        <v>206.1319</v>
      </c>
      <c r="J13" s="279">
        <v>204.8886</v>
      </c>
      <c r="K13" s="279">
        <v>199.2456</v>
      </c>
      <c r="L13" s="279">
        <v>196.65100000000001</v>
      </c>
      <c r="M13" s="279">
        <v>199.59700000000001</v>
      </c>
      <c r="N13" s="334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262" t="s">
        <v>214</v>
      </c>
      <c r="B14" s="263" t="s">
        <v>71</v>
      </c>
      <c r="C14" s="281">
        <v>160</v>
      </c>
      <c r="D14" s="282">
        <v>174.17</v>
      </c>
      <c r="E14" s="282">
        <v>200</v>
      </c>
      <c r="F14" s="282">
        <v>219</v>
      </c>
      <c r="G14" s="282">
        <v>206</v>
      </c>
      <c r="H14" s="282">
        <v>197.5</v>
      </c>
      <c r="I14" s="282">
        <v>189</v>
      </c>
      <c r="J14" s="282">
        <v>198</v>
      </c>
      <c r="K14" s="282">
        <v>199</v>
      </c>
      <c r="L14" s="164"/>
      <c r="M14" s="164"/>
      <c r="N14" s="16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66"/>
      <c r="B15" s="267" t="s">
        <v>74</v>
      </c>
      <c r="C15" s="283">
        <v>219</v>
      </c>
      <c r="D15" s="284">
        <v>225</v>
      </c>
      <c r="E15" s="284">
        <v>242</v>
      </c>
      <c r="F15" s="284">
        <v>259</v>
      </c>
      <c r="G15" s="284">
        <v>262</v>
      </c>
      <c r="H15" s="284">
        <v>260</v>
      </c>
      <c r="I15" s="284">
        <v>259.60000000000002</v>
      </c>
      <c r="J15" s="284">
        <v>265</v>
      </c>
      <c r="K15" s="284">
        <v>266</v>
      </c>
      <c r="L15" s="164"/>
      <c r="M15" s="164"/>
      <c r="N15" s="16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workbookViewId="0">
      <selection activeCell="V16" sqref="V1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202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210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213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215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220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222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235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237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238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>
      <c r="A14" s="121" t="s">
        <v>240</v>
      </c>
      <c r="B14" s="122">
        <v>6.12</v>
      </c>
      <c r="C14" s="122">
        <v>6.14</v>
      </c>
      <c r="D14" s="122">
        <v>6.13</v>
      </c>
      <c r="E14" s="122">
        <v>6.23</v>
      </c>
      <c r="F14" s="122">
        <v>6.1</v>
      </c>
    </row>
    <row r="15" spans="1:7" ht="16.5" customHeight="1">
      <c r="A15" s="121" t="s">
        <v>243</v>
      </c>
      <c r="B15" s="122">
        <v>6.0650000000000004</v>
      </c>
      <c r="C15" s="122">
        <v>5.9569999999999999</v>
      </c>
      <c r="D15" s="122">
        <v>6.0949999999999998</v>
      </c>
      <c r="E15" s="122">
        <v>5.0960000000000001</v>
      </c>
      <c r="F15" s="122">
        <v>6.0869999999999997</v>
      </c>
    </row>
    <row r="16" spans="1:7" ht="16.5" customHeight="1" thickBot="1">
      <c r="A16" s="123"/>
      <c r="B16" s="124"/>
      <c r="C16" s="124"/>
      <c r="D16" s="125" t="s">
        <v>35</v>
      </c>
      <c r="E16" s="124"/>
      <c r="F16" s="126"/>
    </row>
    <row r="17" spans="1:10" ht="18.75" customHeight="1" thickBot="1">
      <c r="A17" s="118"/>
      <c r="B17" s="119" t="s">
        <v>7</v>
      </c>
      <c r="C17" s="120" t="s">
        <v>31</v>
      </c>
      <c r="D17" s="120" t="s">
        <v>32</v>
      </c>
      <c r="E17" s="120" t="s">
        <v>33</v>
      </c>
      <c r="F17" s="120" t="s">
        <v>34</v>
      </c>
      <c r="I17" s="32"/>
    </row>
    <row r="18" spans="1:10" ht="16.5" customHeight="1">
      <c r="A18" s="121" t="s">
        <v>210</v>
      </c>
      <c r="B18" s="122">
        <v>6.23</v>
      </c>
      <c r="C18" s="122">
        <v>6.13</v>
      </c>
      <c r="D18" s="122">
        <v>6.38</v>
      </c>
      <c r="E18" s="122">
        <v>6.36</v>
      </c>
      <c r="F18" s="122">
        <v>6.29</v>
      </c>
      <c r="J18" t="s">
        <v>146</v>
      </c>
    </row>
    <row r="19" spans="1:10" ht="17.25" customHeight="1">
      <c r="A19" s="121" t="s">
        <v>213</v>
      </c>
      <c r="B19" s="122">
        <v>6.6870000000000003</v>
      </c>
      <c r="C19" s="122">
        <v>6.5869999999999997</v>
      </c>
      <c r="D19" s="122">
        <v>6.7359999999999998</v>
      </c>
      <c r="E19" s="122">
        <v>6.95</v>
      </c>
      <c r="F19" s="122">
        <v>6.76</v>
      </c>
    </row>
    <row r="20" spans="1:10" ht="18" customHeight="1">
      <c r="A20" s="121" t="s">
        <v>215</v>
      </c>
      <c r="B20" s="122">
        <v>7.2750000000000004</v>
      </c>
      <c r="C20" s="122">
        <v>7.26</v>
      </c>
      <c r="D20" s="122">
        <v>7.33</v>
      </c>
      <c r="E20" s="122">
        <v>7.51</v>
      </c>
      <c r="F20" s="122">
        <v>7.25</v>
      </c>
    </row>
    <row r="21" spans="1:10" ht="18" customHeight="1">
      <c r="A21" s="121" t="s">
        <v>220</v>
      </c>
      <c r="B21" s="122">
        <v>8.2100000000000009</v>
      </c>
      <c r="C21" s="122">
        <v>8.16</v>
      </c>
      <c r="D21" s="122">
        <v>8.32</v>
      </c>
      <c r="E21" s="122">
        <v>8.3000000000000007</v>
      </c>
      <c r="F21" s="122">
        <v>8.1999999999999993</v>
      </c>
    </row>
    <row r="22" spans="1:10" ht="17.25" customHeight="1">
      <c r="A22" s="121" t="s">
        <v>222</v>
      </c>
      <c r="B22" s="122">
        <v>8.56</v>
      </c>
      <c r="C22" s="122">
        <v>8.65</v>
      </c>
      <c r="D22" s="122">
        <v>8.5399999999999991</v>
      </c>
      <c r="E22" s="122">
        <v>8.73</v>
      </c>
      <c r="F22" s="122">
        <v>8.44</v>
      </c>
    </row>
    <row r="23" spans="1:10" ht="15.75">
      <c r="A23" s="121" t="s">
        <v>235</v>
      </c>
      <c r="B23" s="122">
        <v>8.61</v>
      </c>
      <c r="C23" s="122">
        <v>8.43</v>
      </c>
      <c r="D23" s="122">
        <v>8.66</v>
      </c>
      <c r="E23" s="122">
        <v>8.8000000000000007</v>
      </c>
      <c r="F23" s="122">
        <v>8.7789999999999999</v>
      </c>
    </row>
    <row r="24" spans="1:10" ht="15.75">
      <c r="A24" s="121" t="s">
        <v>237</v>
      </c>
      <c r="B24" s="122">
        <v>8.61</v>
      </c>
      <c r="C24" s="122">
        <v>8.44</v>
      </c>
      <c r="D24" s="122">
        <v>8.69</v>
      </c>
      <c r="E24" s="122">
        <v>8.83</v>
      </c>
      <c r="F24" s="122">
        <v>8.7799999999999994</v>
      </c>
    </row>
    <row r="25" spans="1:10" ht="15.75">
      <c r="A25" s="121" t="s">
        <v>238</v>
      </c>
      <c r="B25" s="122">
        <v>8.5500000000000007</v>
      </c>
      <c r="C25" s="122">
        <v>8.26</v>
      </c>
      <c r="D25" s="122">
        <v>8.66</v>
      </c>
      <c r="E25" s="122">
        <v>8.93</v>
      </c>
      <c r="F25" s="122">
        <v>8.86</v>
      </c>
    </row>
    <row r="26" spans="1:10" ht="15.75">
      <c r="A26" s="121" t="s">
        <v>240</v>
      </c>
      <c r="B26" s="122">
        <v>8.6259999999999994</v>
      </c>
      <c r="C26" s="122">
        <v>8.36</v>
      </c>
      <c r="D26" s="122">
        <v>8.6649999999999991</v>
      </c>
      <c r="E26" s="122">
        <v>9.02</v>
      </c>
      <c r="F26" s="122">
        <v>8.9499999999999993</v>
      </c>
    </row>
    <row r="27" spans="1:10" ht="15.75">
      <c r="A27" s="121" t="s">
        <v>243</v>
      </c>
      <c r="B27" s="122">
        <v>8.81</v>
      </c>
      <c r="C27" s="122">
        <v>8.68</v>
      </c>
      <c r="D27" s="122">
        <v>8.69</v>
      </c>
      <c r="E27" s="122">
        <v>9.1999999999999993</v>
      </c>
      <c r="F27" s="122">
        <v>9.0990000000000002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G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65" t="s">
        <v>196</v>
      </c>
      <c r="C2" s="165"/>
      <c r="D2" s="165"/>
      <c r="E2" s="165"/>
      <c r="F2" s="165"/>
      <c r="G2" s="165"/>
      <c r="H2" s="165"/>
    </row>
    <row r="3" spans="2:11" ht="16.5" thickBot="1">
      <c r="B3" s="79"/>
      <c r="C3" s="79"/>
      <c r="D3" s="165" t="s">
        <v>267</v>
      </c>
      <c r="E3" s="165"/>
      <c r="F3" s="79"/>
      <c r="G3" s="79"/>
      <c r="H3" s="79"/>
    </row>
    <row r="4" spans="2:11" ht="16.5" thickBot="1">
      <c r="B4" s="593" t="s">
        <v>147</v>
      </c>
      <c r="C4" s="179" t="s">
        <v>148</v>
      </c>
      <c r="D4" s="180"/>
      <c r="E4" s="181"/>
      <c r="F4" s="182"/>
      <c r="G4" s="79"/>
      <c r="H4" s="79"/>
    </row>
    <row r="5" spans="2:11" ht="32.25" thickBot="1">
      <c r="B5" s="594"/>
      <c r="C5" s="183">
        <v>44899</v>
      </c>
      <c r="D5" s="184">
        <v>44892</v>
      </c>
      <c r="E5" s="49" t="s">
        <v>150</v>
      </c>
      <c r="F5" s="49" t="s">
        <v>150</v>
      </c>
      <c r="G5" s="79"/>
      <c r="H5" s="79"/>
    </row>
    <row r="6" spans="2:11" ht="32.25" thickBot="1">
      <c r="B6" s="185" t="s">
        <v>197</v>
      </c>
      <c r="C6" s="186">
        <v>10.36</v>
      </c>
      <c r="D6" s="187">
        <v>10.574909999999999</v>
      </c>
      <c r="E6" s="55">
        <f>(($C6-D6)/D6)</f>
        <v>-2.0322631587408282E-2</v>
      </c>
      <c r="F6" s="188" t="s">
        <v>198</v>
      </c>
      <c r="G6" s="79"/>
      <c r="H6" s="79"/>
    </row>
    <row r="7" spans="2:11" ht="16.5" thickBot="1">
      <c r="B7" s="185" t="s">
        <v>199</v>
      </c>
      <c r="C7" s="186">
        <v>20.48</v>
      </c>
      <c r="D7" s="187">
        <v>20.604590000000002</v>
      </c>
      <c r="E7" s="55">
        <f>(($C7-D7)/D7)</f>
        <v>-6.0467109512978082E-3</v>
      </c>
      <c r="F7" s="188" t="s">
        <v>198</v>
      </c>
      <c r="G7" s="79"/>
      <c r="H7" s="79"/>
    </row>
    <row r="9" spans="2:11">
      <c r="B9" s="3"/>
      <c r="C9" s="426"/>
    </row>
    <row r="10" spans="2:11">
      <c r="B10" s="3"/>
      <c r="C10" s="426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12" sqref="T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164</v>
      </c>
      <c r="B1" s="142"/>
      <c r="C1" s="143"/>
      <c r="D1" s="143"/>
      <c r="E1" s="143"/>
      <c r="F1" s="143"/>
      <c r="G1" s="143" t="s">
        <v>264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285" t="s">
        <v>7</v>
      </c>
      <c r="C2" s="197"/>
      <c r="D2" s="198"/>
      <c r="E2" s="199" t="s">
        <v>8</v>
      </c>
      <c r="F2" s="200"/>
      <c r="G2" s="200"/>
      <c r="H2" s="200"/>
      <c r="I2" s="200"/>
      <c r="J2" s="200"/>
      <c r="K2" s="200"/>
      <c r="L2" s="200"/>
      <c r="M2" s="200"/>
      <c r="N2" s="200"/>
      <c r="O2" s="196"/>
      <c r="P2" s="201"/>
    </row>
    <row r="3" spans="1:19" ht="16.5" thickBot="1">
      <c r="A3" s="189"/>
      <c r="B3" s="320"/>
      <c r="C3" s="321"/>
      <c r="D3" s="322"/>
      <c r="E3" s="323" t="s">
        <v>9</v>
      </c>
      <c r="F3" s="324"/>
      <c r="G3" s="325"/>
      <c r="H3" s="323" t="s">
        <v>10</v>
      </c>
      <c r="I3" s="324"/>
      <c r="J3" s="325"/>
      <c r="K3" s="323" t="s">
        <v>11</v>
      </c>
      <c r="L3" s="324"/>
      <c r="M3" s="326"/>
      <c r="N3" s="327" t="s">
        <v>12</v>
      </c>
      <c r="O3" s="325"/>
      <c r="P3" s="326"/>
    </row>
    <row r="4" spans="1:19" ht="39" thickBot="1">
      <c r="A4" s="328"/>
      <c r="B4" s="340" t="s">
        <v>262</v>
      </c>
      <c r="C4" s="338" t="s">
        <v>257</v>
      </c>
      <c r="D4" s="339" t="s">
        <v>13</v>
      </c>
      <c r="E4" s="340" t="s">
        <v>262</v>
      </c>
      <c r="F4" s="338" t="s">
        <v>257</v>
      </c>
      <c r="G4" s="339" t="s">
        <v>13</v>
      </c>
      <c r="H4" s="432" t="s">
        <v>262</v>
      </c>
      <c r="I4" s="338" t="s">
        <v>257</v>
      </c>
      <c r="J4" s="339" t="s">
        <v>13</v>
      </c>
      <c r="K4" s="340" t="s">
        <v>262</v>
      </c>
      <c r="L4" s="338" t="s">
        <v>257</v>
      </c>
      <c r="M4" s="339" t="s">
        <v>13</v>
      </c>
      <c r="N4" s="340" t="s">
        <v>262</v>
      </c>
      <c r="O4" s="338" t="s">
        <v>257</v>
      </c>
      <c r="P4" s="341" t="s">
        <v>13</v>
      </c>
    </row>
    <row r="5" spans="1:19" ht="29.25" customHeight="1">
      <c r="A5" s="329" t="s">
        <v>14</v>
      </c>
      <c r="B5" s="366">
        <v>9528.7649999999994</v>
      </c>
      <c r="C5" s="342">
        <v>9818.68</v>
      </c>
      <c r="D5" s="343">
        <v>-2.9526881413795016</v>
      </c>
      <c r="E5" s="344">
        <v>8690</v>
      </c>
      <c r="F5" s="345">
        <v>8820</v>
      </c>
      <c r="G5" s="346">
        <v>-1.473922902494331</v>
      </c>
      <c r="H5" s="344">
        <v>9616.6589999999997</v>
      </c>
      <c r="I5" s="345">
        <v>9942.5720000000001</v>
      </c>
      <c r="J5" s="346">
        <v>-3.277954637894505</v>
      </c>
      <c r="K5" s="347" t="s">
        <v>116</v>
      </c>
      <c r="L5" s="348" t="s">
        <v>116</v>
      </c>
      <c r="M5" s="349" t="s">
        <v>116</v>
      </c>
      <c r="N5" s="344">
        <v>9349.1440000000002</v>
      </c>
      <c r="O5" s="345">
        <v>9632.3510000000006</v>
      </c>
      <c r="P5" s="350">
        <v>-2.9401648673309384</v>
      </c>
    </row>
    <row r="6" spans="1:19" ht="21.75" customHeight="1">
      <c r="A6" s="191" t="s">
        <v>15</v>
      </c>
      <c r="B6" s="367">
        <v>8150.1180000000004</v>
      </c>
      <c r="C6" s="351">
        <v>8142.2669999999998</v>
      </c>
      <c r="D6" s="352">
        <v>9.6422777587624769E-2</v>
      </c>
      <c r="E6" s="353">
        <v>8112.1980000000003</v>
      </c>
      <c r="F6" s="354">
        <v>8356.6010000000006</v>
      </c>
      <c r="G6" s="355">
        <v>-2.9246699704820207</v>
      </c>
      <c r="H6" s="353">
        <v>8162.82</v>
      </c>
      <c r="I6" s="354">
        <v>8147.6189999999997</v>
      </c>
      <c r="J6" s="355">
        <v>0.18656984328795961</v>
      </c>
      <c r="K6" s="353">
        <v>7968.69</v>
      </c>
      <c r="L6" s="354">
        <v>7914.3940000000002</v>
      </c>
      <c r="M6" s="356">
        <v>0.68604115488816153</v>
      </c>
      <c r="N6" s="353">
        <v>8543.5589999999993</v>
      </c>
      <c r="O6" s="354">
        <v>8849.143</v>
      </c>
      <c r="P6" s="356">
        <v>-3.4532609541963639</v>
      </c>
    </row>
    <row r="7" spans="1:19" ht="21.75" customHeight="1">
      <c r="A7" s="191" t="s">
        <v>16</v>
      </c>
      <c r="B7" s="367">
        <v>15800.23</v>
      </c>
      <c r="C7" s="351">
        <v>15645.86</v>
      </c>
      <c r="D7" s="352">
        <v>0.98665078174033882</v>
      </c>
      <c r="E7" s="353">
        <v>14380.882</v>
      </c>
      <c r="F7" s="354">
        <v>14456.212</v>
      </c>
      <c r="G7" s="355">
        <v>-0.52109086391372739</v>
      </c>
      <c r="H7" s="353">
        <v>16310</v>
      </c>
      <c r="I7" s="354">
        <v>15290</v>
      </c>
      <c r="J7" s="355">
        <v>6.6710268149117073</v>
      </c>
      <c r="K7" s="353" t="s">
        <v>116</v>
      </c>
      <c r="L7" s="354" t="s">
        <v>116</v>
      </c>
      <c r="M7" s="356" t="s">
        <v>116</v>
      </c>
      <c r="N7" s="353">
        <v>16628.063999999998</v>
      </c>
      <c r="O7" s="354">
        <v>16010.567999999999</v>
      </c>
      <c r="P7" s="356">
        <v>3.8568025818946534</v>
      </c>
    </row>
    <row r="8" spans="1:19" ht="21.75" customHeight="1">
      <c r="A8" s="191" t="s">
        <v>17</v>
      </c>
      <c r="B8" s="367">
        <v>7024.576</v>
      </c>
      <c r="C8" s="351">
        <v>7353.2820000000002</v>
      </c>
      <c r="D8" s="352">
        <v>-4.470194397549287</v>
      </c>
      <c r="E8" s="353">
        <v>7148.7640000000001</v>
      </c>
      <c r="F8" s="354">
        <v>7121.57</v>
      </c>
      <c r="G8" s="355">
        <v>0.38185400129466418</v>
      </c>
      <c r="H8" s="353">
        <v>7022.2579999999998</v>
      </c>
      <c r="I8" s="354">
        <v>7497.5450000000001</v>
      </c>
      <c r="J8" s="355">
        <v>-6.3392350429373909</v>
      </c>
      <c r="K8" s="353">
        <v>6985.5209999999997</v>
      </c>
      <c r="L8" s="354">
        <v>7065.5990000000002</v>
      </c>
      <c r="M8" s="356">
        <v>-1.1333504774329881</v>
      </c>
      <c r="N8" s="353">
        <v>6998.9290000000001</v>
      </c>
      <c r="O8" s="354">
        <v>7043.11</v>
      </c>
      <c r="P8" s="356">
        <v>-0.62729390851484057</v>
      </c>
      <c r="R8" t="s">
        <v>161</v>
      </c>
    </row>
    <row r="9" spans="1:19" ht="21.75" customHeight="1">
      <c r="A9" s="191" t="s">
        <v>18</v>
      </c>
      <c r="B9" s="367">
        <v>7791.8540000000003</v>
      </c>
      <c r="C9" s="351">
        <v>7191.4549999999999</v>
      </c>
      <c r="D9" s="352">
        <v>8.3487833825004873</v>
      </c>
      <c r="E9" s="353" t="s">
        <v>116</v>
      </c>
      <c r="F9" s="354" t="s">
        <v>116</v>
      </c>
      <c r="G9" s="355" t="s">
        <v>116</v>
      </c>
      <c r="H9" s="353">
        <v>7679.2839999999997</v>
      </c>
      <c r="I9" s="354">
        <v>7415.7879999999996</v>
      </c>
      <c r="J9" s="355">
        <v>3.553176007728378</v>
      </c>
      <c r="K9" s="353">
        <v>6874.0910000000003</v>
      </c>
      <c r="L9" s="354">
        <v>6944.915</v>
      </c>
      <c r="M9" s="356">
        <v>-1.01979649858925</v>
      </c>
      <c r="N9" s="353">
        <v>7752.8909999999996</v>
      </c>
      <c r="O9" s="354">
        <v>7471.6149999999998</v>
      </c>
      <c r="P9" s="356">
        <v>3.7645944016119657</v>
      </c>
    </row>
    <row r="10" spans="1:19" ht="21.75" customHeight="1">
      <c r="A10" s="191" t="s">
        <v>19</v>
      </c>
      <c r="B10" s="367">
        <v>19074.975999999999</v>
      </c>
      <c r="C10" s="351">
        <v>19230.326000000001</v>
      </c>
      <c r="D10" s="352">
        <v>-0.80783861906450349</v>
      </c>
      <c r="E10" s="353">
        <v>17832.623</v>
      </c>
      <c r="F10" s="354">
        <v>18390.668000000001</v>
      </c>
      <c r="G10" s="355">
        <v>-3.0343922254482645</v>
      </c>
      <c r="H10" s="353">
        <v>18986.699000000001</v>
      </c>
      <c r="I10" s="354">
        <v>19389.401000000002</v>
      </c>
      <c r="J10" s="355">
        <v>-2.0769182090772227</v>
      </c>
      <c r="K10" s="353">
        <v>17047.614000000001</v>
      </c>
      <c r="L10" s="354">
        <v>17098.327000000001</v>
      </c>
      <c r="M10" s="356">
        <v>-0.29659626933091021</v>
      </c>
      <c r="N10" s="353">
        <v>21569.613000000001</v>
      </c>
      <c r="O10" s="354">
        <v>19802.077000000001</v>
      </c>
      <c r="P10" s="356">
        <v>8.9260131651846422</v>
      </c>
    </row>
    <row r="11" spans="1:19" ht="21.75" customHeight="1">
      <c r="A11" s="191" t="s">
        <v>20</v>
      </c>
      <c r="B11" s="367">
        <v>8474.3490000000002</v>
      </c>
      <c r="C11" s="351">
        <v>8627.1569999999992</v>
      </c>
      <c r="D11" s="352">
        <v>-1.7712439915026363</v>
      </c>
      <c r="E11" s="353">
        <v>8357.0460000000003</v>
      </c>
      <c r="F11" s="354">
        <v>9019.5259999999998</v>
      </c>
      <c r="G11" s="355">
        <v>-7.3449536039920451</v>
      </c>
      <c r="H11" s="353">
        <v>8511.7270000000008</v>
      </c>
      <c r="I11" s="354">
        <v>8418.74</v>
      </c>
      <c r="J11" s="355">
        <v>1.1045239548911239</v>
      </c>
      <c r="K11" s="353">
        <v>9310</v>
      </c>
      <c r="L11" s="354">
        <v>9090</v>
      </c>
      <c r="M11" s="356">
        <v>2.4202420242024201</v>
      </c>
      <c r="N11" s="353">
        <v>8448.3469999999998</v>
      </c>
      <c r="O11" s="354">
        <v>8377.9549999999999</v>
      </c>
      <c r="P11" s="356">
        <v>0.84020503810297176</v>
      </c>
      <c r="S11" t="s">
        <v>163</v>
      </c>
    </row>
    <row r="12" spans="1:19" ht="21.75" customHeight="1">
      <c r="A12" s="191" t="s">
        <v>21</v>
      </c>
      <c r="B12" s="367">
        <v>8230.1849999999995</v>
      </c>
      <c r="C12" s="351">
        <v>8334.2960000000003</v>
      </c>
      <c r="D12" s="352">
        <v>-1.2491876938376172</v>
      </c>
      <c r="E12" s="353">
        <v>8775.0830000000005</v>
      </c>
      <c r="F12" s="354">
        <v>8894.6740000000009</v>
      </c>
      <c r="G12" s="355">
        <v>-1.3445237003627153</v>
      </c>
      <c r="H12" s="353">
        <v>8067.7860000000001</v>
      </c>
      <c r="I12" s="354">
        <v>8224.4169999999995</v>
      </c>
      <c r="J12" s="355">
        <v>-1.9044632586115151</v>
      </c>
      <c r="K12" s="353">
        <v>8926.9570000000003</v>
      </c>
      <c r="L12" s="354">
        <v>9119.6579999999994</v>
      </c>
      <c r="M12" s="356">
        <v>-2.1130287999834985</v>
      </c>
      <c r="N12" s="353">
        <v>8497.6849999999995</v>
      </c>
      <c r="O12" s="354">
        <v>8462.98</v>
      </c>
      <c r="P12" s="356">
        <v>0.41008013725661563</v>
      </c>
    </row>
    <row r="13" spans="1:19" ht="21.75" customHeight="1">
      <c r="A13" s="191" t="s">
        <v>22</v>
      </c>
      <c r="B13" s="367">
        <v>9518.3459999999995</v>
      </c>
      <c r="C13" s="351">
        <v>9843.1450000000004</v>
      </c>
      <c r="D13" s="352">
        <v>-3.2997482003973415</v>
      </c>
      <c r="E13" s="353">
        <v>7416.5140000000001</v>
      </c>
      <c r="F13" s="354">
        <v>9455.7389999999996</v>
      </c>
      <c r="G13" s="355">
        <v>-21.566003460966929</v>
      </c>
      <c r="H13" s="353">
        <v>10074.493</v>
      </c>
      <c r="I13" s="354">
        <v>10018.502</v>
      </c>
      <c r="J13" s="355">
        <v>0.5588759676845898</v>
      </c>
      <c r="K13" s="353">
        <v>8914.6419999999998</v>
      </c>
      <c r="L13" s="354">
        <v>9025.9650000000001</v>
      </c>
      <c r="M13" s="356">
        <v>-1.2333639671769203</v>
      </c>
      <c r="N13" s="367">
        <v>8355.6849999999995</v>
      </c>
      <c r="O13" s="351">
        <v>9112.4650000000001</v>
      </c>
      <c r="P13" s="433">
        <v>-8.3048878651385838</v>
      </c>
    </row>
    <row r="14" spans="1:19" ht="21.75" customHeight="1">
      <c r="A14" s="191" t="s">
        <v>23</v>
      </c>
      <c r="B14" s="367">
        <v>28625.303</v>
      </c>
      <c r="C14" s="351">
        <v>28604.880000000001</v>
      </c>
      <c r="D14" s="352">
        <v>7.1396908499524778E-2</v>
      </c>
      <c r="E14" s="353">
        <v>29206.528999999999</v>
      </c>
      <c r="F14" s="354">
        <v>29441.276999999998</v>
      </c>
      <c r="G14" s="355">
        <v>-0.79734313154962533</v>
      </c>
      <c r="H14" s="353">
        <v>26830</v>
      </c>
      <c r="I14" s="354">
        <v>27150</v>
      </c>
      <c r="J14" s="355">
        <v>-1.1786372007366481</v>
      </c>
      <c r="K14" s="353">
        <v>27192</v>
      </c>
      <c r="L14" s="354">
        <v>27232</v>
      </c>
      <c r="M14" s="356">
        <v>-0.14688601645123384</v>
      </c>
      <c r="N14" s="367">
        <v>27929.136999999999</v>
      </c>
      <c r="O14" s="351">
        <v>27584.185000000001</v>
      </c>
      <c r="P14" s="433">
        <v>1.2505426569608544</v>
      </c>
    </row>
    <row r="15" spans="1:19" ht="21.75" customHeight="1">
      <c r="A15" s="191" t="s">
        <v>24</v>
      </c>
      <c r="B15" s="367">
        <v>11213.623</v>
      </c>
      <c r="C15" s="351">
        <v>11220.216</v>
      </c>
      <c r="D15" s="352">
        <v>-5.8760009611229909E-2</v>
      </c>
      <c r="E15" s="353">
        <v>11038.130999999999</v>
      </c>
      <c r="F15" s="354">
        <v>11005.494000000001</v>
      </c>
      <c r="G15" s="355">
        <v>0.2965518858126569</v>
      </c>
      <c r="H15" s="353">
        <v>11270</v>
      </c>
      <c r="I15" s="354">
        <v>11370</v>
      </c>
      <c r="J15" s="355">
        <v>-0.87950747581354449</v>
      </c>
      <c r="K15" s="353" t="s">
        <v>116</v>
      </c>
      <c r="L15" s="354" t="s">
        <v>116</v>
      </c>
      <c r="M15" s="356" t="s">
        <v>116</v>
      </c>
      <c r="N15" s="367">
        <v>11781.347</v>
      </c>
      <c r="O15" s="351">
        <v>11845.013999999999</v>
      </c>
      <c r="P15" s="433">
        <v>-0.53750042000794152</v>
      </c>
    </row>
    <row r="16" spans="1:19" ht="21.75" customHeight="1">
      <c r="A16" s="194" t="s">
        <v>25</v>
      </c>
      <c r="B16" s="367">
        <v>18011.735000000001</v>
      </c>
      <c r="C16" s="351">
        <v>18065.82</v>
      </c>
      <c r="D16" s="352">
        <v>-0.29937749850269252</v>
      </c>
      <c r="E16" s="353">
        <v>18128.602999999999</v>
      </c>
      <c r="F16" s="354">
        <v>18204.342000000001</v>
      </c>
      <c r="G16" s="355">
        <v>-0.41604909422159503</v>
      </c>
      <c r="H16" s="353">
        <v>16350</v>
      </c>
      <c r="I16" s="354">
        <v>16380</v>
      </c>
      <c r="J16" s="355">
        <v>-0.18315018315018314</v>
      </c>
      <c r="K16" s="353" t="s">
        <v>116</v>
      </c>
      <c r="L16" s="354" t="s">
        <v>116</v>
      </c>
      <c r="M16" s="356" t="s">
        <v>116</v>
      </c>
      <c r="N16" s="367">
        <v>19737.543000000001</v>
      </c>
      <c r="O16" s="351">
        <v>19699.227999999999</v>
      </c>
      <c r="P16" s="433">
        <v>0.19450000781757706</v>
      </c>
    </row>
    <row r="17" spans="1:21" ht="21.75" customHeight="1">
      <c r="A17" s="194" t="s">
        <v>26</v>
      </c>
      <c r="B17" s="367">
        <v>10568.502</v>
      </c>
      <c r="C17" s="351">
        <v>10722.203</v>
      </c>
      <c r="D17" s="352">
        <v>-1.4334833988873288</v>
      </c>
      <c r="E17" s="353">
        <v>10742.306</v>
      </c>
      <c r="F17" s="354">
        <v>10983.098</v>
      </c>
      <c r="G17" s="355">
        <v>-2.1923868839192684</v>
      </c>
      <c r="H17" s="353">
        <v>10080</v>
      </c>
      <c r="I17" s="354">
        <v>10560</v>
      </c>
      <c r="J17" s="355">
        <v>-4.5454545454545459</v>
      </c>
      <c r="K17" s="353" t="s">
        <v>116</v>
      </c>
      <c r="L17" s="354" t="s">
        <v>116</v>
      </c>
      <c r="M17" s="356" t="s">
        <v>116</v>
      </c>
      <c r="N17" s="367">
        <v>11721.843000000001</v>
      </c>
      <c r="O17" s="351">
        <v>11474.232</v>
      </c>
      <c r="P17" s="433">
        <v>2.1579744945021226</v>
      </c>
      <c r="U17" t="s">
        <v>162</v>
      </c>
    </row>
    <row r="18" spans="1:21" ht="21.75" customHeight="1">
      <c r="A18" s="194" t="s">
        <v>27</v>
      </c>
      <c r="B18" s="367">
        <v>3979.1039999999998</v>
      </c>
      <c r="C18" s="351">
        <v>4110.4080000000004</v>
      </c>
      <c r="D18" s="352">
        <v>-3.1944274145048501</v>
      </c>
      <c r="E18" s="353">
        <v>3959.223</v>
      </c>
      <c r="F18" s="354">
        <v>4353.3220000000001</v>
      </c>
      <c r="G18" s="355">
        <v>-9.0528336750647025</v>
      </c>
      <c r="H18" s="353">
        <v>3927.5619999999999</v>
      </c>
      <c r="I18" s="354">
        <v>3999.7179999999998</v>
      </c>
      <c r="J18" s="355">
        <v>-1.8040271839164648</v>
      </c>
      <c r="K18" s="353">
        <v>6652.9040000000005</v>
      </c>
      <c r="L18" s="354">
        <v>6551.9170000000004</v>
      </c>
      <c r="M18" s="356">
        <v>1.541335154276223</v>
      </c>
      <c r="N18" s="367">
        <v>3852.5970000000002</v>
      </c>
      <c r="O18" s="351">
        <v>4064.2139999999999</v>
      </c>
      <c r="P18" s="433">
        <v>-5.206837041553416</v>
      </c>
    </row>
    <row r="19" spans="1:21" ht="21.75" customHeight="1" thickBot="1">
      <c r="A19" s="195" t="s">
        <v>28</v>
      </c>
      <c r="B19" s="368">
        <v>8087.8559999999998</v>
      </c>
      <c r="C19" s="357">
        <v>7894.9189999999999</v>
      </c>
      <c r="D19" s="358">
        <v>2.44381227977133</v>
      </c>
      <c r="E19" s="359">
        <v>8982.4979999999996</v>
      </c>
      <c r="F19" s="360">
        <v>8754.76</v>
      </c>
      <c r="G19" s="361">
        <v>2.6013048901397569</v>
      </c>
      <c r="H19" s="359">
        <v>8360</v>
      </c>
      <c r="I19" s="360">
        <v>8330</v>
      </c>
      <c r="J19" s="361">
        <v>0.36014405762304924</v>
      </c>
      <c r="K19" s="359" t="s">
        <v>116</v>
      </c>
      <c r="L19" s="360" t="s">
        <v>116</v>
      </c>
      <c r="M19" s="362" t="s">
        <v>116</v>
      </c>
      <c r="N19" s="368">
        <v>7201.8119999999999</v>
      </c>
      <c r="O19" s="357">
        <v>7360.7929999999997</v>
      </c>
      <c r="P19" s="434">
        <v>-2.1598352242754251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showRowColHeaders="0" workbookViewId="0">
      <selection activeCell="Q23" sqref="Q2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64"/>
      <c r="B1" s="79"/>
      <c r="C1" s="79"/>
      <c r="D1" s="79"/>
      <c r="E1" s="79"/>
      <c r="F1" s="79"/>
    </row>
    <row r="2" spans="1:7" ht="15.75">
      <c r="A2" s="165" t="s">
        <v>178</v>
      </c>
      <c r="B2" s="79"/>
      <c r="C2" s="79"/>
      <c r="D2" s="79"/>
      <c r="E2" s="79"/>
      <c r="F2" s="79"/>
      <c r="G2" s="26"/>
    </row>
    <row r="3" spans="1:7" ht="16.5" thickBot="1">
      <c r="A3" s="79"/>
      <c r="B3" s="166"/>
      <c r="C3" s="164"/>
      <c r="D3" s="167" t="s">
        <v>117</v>
      </c>
      <c r="E3" s="164"/>
      <c r="F3" s="164"/>
      <c r="G3" s="26"/>
    </row>
    <row r="4" spans="1:7" ht="32.25" thickBot="1">
      <c r="A4" s="168" t="s">
        <v>211</v>
      </c>
      <c r="B4" s="169" t="s">
        <v>7</v>
      </c>
      <c r="C4" s="170" t="s">
        <v>31</v>
      </c>
      <c r="D4" s="170" t="s">
        <v>32</v>
      </c>
      <c r="E4" s="170" t="s">
        <v>33</v>
      </c>
      <c r="F4" s="171" t="s">
        <v>34</v>
      </c>
      <c r="G4" s="26"/>
    </row>
    <row r="5" spans="1:7" ht="15.75">
      <c r="A5" s="172" t="s">
        <v>210</v>
      </c>
      <c r="B5" s="173">
        <v>7.26</v>
      </c>
      <c r="C5" s="173">
        <v>7.06</v>
      </c>
      <c r="D5" s="173">
        <v>7.26</v>
      </c>
      <c r="E5" s="173">
        <v>7.16</v>
      </c>
      <c r="F5" s="173">
        <v>7.61</v>
      </c>
      <c r="G5" s="26"/>
    </row>
    <row r="6" spans="1:7" ht="15.75">
      <c r="A6" s="172" t="s">
        <v>213</v>
      </c>
      <c r="B6" s="173">
        <v>7.6779999999999999</v>
      </c>
      <c r="C6" s="173">
        <v>7.21</v>
      </c>
      <c r="D6" s="173">
        <v>7.69</v>
      </c>
      <c r="E6" s="174">
        <v>7.74</v>
      </c>
      <c r="F6" s="173">
        <v>7.94</v>
      </c>
      <c r="G6" s="26"/>
    </row>
    <row r="7" spans="1:7" ht="15.75">
      <c r="A7" s="172" t="s">
        <v>215</v>
      </c>
      <c r="B7" s="173">
        <v>9.5299999999999994</v>
      </c>
      <c r="C7" s="173">
        <v>9.11</v>
      </c>
      <c r="D7" s="173">
        <v>9.57</v>
      </c>
      <c r="E7" s="174">
        <v>9.6</v>
      </c>
      <c r="F7" s="173">
        <v>9.4700000000000006</v>
      </c>
      <c r="G7" s="26"/>
    </row>
    <row r="8" spans="1:7" ht="15.75">
      <c r="A8" s="172" t="s">
        <v>220</v>
      </c>
      <c r="B8" s="173">
        <v>10.17</v>
      </c>
      <c r="C8" s="173">
        <v>10.31</v>
      </c>
      <c r="D8" s="173">
        <v>10.16</v>
      </c>
      <c r="E8" s="174">
        <v>9.98</v>
      </c>
      <c r="F8" s="173">
        <v>10.5</v>
      </c>
      <c r="G8" s="26"/>
    </row>
    <row r="9" spans="1:7" ht="15.75">
      <c r="A9" s="172" t="s">
        <v>222</v>
      </c>
      <c r="B9" s="173">
        <v>9.52</v>
      </c>
      <c r="C9" s="173">
        <v>9.91</v>
      </c>
      <c r="D9" s="173">
        <v>9.4700000000000006</v>
      </c>
      <c r="E9" s="174">
        <v>9.25</v>
      </c>
      <c r="F9" s="173">
        <v>10.119999999999999</v>
      </c>
      <c r="G9" s="26"/>
    </row>
    <row r="10" spans="1:7" ht="15.75">
      <c r="A10" s="172" t="s">
        <v>235</v>
      </c>
      <c r="B10" s="173">
        <v>9.15</v>
      </c>
      <c r="C10" s="173">
        <v>9.5</v>
      </c>
      <c r="D10" s="173">
        <v>9.1300000000000008</v>
      </c>
      <c r="E10" s="174">
        <v>8.9600000000000009</v>
      </c>
      <c r="F10" s="173">
        <v>9.39</v>
      </c>
      <c r="G10" s="26"/>
    </row>
    <row r="11" spans="1:7" ht="15.75">
      <c r="A11" s="172" t="s">
        <v>237</v>
      </c>
      <c r="B11" s="173">
        <v>9.01</v>
      </c>
      <c r="C11" s="173">
        <v>9.43</v>
      </c>
      <c r="D11" s="173">
        <v>8.9600000000000009</v>
      </c>
      <c r="E11" s="174">
        <v>8.84</v>
      </c>
      <c r="F11" s="173">
        <v>9.65</v>
      </c>
      <c r="G11" s="26"/>
    </row>
    <row r="12" spans="1:7" ht="15.75">
      <c r="A12" s="172" t="s">
        <v>238</v>
      </c>
      <c r="B12" s="173">
        <v>9.39</v>
      </c>
      <c r="C12" s="173">
        <v>9.2799999999999994</v>
      </c>
      <c r="D12" s="173">
        <v>9.27</v>
      </c>
      <c r="E12" s="174">
        <v>9.17</v>
      </c>
      <c r="F12" s="173">
        <v>10.91</v>
      </c>
    </row>
    <row r="13" spans="1:7" ht="15.75">
      <c r="A13" s="172" t="s">
        <v>240</v>
      </c>
      <c r="B13" s="173">
        <v>9.375</v>
      </c>
      <c r="C13" s="173">
        <v>9.2799999999999994</v>
      </c>
      <c r="D13" s="173">
        <v>9.27</v>
      </c>
      <c r="E13" s="174">
        <v>9.17</v>
      </c>
      <c r="F13" s="173">
        <v>10.91</v>
      </c>
    </row>
    <row r="14" spans="1:7" ht="15.75">
      <c r="A14" s="172" t="s">
        <v>243</v>
      </c>
      <c r="B14" s="173">
        <v>7.82</v>
      </c>
      <c r="C14" s="173">
        <v>8.4600000000000009</v>
      </c>
      <c r="D14" s="173">
        <v>7.74</v>
      </c>
      <c r="E14" s="174">
        <v>7.49</v>
      </c>
      <c r="F14" s="173">
        <v>9.18</v>
      </c>
    </row>
    <row r="15" spans="1:7" ht="16.5" thickBot="1">
      <c r="A15" s="175"/>
      <c r="B15" s="164"/>
      <c r="C15" s="164"/>
      <c r="D15" s="167" t="s">
        <v>35</v>
      </c>
      <c r="E15" s="164"/>
      <c r="F15" s="176"/>
    </row>
    <row r="16" spans="1:7" ht="16.5" thickBot="1">
      <c r="A16" s="177"/>
      <c r="B16" s="178" t="s">
        <v>7</v>
      </c>
      <c r="C16" s="170" t="s">
        <v>31</v>
      </c>
      <c r="D16" s="170" t="s">
        <v>32</v>
      </c>
      <c r="E16" s="170" t="s">
        <v>33</v>
      </c>
      <c r="F16" s="170" t="s">
        <v>34</v>
      </c>
    </row>
    <row r="17" spans="1:6" ht="15.75">
      <c r="A17" s="172" t="s">
        <v>210</v>
      </c>
      <c r="B17" s="173">
        <v>10.98</v>
      </c>
      <c r="C17" s="173" t="s">
        <v>118</v>
      </c>
      <c r="D17" s="173" t="s">
        <v>118</v>
      </c>
      <c r="E17" s="174" t="s">
        <v>118</v>
      </c>
      <c r="F17" s="173" t="s">
        <v>118</v>
      </c>
    </row>
    <row r="18" spans="1:6" ht="15.75">
      <c r="A18" s="172" t="s">
        <v>213</v>
      </c>
      <c r="B18" s="173">
        <v>11.89</v>
      </c>
      <c r="C18" s="173" t="s">
        <v>118</v>
      </c>
      <c r="D18" s="173" t="s">
        <v>118</v>
      </c>
      <c r="E18" s="174" t="s">
        <v>118</v>
      </c>
      <c r="F18" s="173" t="s">
        <v>118</v>
      </c>
    </row>
    <row r="19" spans="1:6" ht="15.75">
      <c r="A19" s="172" t="s">
        <v>215</v>
      </c>
      <c r="B19" s="173">
        <v>11.558</v>
      </c>
      <c r="C19" s="173" t="s">
        <v>118</v>
      </c>
      <c r="D19" s="173" t="s">
        <v>118</v>
      </c>
      <c r="E19" s="174" t="s">
        <v>118</v>
      </c>
      <c r="F19" s="173" t="s">
        <v>118</v>
      </c>
    </row>
    <row r="20" spans="1:6" ht="15.75">
      <c r="A20" s="172" t="s">
        <v>220</v>
      </c>
      <c r="B20" s="173">
        <v>12.77</v>
      </c>
      <c r="C20" s="173" t="s">
        <v>118</v>
      </c>
      <c r="D20" s="173" t="s">
        <v>118</v>
      </c>
      <c r="E20" s="174" t="s">
        <v>118</v>
      </c>
      <c r="F20" s="173" t="s">
        <v>118</v>
      </c>
    </row>
    <row r="21" spans="1:6" ht="15.75">
      <c r="A21" s="172" t="s">
        <v>222</v>
      </c>
      <c r="B21" s="173">
        <v>14.55</v>
      </c>
      <c r="C21" s="173" t="s">
        <v>118</v>
      </c>
      <c r="D21" s="173" t="s">
        <v>118</v>
      </c>
      <c r="E21" s="174" t="s">
        <v>118</v>
      </c>
      <c r="F21" s="173" t="s">
        <v>118</v>
      </c>
    </row>
    <row r="22" spans="1:6" ht="15.75">
      <c r="A22" s="172" t="s">
        <v>235</v>
      </c>
      <c r="B22" s="173">
        <v>15.03</v>
      </c>
      <c r="C22" s="173" t="s">
        <v>118</v>
      </c>
      <c r="D22" s="173" t="s">
        <v>118</v>
      </c>
      <c r="E22" s="174" t="s">
        <v>118</v>
      </c>
      <c r="F22" s="173" t="s">
        <v>118</v>
      </c>
    </row>
    <row r="23" spans="1:6" ht="15.75">
      <c r="A23" s="172" t="s">
        <v>237</v>
      </c>
      <c r="B23" s="173">
        <v>13.92</v>
      </c>
      <c r="C23" s="173" t="s">
        <v>118</v>
      </c>
      <c r="D23" s="173" t="s">
        <v>118</v>
      </c>
      <c r="E23" s="174" t="s">
        <v>118</v>
      </c>
      <c r="F23" s="173" t="s">
        <v>118</v>
      </c>
    </row>
    <row r="24" spans="1:6" ht="15.75">
      <c r="A24" s="172" t="s">
        <v>238</v>
      </c>
      <c r="B24" s="173">
        <v>14.23</v>
      </c>
      <c r="C24" s="173" t="s">
        <v>118</v>
      </c>
      <c r="D24" s="173" t="s">
        <v>118</v>
      </c>
      <c r="E24" s="174" t="s">
        <v>118</v>
      </c>
      <c r="F24" s="173" t="s">
        <v>118</v>
      </c>
    </row>
    <row r="25" spans="1:6" ht="15.75">
      <c r="A25" s="172" t="s">
        <v>240</v>
      </c>
      <c r="B25" s="173">
        <v>14.875999999999999</v>
      </c>
      <c r="C25" s="173" t="s">
        <v>118</v>
      </c>
      <c r="D25" s="173" t="s">
        <v>118</v>
      </c>
      <c r="E25" s="174" t="s">
        <v>118</v>
      </c>
      <c r="F25" s="173" t="s">
        <v>118</v>
      </c>
    </row>
    <row r="26" spans="1:6" ht="15.75">
      <c r="A26" s="172" t="s">
        <v>243</v>
      </c>
      <c r="B26" s="173">
        <v>14.77</v>
      </c>
      <c r="C26" s="173" t="s">
        <v>118</v>
      </c>
      <c r="D26" s="173" t="s">
        <v>118</v>
      </c>
      <c r="E26" s="174" t="s">
        <v>118</v>
      </c>
      <c r="F26" s="173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4" workbookViewId="0">
      <selection activeCell="L61" sqref="L61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244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335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177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336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96">
        <v>6963.5</v>
      </c>
      <c r="L12" s="96">
        <v>6424.74</v>
      </c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177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369">
        <v>21919.5</v>
      </c>
      <c r="J19" s="369">
        <v>21774.5</v>
      </c>
      <c r="K19" s="369">
        <v>21748.1</v>
      </c>
      <c r="L19" s="369">
        <v>20776.57</v>
      </c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177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336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96">
        <v>10530.9</v>
      </c>
      <c r="L26" s="96">
        <v>10182.700000000001</v>
      </c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177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336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96">
        <v>8925.8330000000005</v>
      </c>
      <c r="L33" s="96">
        <v>8443.18</v>
      </c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177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96">
        <v>10137.200000000001</v>
      </c>
      <c r="L40" s="96">
        <v>10025.92</v>
      </c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177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96">
        <v>25877.63</v>
      </c>
      <c r="L47" s="96">
        <v>27302.54</v>
      </c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177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96">
        <v>17018.09</v>
      </c>
      <c r="L54" s="96">
        <v>17600</v>
      </c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177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370">
        <v>10134.4</v>
      </c>
      <c r="J61" s="370">
        <v>10492.7</v>
      </c>
      <c r="K61" s="370">
        <v>9801.27</v>
      </c>
      <c r="L61" s="370">
        <v>10206.24</v>
      </c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B2" sqref="B2:I23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119</v>
      </c>
    </row>
    <row r="3" spans="2:12" ht="18.75" customHeight="1"/>
    <row r="4" spans="2:12" ht="19.5" customHeight="1">
      <c r="B4" s="165" t="s">
        <v>120</v>
      </c>
      <c r="C4" s="79"/>
      <c r="D4" s="79"/>
      <c r="E4" s="318"/>
      <c r="F4" s="79"/>
      <c r="G4" s="79"/>
      <c r="H4" s="79"/>
      <c r="I4" s="79"/>
    </row>
    <row r="5" spans="2:12" ht="19.5" customHeight="1">
      <c r="B5" s="165"/>
      <c r="C5" s="79"/>
      <c r="D5" s="79"/>
      <c r="E5" s="318"/>
      <c r="F5" s="79"/>
      <c r="G5" s="79"/>
      <c r="H5" s="79"/>
      <c r="I5" s="79"/>
    </row>
    <row r="6" spans="2:12" ht="15.75" customHeight="1">
      <c r="B6" s="598" t="s">
        <v>265</v>
      </c>
      <c r="C6" s="598"/>
      <c r="D6" s="598"/>
      <c r="E6" s="598"/>
      <c r="F6" s="598"/>
      <c r="G6" s="598"/>
      <c r="H6" s="598"/>
      <c r="I6" s="598"/>
    </row>
    <row r="7" spans="2:12" ht="19.5" customHeight="1" thickBot="1">
      <c r="B7" s="599" t="s">
        <v>246</v>
      </c>
      <c r="C7" s="599"/>
      <c r="D7" s="599"/>
      <c r="E7" s="599"/>
      <c r="F7" s="599"/>
      <c r="G7" s="599"/>
      <c r="H7" s="599"/>
      <c r="I7" s="599"/>
      <c r="K7" s="6"/>
    </row>
    <row r="8" spans="2:12" ht="16.5" thickBot="1">
      <c r="B8" s="593" t="s">
        <v>147</v>
      </c>
      <c r="C8" s="600" t="s">
        <v>148</v>
      </c>
      <c r="D8" s="601"/>
      <c r="E8" s="601"/>
      <c r="F8" s="601"/>
      <c r="G8" s="602"/>
      <c r="H8" s="600" t="s">
        <v>149</v>
      </c>
      <c r="I8" s="602"/>
    </row>
    <row r="9" spans="2:12" ht="48" thickBot="1">
      <c r="B9" s="594"/>
      <c r="C9" s="46">
        <v>44899</v>
      </c>
      <c r="D9" s="46">
        <v>44892</v>
      </c>
      <c r="E9" s="47">
        <v>44535</v>
      </c>
      <c r="F9" s="48">
        <v>44871</v>
      </c>
      <c r="G9" s="49" t="s">
        <v>179</v>
      </c>
      <c r="H9" s="49" t="s">
        <v>150</v>
      </c>
      <c r="I9" s="50" t="s">
        <v>151</v>
      </c>
    </row>
    <row r="10" spans="2:12" ht="18.75" customHeight="1" thickBot="1">
      <c r="B10" s="595"/>
      <c r="C10" s="596"/>
      <c r="D10" s="596"/>
      <c r="E10" s="596"/>
      <c r="F10" s="596"/>
      <c r="G10" s="596"/>
      <c r="H10" s="596"/>
      <c r="I10" s="597"/>
      <c r="L10" s="2"/>
    </row>
    <row r="11" spans="2:12" ht="19.5" customHeight="1" thickBot="1">
      <c r="B11" s="51" t="s">
        <v>152</v>
      </c>
      <c r="C11" s="52">
        <v>5.9260000000000002</v>
      </c>
      <c r="D11" s="53">
        <v>5.99</v>
      </c>
      <c r="E11" s="54">
        <v>4.274</v>
      </c>
      <c r="F11" s="53">
        <v>6.0140000000000002</v>
      </c>
      <c r="G11" s="55">
        <f>(($C11-F11)/F11)</f>
        <v>-1.4632524110409058E-2</v>
      </c>
      <c r="H11" s="55">
        <f>(($C11-D11)/D11)</f>
        <v>-1.0684474123539241E-2</v>
      </c>
      <c r="I11" s="56">
        <f>(($C11-E11)/E11)</f>
        <v>0.3865231633130557</v>
      </c>
    </row>
    <row r="12" spans="2:12" ht="16.5" thickBot="1">
      <c r="B12" s="51" t="s">
        <v>153</v>
      </c>
      <c r="C12" s="57">
        <v>9.18</v>
      </c>
      <c r="D12" s="58">
        <v>9.18</v>
      </c>
      <c r="E12" s="59">
        <v>5.29</v>
      </c>
      <c r="F12" s="58">
        <v>8.9700000000000006</v>
      </c>
      <c r="G12" s="55">
        <f t="shared" ref="G12:G14" si="0">(($C12-F12)/F12)</f>
        <v>2.3411371237458088E-2</v>
      </c>
      <c r="H12" s="55">
        <f>(($C12-D12)/D12)</f>
        <v>0</v>
      </c>
      <c r="I12" s="56">
        <f t="shared" ref="I12:I14" si="1">(($C12-E12)/E12)</f>
        <v>0.73534971644612468</v>
      </c>
    </row>
    <row r="13" spans="2:12" ht="16.5" thickBot="1">
      <c r="B13" s="51" t="s">
        <v>154</v>
      </c>
      <c r="C13" s="60">
        <v>9.1989999999999998</v>
      </c>
      <c r="D13" s="61">
        <v>9.1349999999999998</v>
      </c>
      <c r="E13" s="59">
        <v>5.35</v>
      </c>
      <c r="F13" s="61">
        <v>8.8699999999999992</v>
      </c>
      <c r="G13" s="55">
        <f t="shared" si="0"/>
        <v>3.7091319052987674E-2</v>
      </c>
      <c r="H13" s="55">
        <f>(($C13-D13)/D13)</f>
        <v>7.0060207991242537E-3</v>
      </c>
      <c r="I13" s="56">
        <f t="shared" si="1"/>
        <v>0.71943925233644868</v>
      </c>
    </row>
    <row r="14" spans="2:12" ht="16.5" thickBot="1">
      <c r="B14" s="51" t="s">
        <v>155</v>
      </c>
      <c r="C14" s="60">
        <v>7.6379999999999999</v>
      </c>
      <c r="D14" s="61">
        <v>7.6269999999999998</v>
      </c>
      <c r="E14" s="62">
        <v>5.4349999999999996</v>
      </c>
      <c r="F14" s="61">
        <v>7.6289999999999996</v>
      </c>
      <c r="G14" s="55">
        <f t="shared" si="0"/>
        <v>1.179709005112117E-3</v>
      </c>
      <c r="H14" s="55">
        <f>(($C14-D14)/D14)</f>
        <v>1.4422446571391268E-3</v>
      </c>
      <c r="I14" s="56">
        <f t="shared" si="1"/>
        <v>0.40533578656853736</v>
      </c>
    </row>
    <row r="15" spans="2:12" ht="19.5" customHeight="1" thickBot="1">
      <c r="B15" s="595"/>
      <c r="C15" s="596"/>
      <c r="D15" s="596"/>
      <c r="E15" s="596"/>
      <c r="F15" s="596"/>
      <c r="G15" s="596"/>
      <c r="H15" s="596"/>
      <c r="I15" s="597"/>
    </row>
    <row r="16" spans="2:12" ht="48" thickBot="1">
      <c r="B16" s="63" t="s">
        <v>156</v>
      </c>
      <c r="C16" s="64">
        <v>9.5299999999999994</v>
      </c>
      <c r="D16" s="65">
        <v>9.82</v>
      </c>
      <c r="E16" s="65">
        <v>7.26</v>
      </c>
      <c r="F16" s="65">
        <v>9.6379999999999999</v>
      </c>
      <c r="G16" s="66">
        <f>(($C16-F16)/F16)</f>
        <v>-1.1205644324548718E-2</v>
      </c>
      <c r="H16" s="55">
        <f>(($C16-D16)/D16)</f>
        <v>-2.9531568228106E-2</v>
      </c>
      <c r="I16" s="67">
        <f>(($C16-E16)/E16)</f>
        <v>0.31267217630853988</v>
      </c>
    </row>
    <row r="17" spans="2:9" ht="48" thickBot="1">
      <c r="B17" s="63" t="s">
        <v>157</v>
      </c>
      <c r="C17" s="64">
        <v>8.15</v>
      </c>
      <c r="D17" s="65">
        <v>8.14</v>
      </c>
      <c r="E17" s="65">
        <v>6.66</v>
      </c>
      <c r="F17" s="65">
        <v>8.5239999999999991</v>
      </c>
      <c r="G17" s="66">
        <f t="shared" ref="G17:G22" si="2">(($C17-F17)/F17)</f>
        <v>-4.3876114500234493E-2</v>
      </c>
      <c r="H17" s="55">
        <f>(($C17-D17)/D17)</f>
        <v>1.2285012285012022E-3</v>
      </c>
      <c r="I17" s="67">
        <f t="shared" ref="I17" si="3">(($C17-E17)/E17)</f>
        <v>0.22372372372372376</v>
      </c>
    </row>
    <row r="18" spans="2:9" ht="16.5" thickBot="1">
      <c r="B18" s="68" t="s">
        <v>158</v>
      </c>
      <c r="C18" s="69">
        <v>7.03</v>
      </c>
      <c r="D18" s="65">
        <v>7.35</v>
      </c>
      <c r="E18" s="65">
        <v>5.34</v>
      </c>
      <c r="F18" s="70">
        <v>6.38</v>
      </c>
      <c r="G18" s="66">
        <f t="shared" si="2"/>
        <v>0.10188087774294677</v>
      </c>
      <c r="H18" s="71">
        <f>(($C18-D18)/D18)</f>
        <v>-4.3537414965986315E-2</v>
      </c>
      <c r="I18" s="67">
        <f t="shared" ref="H18:I23" si="4">(($C18-E18)/E18)</f>
        <v>0.31647940074906378</v>
      </c>
    </row>
    <row r="19" spans="2:9" ht="16.5" thickBot="1">
      <c r="B19" s="63" t="s">
        <v>103</v>
      </c>
      <c r="C19" s="69">
        <v>19.074999999999999</v>
      </c>
      <c r="D19" s="65">
        <v>19.23</v>
      </c>
      <c r="E19" s="65">
        <v>15.48</v>
      </c>
      <c r="F19" s="70">
        <v>19.13</v>
      </c>
      <c r="G19" s="66">
        <f>(($C19-F19)/F19)</f>
        <v>-2.8750653423941304E-3</v>
      </c>
      <c r="H19" s="72">
        <f>(($C19-D19)/D19)</f>
        <v>-8.0603224128965745E-3</v>
      </c>
      <c r="I19" s="67">
        <f t="shared" si="4"/>
        <v>0.23223514211886298</v>
      </c>
    </row>
    <row r="20" spans="2:9" ht="31.5" customHeight="1" thickBot="1">
      <c r="B20" s="68" t="s">
        <v>107</v>
      </c>
      <c r="C20" s="69">
        <v>28.63</v>
      </c>
      <c r="D20" s="65">
        <v>28.61</v>
      </c>
      <c r="E20" s="65">
        <v>17.02</v>
      </c>
      <c r="F20" s="65">
        <v>27.71</v>
      </c>
      <c r="G20" s="66">
        <f>(($C20-F20)/F20)</f>
        <v>3.3201010465535842E-2</v>
      </c>
      <c r="H20" s="72">
        <f>(($C20-D20)/D20)</f>
        <v>6.9905627403004452E-4</v>
      </c>
      <c r="I20" s="67">
        <f t="shared" si="4"/>
        <v>0.68213866039952997</v>
      </c>
    </row>
    <row r="21" spans="2:9" ht="19.5" customHeight="1" thickBot="1">
      <c r="B21" s="68" t="s">
        <v>159</v>
      </c>
      <c r="C21" s="69">
        <v>11.21</v>
      </c>
      <c r="D21" s="65">
        <v>11.22</v>
      </c>
      <c r="E21" s="65">
        <v>7.08</v>
      </c>
      <c r="F21" s="70">
        <v>11.29</v>
      </c>
      <c r="G21" s="66">
        <f t="shared" si="2"/>
        <v>-7.0859167404781487E-3</v>
      </c>
      <c r="H21" s="71">
        <f t="shared" si="4"/>
        <v>-8.9126559714793106E-4</v>
      </c>
      <c r="I21" s="67">
        <f t="shared" si="4"/>
        <v>0.58333333333333348</v>
      </c>
    </row>
    <row r="22" spans="2:9" ht="15.75" customHeight="1" thickBot="1">
      <c r="B22" s="68" t="s">
        <v>108</v>
      </c>
      <c r="C22" s="69">
        <v>18.010000000000002</v>
      </c>
      <c r="D22" s="65">
        <v>18.07</v>
      </c>
      <c r="E22" s="65">
        <v>11.22</v>
      </c>
      <c r="F22" s="70">
        <v>17.43</v>
      </c>
      <c r="G22" s="66">
        <f t="shared" si="2"/>
        <v>3.3275960986804465E-2</v>
      </c>
      <c r="H22" s="71">
        <f t="shared" si="4"/>
        <v>-3.320420586607566E-3</v>
      </c>
      <c r="I22" s="67">
        <f t="shared" si="4"/>
        <v>0.60516934046345816</v>
      </c>
    </row>
    <row r="23" spans="2:9" ht="16.5" thickBot="1">
      <c r="B23" s="68" t="s">
        <v>109</v>
      </c>
      <c r="C23" s="69">
        <v>10.57</v>
      </c>
      <c r="D23" s="65">
        <v>10.72</v>
      </c>
      <c r="E23" s="73">
        <v>5.89</v>
      </c>
      <c r="F23" s="65">
        <v>10.023</v>
      </c>
      <c r="G23" s="66">
        <f>(($C23-F23)/F23)</f>
        <v>5.4574478698992381E-2</v>
      </c>
      <c r="H23" s="71">
        <f t="shared" si="4"/>
        <v>-1.3992537313432868E-2</v>
      </c>
      <c r="I23" s="67">
        <f t="shared" si="4"/>
        <v>0.79456706281833633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  <protectedRange sqref="F12:F14" name="Zakres1_1_1_2_1_2_6_14_2" securityDescriptor="O:WDG:WDD:(A;;CC;;;S-1-5-21-1781606863-262435437-1199761441-1123)"/>
    <protectedRange sqref="F11" name="Zakres1_1_1_2_1_2_6_16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H33" sqref="H3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218</v>
      </c>
      <c r="C2" s="144"/>
      <c r="D2" s="144"/>
      <c r="E2" s="144"/>
      <c r="F2" s="143" t="s">
        <v>264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286" t="s">
        <v>219</v>
      </c>
      <c r="C3" s="287"/>
      <c r="D3" s="288"/>
      <c r="E3" s="288"/>
      <c r="F3" s="288"/>
      <c r="G3" s="288"/>
      <c r="H3" s="287"/>
      <c r="I3" s="287"/>
      <c r="J3" s="287"/>
      <c r="K3" s="288"/>
      <c r="L3" s="288"/>
      <c r="M3" s="288"/>
      <c r="N3" s="164"/>
      <c r="O3" s="164"/>
      <c r="P3" s="164"/>
      <c r="Q3" s="289"/>
    </row>
    <row r="4" spans="2:17" ht="19.5" thickBot="1">
      <c r="B4" s="560" t="s">
        <v>6</v>
      </c>
      <c r="C4" s="561" t="s">
        <v>7</v>
      </c>
      <c r="D4" s="562"/>
      <c r="E4" s="563"/>
      <c r="F4" s="564" t="s">
        <v>8</v>
      </c>
      <c r="G4" s="565"/>
      <c r="H4" s="565"/>
      <c r="I4" s="565"/>
      <c r="J4" s="565"/>
      <c r="K4" s="565"/>
      <c r="L4" s="565"/>
      <c r="M4" s="565"/>
      <c r="N4" s="565"/>
      <c r="O4" s="565"/>
      <c r="P4" s="566"/>
      <c r="Q4" s="567"/>
    </row>
    <row r="5" spans="2:17" ht="19.5" thickBot="1">
      <c r="B5" s="568"/>
      <c r="C5" s="569"/>
      <c r="D5" s="570"/>
      <c r="E5" s="571"/>
      <c r="F5" s="572" t="s">
        <v>9</v>
      </c>
      <c r="G5" s="573"/>
      <c r="H5" s="574"/>
      <c r="I5" s="572" t="s">
        <v>10</v>
      </c>
      <c r="J5" s="573"/>
      <c r="K5" s="574"/>
      <c r="L5" s="575" t="s">
        <v>11</v>
      </c>
      <c r="M5" s="576"/>
      <c r="N5" s="577"/>
      <c r="O5" s="572" t="s">
        <v>12</v>
      </c>
      <c r="P5" s="574"/>
      <c r="Q5" s="578"/>
    </row>
    <row r="6" spans="2:17" ht="26.25" thickBot="1">
      <c r="B6" s="579"/>
      <c r="C6" s="340" t="s">
        <v>266</v>
      </c>
      <c r="D6" s="338" t="s">
        <v>258</v>
      </c>
      <c r="E6" s="339" t="s">
        <v>13</v>
      </c>
      <c r="F6" s="340" t="s">
        <v>266</v>
      </c>
      <c r="G6" s="338" t="s">
        <v>258</v>
      </c>
      <c r="H6" s="339" t="s">
        <v>13</v>
      </c>
      <c r="I6" s="340" t="s">
        <v>266</v>
      </c>
      <c r="J6" s="338" t="s">
        <v>258</v>
      </c>
      <c r="K6" s="339" t="s">
        <v>13</v>
      </c>
      <c r="L6" s="580" t="s">
        <v>266</v>
      </c>
      <c r="M6" s="581" t="s">
        <v>258</v>
      </c>
      <c r="N6" s="582" t="s">
        <v>13</v>
      </c>
      <c r="O6" s="583" t="s">
        <v>266</v>
      </c>
      <c r="P6" s="338" t="s">
        <v>258</v>
      </c>
      <c r="Q6" s="341" t="s">
        <v>13</v>
      </c>
    </row>
    <row r="7" spans="2:17" ht="15.75" customHeight="1">
      <c r="B7" s="584" t="s">
        <v>14</v>
      </c>
      <c r="C7" s="585">
        <v>9397.2450000000008</v>
      </c>
      <c r="D7" s="586">
        <v>9820.5030000000006</v>
      </c>
      <c r="E7" s="587">
        <v>-4.3099421689500002</v>
      </c>
      <c r="F7" s="347">
        <v>8690</v>
      </c>
      <c r="G7" s="348">
        <v>8820</v>
      </c>
      <c r="H7" s="588">
        <v>-1.473922902494331</v>
      </c>
      <c r="I7" s="347">
        <v>9468.8809999999994</v>
      </c>
      <c r="J7" s="348">
        <v>9987.5360000000001</v>
      </c>
      <c r="K7" s="349">
        <v>-5.1930225833478918</v>
      </c>
      <c r="L7" s="347" t="s">
        <v>116</v>
      </c>
      <c r="M7" s="348" t="s">
        <v>116</v>
      </c>
      <c r="N7" s="349" t="s">
        <v>116</v>
      </c>
      <c r="O7" s="589">
        <v>9336.7960000000003</v>
      </c>
      <c r="P7" s="348">
        <v>9657.4750000000004</v>
      </c>
      <c r="Q7" s="349">
        <v>-3.3205263280515882</v>
      </c>
    </row>
    <row r="8" spans="2:17" ht="16.5" customHeight="1">
      <c r="B8" s="590" t="s">
        <v>15</v>
      </c>
      <c r="C8" s="367">
        <v>8103.134</v>
      </c>
      <c r="D8" s="351">
        <v>8120.2939999999999</v>
      </c>
      <c r="E8" s="352">
        <v>-0.21132239793288093</v>
      </c>
      <c r="F8" s="353">
        <v>8390.0840000000007</v>
      </c>
      <c r="G8" s="354">
        <v>8421.4069999999992</v>
      </c>
      <c r="H8" s="355">
        <v>-0.37194497309058339</v>
      </c>
      <c r="I8" s="353">
        <v>8108.5119999999997</v>
      </c>
      <c r="J8" s="354">
        <v>8129.2150000000001</v>
      </c>
      <c r="K8" s="356">
        <v>-0.25467403679199568</v>
      </c>
      <c r="L8" s="353">
        <v>7963.2920000000004</v>
      </c>
      <c r="M8" s="354">
        <v>7929.4049999999997</v>
      </c>
      <c r="N8" s="356">
        <v>0.42735867319175436</v>
      </c>
      <c r="O8" s="363">
        <v>7810.2690000000002</v>
      </c>
      <c r="P8" s="354">
        <v>8152.95</v>
      </c>
      <c r="Q8" s="356">
        <v>-4.2031534597906228</v>
      </c>
    </row>
    <row r="9" spans="2:17" ht="17.25" customHeight="1">
      <c r="B9" s="590" t="s">
        <v>16</v>
      </c>
      <c r="C9" s="367">
        <v>15800.23</v>
      </c>
      <c r="D9" s="351">
        <v>15645.86</v>
      </c>
      <c r="E9" s="352">
        <v>0.98665078174033882</v>
      </c>
      <c r="F9" s="353">
        <v>14380.882</v>
      </c>
      <c r="G9" s="354">
        <v>14456.212</v>
      </c>
      <c r="H9" s="355">
        <v>-0.52109086391372739</v>
      </c>
      <c r="I9" s="353">
        <v>16310</v>
      </c>
      <c r="J9" s="354">
        <v>15290</v>
      </c>
      <c r="K9" s="356">
        <v>6.6710268149117073</v>
      </c>
      <c r="L9" s="353" t="s">
        <v>116</v>
      </c>
      <c r="M9" s="354" t="s">
        <v>116</v>
      </c>
      <c r="N9" s="356" t="s">
        <v>116</v>
      </c>
      <c r="O9" s="363">
        <v>16628.063999999998</v>
      </c>
      <c r="P9" s="354">
        <v>16010.567999999999</v>
      </c>
      <c r="Q9" s="356">
        <v>3.8568025818946534</v>
      </c>
    </row>
    <row r="10" spans="2:17" ht="15.75" customHeight="1">
      <c r="B10" s="590" t="s">
        <v>17</v>
      </c>
      <c r="C10" s="367">
        <v>6984.67</v>
      </c>
      <c r="D10" s="351">
        <v>7332.8990000000003</v>
      </c>
      <c r="E10" s="352">
        <v>-4.7488585346668524</v>
      </c>
      <c r="F10" s="353">
        <v>7125.8029999999999</v>
      </c>
      <c r="G10" s="354">
        <v>7120.2960000000003</v>
      </c>
      <c r="H10" s="355">
        <v>7.7342290264331801E-2</v>
      </c>
      <c r="I10" s="353">
        <v>6975.0389999999998</v>
      </c>
      <c r="J10" s="354">
        <v>7478.69</v>
      </c>
      <c r="K10" s="356">
        <v>-6.7344815736445813</v>
      </c>
      <c r="L10" s="353">
        <v>6946.7719999999999</v>
      </c>
      <c r="M10" s="354">
        <v>7030.6509999999998</v>
      </c>
      <c r="N10" s="356">
        <v>-1.1930474148126526</v>
      </c>
      <c r="O10" s="363">
        <v>6972.1769999999997</v>
      </c>
      <c r="P10" s="354">
        <v>7016.3140000000003</v>
      </c>
      <c r="Q10" s="356">
        <v>-0.62906249634780631</v>
      </c>
    </row>
    <row r="11" spans="2:17" ht="16.5" customHeight="1">
      <c r="B11" s="590" t="s">
        <v>18</v>
      </c>
      <c r="C11" s="367">
        <v>7280.683</v>
      </c>
      <c r="D11" s="351">
        <v>6944.9040000000005</v>
      </c>
      <c r="E11" s="352">
        <v>4.8348976458133839</v>
      </c>
      <c r="F11" s="353">
        <v>7174.5720000000001</v>
      </c>
      <c r="G11" s="354">
        <v>6117.6970000000001</v>
      </c>
      <c r="H11" s="355">
        <v>17.275700316638762</v>
      </c>
      <c r="I11" s="353">
        <v>7351.0060000000003</v>
      </c>
      <c r="J11" s="354">
        <v>7148.1530000000002</v>
      </c>
      <c r="K11" s="356">
        <v>2.8378379701721559</v>
      </c>
      <c r="L11" s="353">
        <v>6947.25</v>
      </c>
      <c r="M11" s="354">
        <v>7048.6959999999999</v>
      </c>
      <c r="N11" s="356">
        <v>-1.4392165586372276</v>
      </c>
      <c r="O11" s="363">
        <v>7203.4560000000001</v>
      </c>
      <c r="P11" s="354">
        <v>7136.6360000000004</v>
      </c>
      <c r="Q11" s="356">
        <v>0.93629547590769246</v>
      </c>
    </row>
    <row r="12" spans="2:17" ht="17.25" customHeight="1">
      <c r="B12" s="590" t="s">
        <v>19</v>
      </c>
      <c r="C12" s="367">
        <v>18604.34</v>
      </c>
      <c r="D12" s="351">
        <v>18492.202000000001</v>
      </c>
      <c r="E12" s="352">
        <v>0.60640696007970818</v>
      </c>
      <c r="F12" s="353">
        <v>16221.588</v>
      </c>
      <c r="G12" s="354">
        <v>16835.526000000002</v>
      </c>
      <c r="H12" s="355">
        <v>-3.646681428308221</v>
      </c>
      <c r="I12" s="353">
        <v>18569.741000000002</v>
      </c>
      <c r="J12" s="354">
        <v>18766.496999999999</v>
      </c>
      <c r="K12" s="356">
        <v>-1.0484428713573852</v>
      </c>
      <c r="L12" s="353">
        <v>17009.126</v>
      </c>
      <c r="M12" s="354">
        <v>17047.528999999999</v>
      </c>
      <c r="N12" s="356">
        <v>-0.22527018431819901</v>
      </c>
      <c r="O12" s="363">
        <v>21962.263999999999</v>
      </c>
      <c r="P12" s="354">
        <v>18883.581999999999</v>
      </c>
      <c r="Q12" s="356">
        <v>16.303485218005783</v>
      </c>
    </row>
    <row r="13" spans="2:17" ht="15" customHeight="1">
      <c r="B13" s="590" t="s">
        <v>20</v>
      </c>
      <c r="C13" s="367">
        <v>8441.0159999999996</v>
      </c>
      <c r="D13" s="351">
        <v>8464.5930000000008</v>
      </c>
      <c r="E13" s="352">
        <v>-0.27853672350225384</v>
      </c>
      <c r="F13" s="353">
        <v>8357.0460000000003</v>
      </c>
      <c r="G13" s="354">
        <v>8633.7129999999997</v>
      </c>
      <c r="H13" s="355">
        <v>-3.2044961420422418</v>
      </c>
      <c r="I13" s="353">
        <v>8486.0660000000007</v>
      </c>
      <c r="J13" s="354">
        <v>8405.49</v>
      </c>
      <c r="K13" s="356">
        <v>0.95861157410217535</v>
      </c>
      <c r="L13" s="353">
        <v>9310</v>
      </c>
      <c r="M13" s="354">
        <v>9090</v>
      </c>
      <c r="N13" s="356">
        <v>2.4202420242024201</v>
      </c>
      <c r="O13" s="363">
        <v>8069.16</v>
      </c>
      <c r="P13" s="354">
        <v>8245.0869999999995</v>
      </c>
      <c r="Q13" s="356">
        <v>-2.1337191469295558</v>
      </c>
    </row>
    <row r="14" spans="2:17" ht="15" customHeight="1">
      <c r="B14" s="590" t="s">
        <v>21</v>
      </c>
      <c r="C14" s="367">
        <v>7857.3490000000002</v>
      </c>
      <c r="D14" s="351">
        <v>7934.77</v>
      </c>
      <c r="E14" s="352">
        <v>-0.97571826278518814</v>
      </c>
      <c r="F14" s="353">
        <v>8545.4130000000005</v>
      </c>
      <c r="G14" s="354">
        <v>9094.2659999999996</v>
      </c>
      <c r="H14" s="355">
        <v>-6.0351544588645103</v>
      </c>
      <c r="I14" s="353">
        <v>7745.33</v>
      </c>
      <c r="J14" s="354">
        <v>7760.8059999999996</v>
      </c>
      <c r="K14" s="356">
        <v>-0.19941227753920995</v>
      </c>
      <c r="L14" s="353">
        <v>8924.5159999999996</v>
      </c>
      <c r="M14" s="354">
        <v>9148.2759999999998</v>
      </c>
      <c r="N14" s="356">
        <v>-2.4459253306306041</v>
      </c>
      <c r="O14" s="363">
        <v>8114.0410000000002</v>
      </c>
      <c r="P14" s="354">
        <v>8063.5379999999996</v>
      </c>
      <c r="Q14" s="356">
        <v>0.62631316427107564</v>
      </c>
    </row>
    <row r="15" spans="2:17" ht="16.5" customHeight="1">
      <c r="B15" s="590" t="s">
        <v>22</v>
      </c>
      <c r="C15" s="367">
        <v>9342.8619999999992</v>
      </c>
      <c r="D15" s="351">
        <v>9909.866</v>
      </c>
      <c r="E15" s="352">
        <v>-5.7216111701207746</v>
      </c>
      <c r="F15" s="353">
        <v>9117.6360000000004</v>
      </c>
      <c r="G15" s="354">
        <v>9509.08</v>
      </c>
      <c r="H15" s="355">
        <v>-4.1165286231685876</v>
      </c>
      <c r="I15" s="353">
        <v>10052.825999999999</v>
      </c>
      <c r="J15" s="354">
        <v>10183.802</v>
      </c>
      <c r="K15" s="356">
        <v>-1.2861208417052941</v>
      </c>
      <c r="L15" s="353">
        <v>9144.4439999999995</v>
      </c>
      <c r="M15" s="354">
        <v>9142.857</v>
      </c>
      <c r="N15" s="356">
        <v>1.7357812771210731E-2</v>
      </c>
      <c r="O15" s="363">
        <v>8054.4549999999999</v>
      </c>
      <c r="P15" s="354">
        <v>8970.3700000000008</v>
      </c>
      <c r="Q15" s="356">
        <v>-10.210448398449572</v>
      </c>
    </row>
    <row r="16" spans="2:17" ht="15" customHeight="1">
      <c r="B16" s="590" t="s">
        <v>23</v>
      </c>
      <c r="C16" s="367">
        <v>28594.384999999998</v>
      </c>
      <c r="D16" s="351">
        <v>28617.565999999999</v>
      </c>
      <c r="E16" s="352">
        <v>-8.1002696036415175E-2</v>
      </c>
      <c r="F16" s="353">
        <v>29135.120999999999</v>
      </c>
      <c r="G16" s="354">
        <v>29445.775000000001</v>
      </c>
      <c r="H16" s="355">
        <v>-1.0550036465333388</v>
      </c>
      <c r="I16" s="353">
        <v>26830</v>
      </c>
      <c r="J16" s="354">
        <v>27150</v>
      </c>
      <c r="K16" s="356">
        <v>-1.1786372007366481</v>
      </c>
      <c r="L16" s="353">
        <v>27192</v>
      </c>
      <c r="M16" s="354">
        <v>27232</v>
      </c>
      <c r="N16" s="356">
        <v>-0.14688601645123384</v>
      </c>
      <c r="O16" s="363">
        <v>27936.87</v>
      </c>
      <c r="P16" s="354">
        <v>27446.710999999999</v>
      </c>
      <c r="Q16" s="356">
        <v>1.785856964792611</v>
      </c>
    </row>
    <row r="17" spans="2:17" ht="15.75" customHeight="1">
      <c r="B17" s="590" t="s">
        <v>24</v>
      </c>
      <c r="C17" s="367">
        <v>11200.027</v>
      </c>
      <c r="D17" s="351">
        <v>11204.887000000001</v>
      </c>
      <c r="E17" s="352">
        <v>-4.3373931392619858E-2</v>
      </c>
      <c r="F17" s="353">
        <v>11028.751</v>
      </c>
      <c r="G17" s="354">
        <v>10992.195</v>
      </c>
      <c r="H17" s="355">
        <v>0.33256324146360661</v>
      </c>
      <c r="I17" s="353">
        <v>11270</v>
      </c>
      <c r="J17" s="354">
        <v>11370</v>
      </c>
      <c r="K17" s="356">
        <v>-0.87950747581354449</v>
      </c>
      <c r="L17" s="353">
        <v>10803</v>
      </c>
      <c r="M17" s="354">
        <v>10893</v>
      </c>
      <c r="N17" s="356">
        <v>-0.82621867254199943</v>
      </c>
      <c r="O17" s="363">
        <v>11803.896000000001</v>
      </c>
      <c r="P17" s="354">
        <v>11885.203</v>
      </c>
      <c r="Q17" s="356">
        <v>-0.68410274523707237</v>
      </c>
    </row>
    <row r="18" spans="2:17" ht="18.75" customHeight="1">
      <c r="B18" s="591" t="s">
        <v>25</v>
      </c>
      <c r="C18" s="367">
        <v>17995.094000000001</v>
      </c>
      <c r="D18" s="351">
        <v>18073.11</v>
      </c>
      <c r="E18" s="352">
        <v>-0.43166892693067005</v>
      </c>
      <c r="F18" s="353">
        <v>18052.490000000002</v>
      </c>
      <c r="G18" s="354">
        <v>18158.514999999999</v>
      </c>
      <c r="H18" s="355">
        <v>-0.58388585189922093</v>
      </c>
      <c r="I18" s="353">
        <v>16350</v>
      </c>
      <c r="J18" s="354">
        <v>16380</v>
      </c>
      <c r="K18" s="356">
        <v>-0.18315018315018314</v>
      </c>
      <c r="L18" s="353">
        <v>15959</v>
      </c>
      <c r="M18" s="354">
        <v>15950</v>
      </c>
      <c r="N18" s="356">
        <v>5.6426332288401257E-2</v>
      </c>
      <c r="O18" s="363">
        <v>19950.666000000001</v>
      </c>
      <c r="P18" s="354">
        <v>19997.39</v>
      </c>
      <c r="Q18" s="356">
        <v>-0.23365049138911798</v>
      </c>
    </row>
    <row r="19" spans="2:17" ht="18" customHeight="1">
      <c r="B19" s="591" t="s">
        <v>26</v>
      </c>
      <c r="C19" s="367">
        <v>10554.782999999999</v>
      </c>
      <c r="D19" s="351">
        <v>10703.931</v>
      </c>
      <c r="E19" s="352">
        <v>-1.3933946323084578</v>
      </c>
      <c r="F19" s="353">
        <v>10727.036</v>
      </c>
      <c r="G19" s="354">
        <v>10962.031999999999</v>
      </c>
      <c r="H19" s="355">
        <v>-2.143726637543105</v>
      </c>
      <c r="I19" s="353">
        <v>10080</v>
      </c>
      <c r="J19" s="354">
        <v>10560</v>
      </c>
      <c r="K19" s="356">
        <v>-4.5454545454545459</v>
      </c>
      <c r="L19" s="353">
        <v>8426</v>
      </c>
      <c r="M19" s="354">
        <v>8428</v>
      </c>
      <c r="N19" s="356">
        <v>-2.3730422401518746E-2</v>
      </c>
      <c r="O19" s="363">
        <v>11743.432000000001</v>
      </c>
      <c r="P19" s="354">
        <v>11493.541999999999</v>
      </c>
      <c r="Q19" s="356">
        <v>2.1741774641794605</v>
      </c>
    </row>
    <row r="20" spans="2:17" ht="22.5" customHeight="1">
      <c r="B20" s="591" t="s">
        <v>27</v>
      </c>
      <c r="C20" s="367">
        <v>3900.0839999999998</v>
      </c>
      <c r="D20" s="351">
        <v>4060.8069999999998</v>
      </c>
      <c r="E20" s="352">
        <v>-3.9579078739767728</v>
      </c>
      <c r="F20" s="353">
        <v>3959.223</v>
      </c>
      <c r="G20" s="354">
        <v>4353.3220000000001</v>
      </c>
      <c r="H20" s="355">
        <v>-9.0528336750647025</v>
      </c>
      <c r="I20" s="353">
        <v>3845.6309999999999</v>
      </c>
      <c r="J20" s="354">
        <v>3949.5340000000001</v>
      </c>
      <c r="K20" s="356">
        <v>-2.630766059995945</v>
      </c>
      <c r="L20" s="353">
        <v>6857.8850000000002</v>
      </c>
      <c r="M20" s="354">
        <v>6757.5339999999997</v>
      </c>
      <c r="N20" s="356">
        <v>1.4850239747221483</v>
      </c>
      <c r="O20" s="363">
        <v>3740.2020000000002</v>
      </c>
      <c r="P20" s="354">
        <v>4006.3240000000001</v>
      </c>
      <c r="Q20" s="356">
        <v>-6.6425481314042454</v>
      </c>
    </row>
    <row r="21" spans="2:17" ht="18" customHeight="1" thickBot="1">
      <c r="B21" s="592" t="s">
        <v>28</v>
      </c>
      <c r="C21" s="368">
        <v>8448.7209999999995</v>
      </c>
      <c r="D21" s="357">
        <v>8021.3059999999996</v>
      </c>
      <c r="E21" s="358">
        <v>5.3284963820106102</v>
      </c>
      <c r="F21" s="359">
        <v>9074.5439999999999</v>
      </c>
      <c r="G21" s="360">
        <v>8930.4419999999991</v>
      </c>
      <c r="H21" s="361">
        <v>1.6136043434356417</v>
      </c>
      <c r="I21" s="359">
        <v>8360</v>
      </c>
      <c r="J21" s="360">
        <v>8330</v>
      </c>
      <c r="K21" s="362">
        <v>0.36014405762304924</v>
      </c>
      <c r="L21" s="359">
        <v>7136</v>
      </c>
      <c r="M21" s="360">
        <v>7193</v>
      </c>
      <c r="N21" s="362">
        <v>-0.79243709161684972</v>
      </c>
      <c r="O21" s="364">
        <v>7744.9809999999998</v>
      </c>
      <c r="P21" s="360">
        <v>7542.1289999999999</v>
      </c>
      <c r="Q21" s="362">
        <v>2.6895853942567127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Arkusz2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2022-12-09T07:26:03Z</dcterms:modified>
</cp:coreProperties>
</file>