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rtyny_1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</externalReference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<sst xmlns="http://schemas.openxmlformats.org/spreadsheetml/2006/main" count="936" uniqueCount="265">
  <si>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</si>
  <si>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</si>
  <si>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</si>
  <si>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</si>
  <si>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</si>
  <si>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</si>
  <si>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</si>
  <si>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</si>
  <si>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</si>
  <si>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</si>
  <si>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</si>
  <si>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</si>
  <si>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</si>
  <si>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</si>
  <si>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</si>
  <si>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</si>
  <si>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</si>
  <si>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</si>
  <si>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</si>
  <si>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</si>
  <si>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</si>
  <si>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</si>
  <si>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</si>
  <si>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</si>
  <si>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</si>
  <si>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</si>
  <si>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</si>
  <si>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</si>
  <si>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</si>
  <si>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</si>
  <si>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</si>
  <si>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</si>
  <si>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</si>
  <si>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</si>
  <si>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</si>
  <si>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</si>
  <si>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</si>
  <si>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</si>
  <si>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</si>
  <si>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</si>
  <si>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</si>
  <si>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</si>
  <si>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</si>
  <si>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</si>
  <si>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</si>
  <si>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</si>
  <si>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</si>
  <si>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</si>
  <si>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</si>
  <si>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</si>
  <si>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</si>
  <si>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</si>
  <si>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</si>
  <si>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</si>
  <si>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</si>
  <si>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</si>
  <si>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</si>
  <si>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</si>
  <si>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</si>
  <si>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</si>
  <si>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</si>
  <si>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</si>
  <si>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</si>
  <si>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</si>
  <si>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</si>
  <si>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</si>
  <si>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</si>
  <si>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</si>
  <si>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</si>
  <si>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</si>
  <si>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</si>
  <si>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</si>
  <si>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</si>
  <si>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</si>
  <si>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</si>
  <si>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</si>
  <si>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</si>
  <si>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</si>
  <si>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</si>
  <si>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</si>
  <si>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</si>
  <si>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</si>
  <si>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</si>
  <si>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</si>
  <si>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</si>
  <si>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</si>
  <si>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</si>
  <si>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</si>
  <si>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</si>
  <si>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</si>
  <si>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</si>
  <si>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</si>
  <si>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</si>
  <si>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</si>
  <si>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</si>
  <si>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</si>
  <si>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</si>
  <si>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</si>
  <si>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</si>
  <si>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</si>
  <si>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</si>
  <si>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</si>
  <si>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</si>
  <si>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</si>
  <si>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</si>
  <si>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</si>
  <si>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</si>
  <si>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</si>
  <si>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</si>
  <si>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</si>
  <si>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</si>
  <si>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</si>
  <si>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</si>
  <si>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</si>
  <si>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</si>
  <si>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</si>
  <si>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</si>
  <si>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</si>
  <si>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</si>
  <si>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</si>
  <si>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</si>
  <si>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</si>
  <si>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</si>
  <si>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</si>
  <si>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</si>
  <si>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</si>
  <si>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</si>
  <si>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</si>
  <si>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</si>
  <si>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</si>
  <si>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</si>
  <si>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</si>
  <si>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</si>
  <si>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</si>
  <si>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</si>
  <si>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</si>
  <si>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</si>
  <si>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</si>
  <si>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</si>
  <si>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</si>
  <si>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</si>
  <si>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</si>
  <si>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</si>
  <si>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</si>
  <si>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</si>
  <si>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</si>
  <si>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</si>
  <si>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</si>
  <si>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</si>
  <si>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</si>
  <si>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</si>
  <si>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</si>
  <si>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</si>
  <si>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</si>
  <si>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</si>
  <si>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</si>
  <si>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</si>
  <si>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</si>
  <si>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</si>
  <si>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</si>
  <si>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</si>
  <si>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</si>
  <si>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</si>
  <si>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</si>
  <si>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</si>
  <si>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</si>
  <si>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</si>
  <si>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</si>
  <si>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</si>
  <si>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</si>
  <si>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</si>
  <si>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</si>
  <si>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</si>
  <si>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</si>
  <si>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</si>
  <si>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</si>
  <si>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</si>
  <si>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</si>
  <si>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</si>
  <si>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</si>
  <si>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</si>
  <si>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</si>
  <si>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</si>
  <si>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</si>
  <si>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</si>
  <si>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</si>
  <si>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</si>
  <si>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</si>
  <si>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</si>
  <si>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</si>
  <si>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</si>
  <si>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</si>
  <si>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</si>
  <si>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</si>
  <si>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</si>
  <si>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</si>
  <si>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</si>
  <si>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</si>
  <si>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</si>
  <si>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</si>
  <si>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</si>
  <si>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</si>
  <si>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</si>
  <si>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</si>
  <si>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</si>
  <si>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</si>
  <si>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</si>
  <si>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</si>
  <si>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</si>
  <si>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</si>
  <si>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</si>
  <si>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</si>
  <si>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</si>
  <si>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</si>
  <si>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</si>
  <si>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</si>
  <si>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</si>
  <si>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</si>
  <si>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</si>
  <si>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</si>
  <si>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</si>
  <si>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</si>
  <si>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</si>
  <si>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</si>
  <si>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</si>
  <si>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</si>
  <si>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</si>
  <si>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</si>
  <si>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</si>
  <si>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</si>
  <si>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</si>
  <si>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</si>
  <si>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</si>
  <si>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</si>
  <si>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</si>
  <si>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Latvia</t>
  </si>
  <si>
    <t>VII 2021</t>
  </si>
  <si>
    <t>nld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</si>
  <si>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</si>
  <si>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</si>
  <si>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</si>
  <si>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</si>
  <si>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</si>
  <si>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</si>
  <si>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</si>
  <si>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c</t>
  </si>
  <si>
    <t/>
  </si>
  <si>
    <t>XI 2021</t>
  </si>
  <si>
    <t>ceny skupu</t>
  </si>
  <si>
    <t>02.01.2022</t>
  </si>
  <si>
    <t>XII 2021</t>
  </si>
  <si>
    <t>2022-01-02</t>
  </si>
  <si>
    <t>I-X 2020r</t>
  </si>
  <si>
    <t>I-X 2021r</t>
  </si>
  <si>
    <t xml:space="preserve">Porównanie aktualnych cen skupu i sprzedaży drobiu z zakładów drobiarskich (3-9.01.2022r) z cenami </t>
  </si>
  <si>
    <t>1212.2021</t>
  </si>
  <si>
    <t>NR 1/2022r</t>
  </si>
  <si>
    <t>13.01.2022 r</t>
  </si>
  <si>
    <t>Notowania z okresu: 3-9.01.2022r</t>
  </si>
  <si>
    <t>3-9.01.2021</t>
  </si>
  <si>
    <t>09.01.2022</t>
  </si>
  <si>
    <t>Tydzień 1 (3-9.01.2022)</t>
  </si>
  <si>
    <t>3-9.01.2022</t>
  </si>
  <si>
    <t>OKRES:  2017 - 31.XII.2021   (ceny bez VAT)</t>
  </si>
  <si>
    <t>Polski eksport, import mięsa drobiowgo i podrobów (0207) i drobiu żywego (0105) za I-X 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</si>
</sst>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78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12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46" fillId="0" borderId="45" xfId="0" applyFont="1" applyFill="1" applyBorder="1" applyAlignment="1">
      <alignment vertical="center"/>
    </xf>
    <xf numFmtId="0" fontId="33" fillId="0" borderId="11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0" fontId="33" fillId="0" borderId="70" xfId="0" applyFont="1" applyBorder="1" applyAlignment="1">
      <alignment horizontal="centerContinuous"/>
    </xf>
    <xf numFmtId="0" fontId="33" fillId="0" borderId="71" xfId="0" applyFont="1" applyBorder="1" applyAlignment="1">
      <alignment horizontal="centerContinuous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1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1" fontId="0" fillId="0" borderId="10" xfId="0" quotePrefix="1" applyNumberFormat="1" applyBorder="1"/>
    <xf numFmtId="0" fontId="28" fillId="0" borderId="15" xfId="0" applyFont="1" applyBorder="1" applyAlignment="1">
      <alignment horizontal="left" indent="1"/>
    </xf>
    <xf numFmtId="0" fontId="0" fillId="0" borderId="16" xfId="0" applyBorder="1"/>
    <xf numFmtId="0" fontId="28" fillId="0" borderId="13" xfId="0" applyFont="1" applyBorder="1" applyAlignment="1">
      <alignment horizontal="left" indent="1"/>
    </xf>
    <xf numFmtId="171" fontId="0" fillId="0" borderId="8" xfId="0" applyNumberFormat="1" applyBorder="1"/>
    <xf numFmtId="171" fontId="0" fillId="0" borderId="24" xfId="0" applyNumberFormat="1" applyBorder="1"/>
    <xf numFmtId="171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9" fontId="27" fillId="0" borderId="27" xfId="0" applyNumberFormat="1" applyFont="1" applyBorder="1" applyAlignment="1">
      <alignment horizontal="centerContinuous"/>
    </xf>
    <xf numFmtId="169" fontId="27" fillId="0" borderId="28" xfId="0" applyNumberFormat="1" applyFont="1" applyBorder="1" applyAlignment="1">
      <alignment horizontal="centerContinuous"/>
    </xf>
    <xf numFmtId="0" fontId="28" fillId="0" borderId="38" xfId="0" applyFont="1" applyBorder="1" applyAlignment="1">
      <alignment horizontal="left" indent="1"/>
    </xf>
    <xf numFmtId="171" fontId="27" fillId="0" borderId="27" xfId="0" applyNumberFormat="1" applyFont="1" applyBorder="1" applyAlignment="1">
      <alignment horizontal="centerContinuous"/>
    </xf>
    <xf numFmtId="171" fontId="27" fillId="0" borderId="28" xfId="0" applyNumberFormat="1" applyFont="1" applyBorder="1" applyAlignment="1">
      <alignment horizontal="centerContinuous"/>
    </xf>
    <xf numFmtId="171" fontId="0" fillId="0" borderId="40" xfId="0" quotePrefix="1" applyNumberFormat="1" applyBorder="1"/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'[2]tuszki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'[2]tuszki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'[2]tuszki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'[2]tuszki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'[2]tuszki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'[2]tuszki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'[2]sprzedaż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'[3]tuszka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'[3]filet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'[3]filet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'[3]filet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'[3]filet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'[3]filet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21</xdr:col>
      <xdr:colOff>269304</xdr:colOff>
      <xdr:row>51</xdr:row>
      <xdr:rowOff>136960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43100"/>
          <a:ext cx="12461304" cy="6480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142875</xdr:rowOff>
    </xdr:from>
    <xdr:to>
      <xdr:col>16</xdr:col>
      <xdr:colOff>389010</xdr:colOff>
      <xdr:row>30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142875"/>
          <a:ext cx="9828285" cy="471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122723</xdr:colOff>
      <xdr:row>31</xdr:row>
      <xdr:rowOff>47274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66723" cy="4743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15</xdr:col>
      <xdr:colOff>405818</xdr:colOff>
      <xdr:row>31</xdr:row>
      <xdr:rowOff>145219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940694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476250</xdr:colOff>
      <xdr:row>42</xdr:row>
      <xdr:rowOff>150687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229850" cy="66086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F31" sqref="F3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7" t="s">
        <v>0</v>
      </c>
      <c r="C2" s="37"/>
      <c r="D2" s="37"/>
      <c r="E2" s="37"/>
      <c r="F2" s="38"/>
      <c r="G2" s="38"/>
      <c r="H2" s="38"/>
      <c r="I2" s="38"/>
      <c r="J2" s="38"/>
    </row>
    <row r="3" spans="2:43" ht="15.75">
      <c r="B3" s="37" t="s">
        <v>203</v>
      </c>
      <c r="C3" s="37"/>
      <c r="D3" s="37"/>
      <c r="E3" s="37"/>
      <c r="F3" s="38"/>
      <c r="G3" s="38"/>
      <c r="H3" s="38"/>
      <c r="I3" s="38"/>
      <c r="J3" s="38"/>
    </row>
    <row r="4" spans="2:43" ht="15.75">
      <c r="B4" s="23" t="s">
        <v>130</v>
      </c>
      <c r="C4" s="37"/>
      <c r="D4" s="37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2:43" ht="15.75">
      <c r="B5" s="58"/>
      <c r="C5" s="59"/>
      <c r="D5" s="59"/>
      <c r="E5" s="59"/>
      <c r="F5" s="59"/>
      <c r="G5" s="59"/>
      <c r="H5" s="59"/>
      <c r="I5" s="59"/>
      <c r="J5" s="59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</row>
    <row r="6" spans="2:43" ht="15.75">
      <c r="B6" s="58"/>
      <c r="C6" s="59"/>
      <c r="D6" s="59"/>
      <c r="E6" s="59"/>
      <c r="F6" s="59"/>
      <c r="G6" s="59"/>
      <c r="H6" s="59"/>
      <c r="I6" s="59"/>
      <c r="J6" s="59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</row>
    <row r="7" spans="2:43" ht="18.75">
      <c r="B7" s="40"/>
      <c r="C7" s="38"/>
      <c r="D7" s="38"/>
      <c r="E7" s="38"/>
      <c r="F7" s="38"/>
      <c r="G7" s="38"/>
      <c r="H7" s="38"/>
      <c r="I7" s="38"/>
      <c r="J7" s="38"/>
    </row>
    <row r="8" spans="2:43" ht="18.75">
      <c r="B8" s="40" t="s">
        <v>256</v>
      </c>
      <c r="C8" s="38"/>
      <c r="D8" s="41" t="s">
        <v>1</v>
      </c>
      <c r="E8" s="38"/>
      <c r="F8" s="38"/>
      <c r="G8" s="39" t="s">
        <v>257</v>
      </c>
      <c r="H8" s="38"/>
      <c r="I8" s="38"/>
      <c r="J8" s="38"/>
    </row>
    <row r="9" spans="2:43" ht="18.75">
      <c r="B9" s="42" t="s">
        <v>258</v>
      </c>
      <c r="C9" s="38"/>
      <c r="D9" s="38"/>
      <c r="E9" s="38"/>
      <c r="F9" s="38"/>
      <c r="G9" s="39"/>
      <c r="H9" s="38"/>
      <c r="I9" s="38"/>
      <c r="J9" s="38"/>
    </row>
    <row r="10" spans="2:43" ht="15.75">
      <c r="B10" s="23" t="s">
        <v>95</v>
      </c>
      <c r="C10" s="37"/>
      <c r="D10" s="38"/>
      <c r="E10" s="38"/>
      <c r="F10" s="38"/>
      <c r="G10" s="38"/>
      <c r="H10" s="38"/>
      <c r="I10" s="38"/>
      <c r="J10" s="38"/>
    </row>
    <row r="11" spans="2:43" ht="18.75">
      <c r="B11" s="40" t="s">
        <v>127</v>
      </c>
      <c r="C11" s="38"/>
      <c r="D11" s="38"/>
      <c r="E11" s="38"/>
      <c r="F11" s="41"/>
      <c r="G11" s="41"/>
      <c r="H11" s="41"/>
      <c r="I11" s="41"/>
      <c r="J11" s="41"/>
    </row>
    <row r="12" spans="2:43" ht="18.75">
      <c r="B12" s="40" t="s">
        <v>4</v>
      </c>
      <c r="C12" s="38"/>
      <c r="D12" s="38"/>
      <c r="E12" s="38"/>
      <c r="F12" s="38"/>
      <c r="G12" s="38"/>
      <c r="H12" s="38"/>
      <c r="I12" s="38"/>
      <c r="J12" s="38"/>
    </row>
    <row r="13" spans="2:43" ht="18.75">
      <c r="B13" s="40" t="s">
        <v>5</v>
      </c>
      <c r="C13" s="38"/>
      <c r="D13" s="38"/>
      <c r="E13" s="38"/>
      <c r="F13" s="38"/>
      <c r="G13" s="38"/>
      <c r="H13" s="38"/>
      <c r="I13" s="38"/>
      <c r="J13" s="38"/>
    </row>
    <row r="14" spans="2:43" ht="18.75">
      <c r="B14" s="40" t="s">
        <v>7</v>
      </c>
      <c r="C14" s="38"/>
      <c r="D14" s="38"/>
      <c r="E14" s="38"/>
      <c r="F14" s="38"/>
      <c r="G14" s="38"/>
      <c r="H14" s="38"/>
      <c r="I14" s="38"/>
      <c r="J14" s="38"/>
    </row>
    <row r="15" spans="2:43" ht="18.75">
      <c r="B15" s="40" t="s">
        <v>34</v>
      </c>
      <c r="C15" s="38"/>
      <c r="D15" s="38"/>
      <c r="E15" s="38"/>
      <c r="F15" s="38"/>
      <c r="G15" s="38"/>
      <c r="H15" s="38"/>
      <c r="I15" s="38"/>
      <c r="J15" s="38"/>
    </row>
    <row r="16" spans="2:43" ht="18.75">
      <c r="B16" s="40" t="s">
        <v>31</v>
      </c>
      <c r="C16" s="43" t="s">
        <v>32</v>
      </c>
      <c r="D16" s="38"/>
      <c r="E16" s="38"/>
      <c r="F16" s="38"/>
      <c r="G16" s="38"/>
      <c r="H16" s="38"/>
      <c r="I16" s="38"/>
      <c r="J16" s="38"/>
    </row>
    <row r="17" spans="2:10" ht="18.75">
      <c r="B17" s="40"/>
      <c r="C17" s="38"/>
      <c r="D17" s="38"/>
      <c r="E17" s="38"/>
      <c r="F17" s="38"/>
      <c r="G17" s="38"/>
      <c r="H17" s="38"/>
      <c r="I17" s="38"/>
      <c r="J17" s="38"/>
    </row>
    <row r="18" spans="2:10" ht="18.75">
      <c r="B18" s="39" t="s">
        <v>6</v>
      </c>
      <c r="C18" s="38"/>
      <c r="D18" s="38"/>
      <c r="E18" s="38"/>
      <c r="F18" s="38"/>
      <c r="G18" s="38"/>
      <c r="H18" s="38"/>
      <c r="I18" s="38"/>
      <c r="J18" s="38"/>
    </row>
    <row r="19" spans="2:10" ht="18.75">
      <c r="B19" s="39" t="s">
        <v>36</v>
      </c>
      <c r="C19" s="38"/>
      <c r="D19" s="38"/>
      <c r="E19" s="38"/>
      <c r="F19" s="38"/>
      <c r="G19" s="38"/>
      <c r="H19" s="38"/>
      <c r="I19" s="38"/>
      <c r="J19" s="38"/>
    </row>
    <row r="20" spans="2:10">
      <c r="B20" s="43" t="s">
        <v>33</v>
      </c>
      <c r="C20" s="38"/>
      <c r="D20" s="38"/>
      <c r="E20" s="38"/>
      <c r="F20" s="38"/>
      <c r="G20" s="38"/>
      <c r="H20" s="38"/>
      <c r="I20" s="38"/>
      <c r="J20" s="38"/>
    </row>
    <row r="22" spans="2:10" ht="15.75">
      <c r="B22" s="22"/>
    </row>
    <row r="23" spans="2:10" ht="15.75">
      <c r="B23" s="22"/>
    </row>
    <row r="24" spans="2:10" ht="15.75">
      <c r="B24" s="22"/>
    </row>
    <row r="25" spans="2:10" ht="15.75">
      <c r="B25" s="23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workbookViewId="0">
      <selection activeCell="B1" sqref="B1:Q20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2" t="s">
        <v>162</v>
      </c>
      <c r="C1" s="93"/>
      <c r="D1" s="93"/>
      <c r="E1" s="93"/>
      <c r="F1" s="93"/>
      <c r="G1" s="94"/>
      <c r="H1" s="94" t="s">
        <v>262</v>
      </c>
      <c r="I1" s="94"/>
      <c r="J1" s="93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5"/>
      <c r="L2" s="95"/>
      <c r="M2" s="95"/>
      <c r="N2" s="95"/>
      <c r="O2" s="95"/>
      <c r="P2" s="95"/>
      <c r="Q2" s="95"/>
    </row>
    <row r="3" spans="2:17" ht="19.5" thickBot="1">
      <c r="B3" s="244" t="s">
        <v>8</v>
      </c>
      <c r="C3" s="245" t="s">
        <v>9</v>
      </c>
      <c r="D3" s="246"/>
      <c r="E3" s="247"/>
      <c r="F3" s="248" t="s">
        <v>10</v>
      </c>
      <c r="G3" s="249"/>
      <c r="H3" s="249"/>
      <c r="I3" s="249"/>
      <c r="J3" s="249"/>
      <c r="K3" s="249"/>
      <c r="L3" s="249"/>
      <c r="M3" s="249"/>
      <c r="N3" s="249"/>
      <c r="O3" s="249"/>
      <c r="P3" s="245"/>
      <c r="Q3" s="250"/>
    </row>
    <row r="4" spans="2:17" ht="18.75">
      <c r="B4" s="251"/>
      <c r="C4" s="289"/>
      <c r="D4" s="283"/>
      <c r="E4" s="284"/>
      <c r="F4" s="285" t="s">
        <v>11</v>
      </c>
      <c r="G4" s="286"/>
      <c r="H4" s="287"/>
      <c r="I4" s="285" t="s">
        <v>12</v>
      </c>
      <c r="J4" s="286"/>
      <c r="K4" s="287"/>
      <c r="L4" s="285" t="s">
        <v>13</v>
      </c>
      <c r="M4" s="286"/>
      <c r="N4" s="287"/>
      <c r="O4" s="285" t="s">
        <v>14</v>
      </c>
      <c r="P4" s="287"/>
      <c r="Q4" s="288"/>
    </row>
    <row r="5" spans="2:17" ht="26.25" thickBot="1">
      <c r="B5" s="290"/>
      <c r="C5" s="222" t="s">
        <v>260</v>
      </c>
      <c r="D5" s="223" t="s">
        <v>249</v>
      </c>
      <c r="E5" s="224" t="s">
        <v>15</v>
      </c>
      <c r="F5" s="225" t="s">
        <v>260</v>
      </c>
      <c r="G5" s="223" t="s">
        <v>249</v>
      </c>
      <c r="H5" s="224" t="s">
        <v>15</v>
      </c>
      <c r="I5" s="225" t="s">
        <v>260</v>
      </c>
      <c r="J5" s="223" t="s">
        <v>249</v>
      </c>
      <c r="K5" s="224" t="s">
        <v>15</v>
      </c>
      <c r="L5" s="225" t="s">
        <v>260</v>
      </c>
      <c r="M5" s="223" t="s">
        <v>249</v>
      </c>
      <c r="N5" s="224" t="s">
        <v>15</v>
      </c>
      <c r="O5" s="225" t="s">
        <v>260</v>
      </c>
      <c r="P5" s="223" t="s">
        <v>249</v>
      </c>
      <c r="Q5" s="226" t="s">
        <v>15</v>
      </c>
    </row>
    <row r="6" spans="2:17">
      <c r="B6" s="291" t="s">
        <v>16</v>
      </c>
      <c r="C6" s="318" t="s">
        <v>237</v>
      </c>
      <c r="D6" s="310" t="s">
        <v>237</v>
      </c>
      <c r="E6" s="311" t="s">
        <v>129</v>
      </c>
      <c r="F6" s="309" t="s">
        <v>129</v>
      </c>
      <c r="G6" s="310" t="s">
        <v>129</v>
      </c>
      <c r="H6" s="311" t="s">
        <v>129</v>
      </c>
      <c r="I6" s="309" t="s">
        <v>129</v>
      </c>
      <c r="J6" s="310" t="s">
        <v>129</v>
      </c>
      <c r="K6" s="311" t="s">
        <v>129</v>
      </c>
      <c r="L6" s="309" t="s">
        <v>129</v>
      </c>
      <c r="M6" s="310" t="s">
        <v>129</v>
      </c>
      <c r="N6" s="311" t="s">
        <v>129</v>
      </c>
      <c r="O6" s="309" t="s">
        <v>129</v>
      </c>
      <c r="P6" s="310" t="s">
        <v>129</v>
      </c>
      <c r="Q6" s="312" t="s">
        <v>129</v>
      </c>
    </row>
    <row r="7" spans="2:17">
      <c r="B7" s="292" t="s">
        <v>17</v>
      </c>
      <c r="C7" s="319">
        <v>7144.152</v>
      </c>
      <c r="D7" s="307">
        <v>6628.71</v>
      </c>
      <c r="E7" s="308">
        <v>7.7759020985983698</v>
      </c>
      <c r="F7" s="306">
        <v>6835.21</v>
      </c>
      <c r="G7" s="307">
        <v>6210</v>
      </c>
      <c r="H7" s="308">
        <v>10.06779388083736</v>
      </c>
      <c r="I7" s="306">
        <v>7242.91</v>
      </c>
      <c r="J7" s="307">
        <v>7205.1890000000003</v>
      </c>
      <c r="K7" s="308">
        <v>0.52352547587578269</v>
      </c>
      <c r="L7" s="306">
        <v>7322</v>
      </c>
      <c r="M7" s="307">
        <v>6682</v>
      </c>
      <c r="N7" s="308">
        <v>9.5779706674648324</v>
      </c>
      <c r="O7" s="306">
        <v>7449.6350000000002</v>
      </c>
      <c r="P7" s="307">
        <v>7108.4229999999998</v>
      </c>
      <c r="Q7" s="313">
        <v>4.8001082659262178</v>
      </c>
    </row>
    <row r="8" spans="2:17">
      <c r="B8" s="292" t="s">
        <v>18</v>
      </c>
      <c r="C8" s="319" t="s">
        <v>129</v>
      </c>
      <c r="D8" s="307" t="s">
        <v>129</v>
      </c>
      <c r="E8" s="308" t="s">
        <v>129</v>
      </c>
      <c r="F8" s="306" t="s">
        <v>129</v>
      </c>
      <c r="G8" s="307" t="s">
        <v>129</v>
      </c>
      <c r="H8" s="308" t="s">
        <v>129</v>
      </c>
      <c r="I8" s="306" t="s">
        <v>129</v>
      </c>
      <c r="J8" s="307" t="s">
        <v>129</v>
      </c>
      <c r="K8" s="308" t="s">
        <v>129</v>
      </c>
      <c r="L8" s="306" t="s">
        <v>129</v>
      </c>
      <c r="M8" s="307" t="s">
        <v>129</v>
      </c>
      <c r="N8" s="308" t="s">
        <v>129</v>
      </c>
      <c r="O8" s="306" t="s">
        <v>129</v>
      </c>
      <c r="P8" s="307" t="s">
        <v>129</v>
      </c>
      <c r="Q8" s="313" t="s">
        <v>129</v>
      </c>
    </row>
    <row r="9" spans="2:17">
      <c r="B9" s="292" t="s">
        <v>19</v>
      </c>
      <c r="C9" s="319">
        <v>5808.8050000000003</v>
      </c>
      <c r="D9" s="307">
        <v>5755.9440000000004</v>
      </c>
      <c r="E9" s="308">
        <v>0.91837238166319679</v>
      </c>
      <c r="F9" s="306" t="s">
        <v>237</v>
      </c>
      <c r="G9" s="307" t="s">
        <v>237</v>
      </c>
      <c r="H9" s="308" t="s">
        <v>129</v>
      </c>
      <c r="I9" s="306">
        <v>5885.2629999999999</v>
      </c>
      <c r="J9" s="307">
        <v>5712.4539999999997</v>
      </c>
      <c r="K9" s="308">
        <v>3.0251272045254143</v>
      </c>
      <c r="L9" s="306">
        <v>6210</v>
      </c>
      <c r="M9" s="307">
        <v>5713</v>
      </c>
      <c r="N9" s="308">
        <v>8.699457377910031</v>
      </c>
      <c r="O9" s="309">
        <v>5703.509</v>
      </c>
      <c r="P9" s="310">
        <v>5704.7520000000004</v>
      </c>
      <c r="Q9" s="312">
        <v>-2.1788852521553832E-2</v>
      </c>
    </row>
    <row r="10" spans="2:17">
      <c r="B10" s="292" t="s">
        <v>20</v>
      </c>
      <c r="C10" s="319">
        <v>6994.1769999999997</v>
      </c>
      <c r="D10" s="307">
        <v>6838.97</v>
      </c>
      <c r="E10" s="308">
        <v>2.2694499317879653</v>
      </c>
      <c r="F10" s="306" t="s">
        <v>237</v>
      </c>
      <c r="G10" s="307" t="s">
        <v>237</v>
      </c>
      <c r="H10" s="308" t="s">
        <v>129</v>
      </c>
      <c r="I10" s="306">
        <v>7168.6890000000003</v>
      </c>
      <c r="J10" s="307">
        <v>7268.0339999999997</v>
      </c>
      <c r="K10" s="308">
        <v>-1.3668758291444336</v>
      </c>
      <c r="L10" s="306">
        <v>5001</v>
      </c>
      <c r="M10" s="307">
        <v>4143</v>
      </c>
      <c r="N10" s="308">
        <v>20.709630702389571</v>
      </c>
      <c r="O10" s="306">
        <v>6576.9589999999998</v>
      </c>
      <c r="P10" s="307">
        <v>6320.4369999999999</v>
      </c>
      <c r="Q10" s="313">
        <v>4.0586117700405833</v>
      </c>
    </row>
    <row r="11" spans="2:17">
      <c r="B11" s="292" t="s">
        <v>21</v>
      </c>
      <c r="C11" s="319">
        <v>15967.550999999999</v>
      </c>
      <c r="D11" s="307">
        <v>15538.438</v>
      </c>
      <c r="E11" s="308">
        <v>2.7616225002796249</v>
      </c>
      <c r="F11" s="306">
        <v>15891.364</v>
      </c>
      <c r="G11" s="307">
        <v>15340.867</v>
      </c>
      <c r="H11" s="308">
        <v>3.5884347344905567</v>
      </c>
      <c r="I11" s="306">
        <v>16215.94</v>
      </c>
      <c r="J11" s="307">
        <v>15564.617</v>
      </c>
      <c r="K11" s="308">
        <v>4.1846387868072839</v>
      </c>
      <c r="L11" s="306">
        <v>16018</v>
      </c>
      <c r="M11" s="307">
        <v>15157</v>
      </c>
      <c r="N11" s="308">
        <v>5.6805436432011618</v>
      </c>
      <c r="O11" s="306">
        <v>15559.906999999999</v>
      </c>
      <c r="P11" s="307">
        <v>15528.865</v>
      </c>
      <c r="Q11" s="313">
        <v>0.19989870476689353</v>
      </c>
    </row>
    <row r="12" spans="2:17">
      <c r="B12" s="292" t="s">
        <v>22</v>
      </c>
      <c r="C12" s="319">
        <v>6917.0469999999996</v>
      </c>
      <c r="D12" s="307">
        <v>6900.7060000000001</v>
      </c>
      <c r="E12" s="308">
        <v>0.23680185766499023</v>
      </c>
      <c r="F12" s="306">
        <v>7000</v>
      </c>
      <c r="G12" s="307">
        <v>7100</v>
      </c>
      <c r="H12" s="308">
        <v>-1.4084507042253522</v>
      </c>
      <c r="I12" s="306">
        <v>6887.732</v>
      </c>
      <c r="J12" s="307" t="s">
        <v>129</v>
      </c>
      <c r="K12" s="308" t="s">
        <v>129</v>
      </c>
      <c r="L12" s="306" t="s">
        <v>129</v>
      </c>
      <c r="M12" s="307" t="s">
        <v>129</v>
      </c>
      <c r="N12" s="308" t="s">
        <v>129</v>
      </c>
      <c r="O12" s="306">
        <v>6911.777</v>
      </c>
      <c r="P12" s="307">
        <v>6893.9009999999998</v>
      </c>
      <c r="Q12" s="313">
        <v>0.25930166389102782</v>
      </c>
    </row>
    <row r="13" spans="2:17">
      <c r="B13" s="292" t="s">
        <v>23</v>
      </c>
      <c r="C13" s="319">
        <v>7188.6620000000003</v>
      </c>
      <c r="D13" s="307">
        <v>6989.5990000000002</v>
      </c>
      <c r="E13" s="308">
        <v>2.8479888474288737</v>
      </c>
      <c r="F13" s="306" t="s">
        <v>237</v>
      </c>
      <c r="G13" s="307" t="s">
        <v>237</v>
      </c>
      <c r="H13" s="308" t="s">
        <v>129</v>
      </c>
      <c r="I13" s="306">
        <v>7250.1819999999998</v>
      </c>
      <c r="J13" s="307">
        <v>7109.9880000000003</v>
      </c>
      <c r="K13" s="308">
        <v>1.971789544511179</v>
      </c>
      <c r="L13" s="306" t="s">
        <v>237</v>
      </c>
      <c r="M13" s="307" t="s">
        <v>237</v>
      </c>
      <c r="N13" s="308" t="s">
        <v>129</v>
      </c>
      <c r="O13" s="306">
        <v>6987.607</v>
      </c>
      <c r="P13" s="307">
        <v>6653.5119999999997</v>
      </c>
      <c r="Q13" s="313">
        <v>5.0213330944619967</v>
      </c>
    </row>
    <row r="14" spans="2:17">
      <c r="B14" s="292" t="s">
        <v>24</v>
      </c>
      <c r="C14" s="319">
        <v>7915.08</v>
      </c>
      <c r="D14" s="307">
        <v>7591.9849999999997</v>
      </c>
      <c r="E14" s="308">
        <v>4.2557381238240097</v>
      </c>
      <c r="F14" s="306">
        <v>6826.1</v>
      </c>
      <c r="G14" s="307">
        <v>6696.77</v>
      </c>
      <c r="H14" s="308">
        <v>1.9312295330435409</v>
      </c>
      <c r="I14" s="306">
        <v>8342.2019999999993</v>
      </c>
      <c r="J14" s="307">
        <v>7823.9650000000001</v>
      </c>
      <c r="K14" s="308">
        <v>6.6237131684510242</v>
      </c>
      <c r="L14" s="309">
        <v>10788</v>
      </c>
      <c r="M14" s="310">
        <v>10976</v>
      </c>
      <c r="N14" s="311">
        <v>-1.7128279883381923</v>
      </c>
      <c r="O14" s="306">
        <v>7071.0940000000001</v>
      </c>
      <c r="P14" s="307">
        <v>6732.973</v>
      </c>
      <c r="Q14" s="313">
        <v>5.0218677544080466</v>
      </c>
    </row>
    <row r="15" spans="2:17">
      <c r="B15" s="292" t="s">
        <v>25</v>
      </c>
      <c r="C15" s="319">
        <v>17146.620999999999</v>
      </c>
      <c r="D15" s="307">
        <v>16650.856</v>
      </c>
      <c r="E15" s="308">
        <v>2.9774144944860459</v>
      </c>
      <c r="F15" s="306">
        <v>17240</v>
      </c>
      <c r="G15" s="307">
        <v>16880</v>
      </c>
      <c r="H15" s="308">
        <v>2.1327014218009479</v>
      </c>
      <c r="I15" s="306" t="s">
        <v>129</v>
      </c>
      <c r="J15" s="307" t="s">
        <v>129</v>
      </c>
      <c r="K15" s="308" t="s">
        <v>129</v>
      </c>
      <c r="L15" s="306" t="s">
        <v>129</v>
      </c>
      <c r="M15" s="307" t="s">
        <v>129</v>
      </c>
      <c r="N15" s="308" t="s">
        <v>129</v>
      </c>
      <c r="O15" s="306">
        <v>17072.939999999999</v>
      </c>
      <c r="P15" s="307">
        <v>16504.259999999998</v>
      </c>
      <c r="Q15" s="313">
        <v>3.4456558488535709</v>
      </c>
    </row>
    <row r="16" spans="2:17">
      <c r="B16" s="292" t="s">
        <v>26</v>
      </c>
      <c r="C16" s="319">
        <v>7888.5429999999997</v>
      </c>
      <c r="D16" s="307">
        <v>7635.4250000000002</v>
      </c>
      <c r="E16" s="308">
        <v>3.3150479508344257</v>
      </c>
      <c r="F16" s="309">
        <v>7960</v>
      </c>
      <c r="G16" s="310">
        <v>7930</v>
      </c>
      <c r="H16" s="311">
        <v>0.37831021437578816</v>
      </c>
      <c r="I16" s="306" t="s">
        <v>129</v>
      </c>
      <c r="J16" s="307" t="s">
        <v>129</v>
      </c>
      <c r="K16" s="308" t="s">
        <v>129</v>
      </c>
      <c r="L16" s="306" t="s">
        <v>129</v>
      </c>
      <c r="M16" s="307" t="s">
        <v>129</v>
      </c>
      <c r="N16" s="308" t="s">
        <v>129</v>
      </c>
      <c r="O16" s="306">
        <v>7871.45</v>
      </c>
      <c r="P16" s="307">
        <v>7558.6</v>
      </c>
      <c r="Q16" s="313">
        <v>4.1389939935966904</v>
      </c>
    </row>
    <row r="17" spans="2:17">
      <c r="B17" s="293" t="s">
        <v>27</v>
      </c>
      <c r="C17" s="319">
        <v>12556.22</v>
      </c>
      <c r="D17" s="307">
        <v>11877.182000000001</v>
      </c>
      <c r="E17" s="308">
        <v>5.7171642229612933</v>
      </c>
      <c r="F17" s="306">
        <v>13300</v>
      </c>
      <c r="G17" s="307">
        <v>12590</v>
      </c>
      <c r="H17" s="308">
        <v>5.6393963463065928</v>
      </c>
      <c r="I17" s="306" t="s">
        <v>129</v>
      </c>
      <c r="J17" s="307" t="s">
        <v>129</v>
      </c>
      <c r="K17" s="308" t="s">
        <v>129</v>
      </c>
      <c r="L17" s="306" t="s">
        <v>129</v>
      </c>
      <c r="M17" s="307" t="s">
        <v>129</v>
      </c>
      <c r="N17" s="308" t="s">
        <v>129</v>
      </c>
      <c r="O17" s="306">
        <v>11225.31</v>
      </c>
      <c r="P17" s="307">
        <v>10675.35</v>
      </c>
      <c r="Q17" s="313">
        <v>5.1516812095153703</v>
      </c>
    </row>
    <row r="18" spans="2:17">
      <c r="B18" s="293" t="s">
        <v>28</v>
      </c>
      <c r="C18" s="319">
        <v>7423.3389999999999</v>
      </c>
      <c r="D18" s="307">
        <v>7377.7820000000002</v>
      </c>
      <c r="E18" s="308">
        <v>0.61748910444900362</v>
      </c>
      <c r="F18" s="309">
        <v>7920</v>
      </c>
      <c r="G18" s="310">
        <v>7810</v>
      </c>
      <c r="H18" s="311">
        <v>1.4084507042253522</v>
      </c>
      <c r="I18" s="306" t="s">
        <v>129</v>
      </c>
      <c r="J18" s="307" t="s">
        <v>129</v>
      </c>
      <c r="K18" s="308" t="s">
        <v>129</v>
      </c>
      <c r="L18" s="306" t="s">
        <v>129</v>
      </c>
      <c r="M18" s="307" t="s">
        <v>129</v>
      </c>
      <c r="N18" s="308" t="s">
        <v>129</v>
      </c>
      <c r="O18" s="306">
        <v>6834.08</v>
      </c>
      <c r="P18" s="307">
        <v>6844.48</v>
      </c>
      <c r="Q18" s="313">
        <v>-0.15194726261161751</v>
      </c>
    </row>
    <row r="19" spans="2:17">
      <c r="B19" s="293" t="s">
        <v>29</v>
      </c>
      <c r="C19" s="319">
        <v>4626.9080000000004</v>
      </c>
      <c r="D19" s="307">
        <v>4617.268</v>
      </c>
      <c r="E19" s="308">
        <v>0.20878146990818658</v>
      </c>
      <c r="F19" s="306" t="s">
        <v>129</v>
      </c>
      <c r="G19" s="307" t="s">
        <v>129</v>
      </c>
      <c r="H19" s="308" t="s">
        <v>129</v>
      </c>
      <c r="I19" s="306">
        <v>4979.1610000000001</v>
      </c>
      <c r="J19" s="307">
        <v>5190.366</v>
      </c>
      <c r="K19" s="308">
        <v>-4.0691735419043651</v>
      </c>
      <c r="L19" s="306">
        <v>4335</v>
      </c>
      <c r="M19" s="307">
        <v>4517</v>
      </c>
      <c r="N19" s="308">
        <v>-4.0292229355767102</v>
      </c>
      <c r="O19" s="306">
        <v>4481.3890000000001</v>
      </c>
      <c r="P19" s="307">
        <v>4519.0050000000001</v>
      </c>
      <c r="Q19" s="313">
        <v>-0.83239562691344637</v>
      </c>
    </row>
    <row r="20" spans="2:17" ht="17.25" customHeight="1" thickBot="1">
      <c r="B20" s="294" t="s">
        <v>30</v>
      </c>
      <c r="C20" s="320">
        <v>5382.7690000000002</v>
      </c>
      <c r="D20" s="315">
        <v>6270</v>
      </c>
      <c r="E20" s="316">
        <v>-14.150414673046249</v>
      </c>
      <c r="F20" s="314">
        <v>5800</v>
      </c>
      <c r="G20" s="315">
        <v>6270</v>
      </c>
      <c r="H20" s="316">
        <v>-7.4960127591706529</v>
      </c>
      <c r="I20" s="314" t="s">
        <v>129</v>
      </c>
      <c r="J20" s="315" t="s">
        <v>129</v>
      </c>
      <c r="K20" s="316" t="s">
        <v>129</v>
      </c>
      <c r="L20" s="314" t="s">
        <v>129</v>
      </c>
      <c r="M20" s="315" t="s">
        <v>129</v>
      </c>
      <c r="N20" s="316" t="s">
        <v>129</v>
      </c>
      <c r="O20" s="314">
        <v>5235.59</v>
      </c>
      <c r="P20" s="315" t="s">
        <v>129</v>
      </c>
      <c r="Q20" s="317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opLeftCell="C13" workbookViewId="0">
      <selection activeCell="F37" sqref="F37:Q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74"/>
      <c r="D1" s="74"/>
      <c r="E1" s="469" t="s">
        <v>78</v>
      </c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74"/>
    </row>
    <row r="2" spans="1:18" ht="15.75" thickBot="1">
      <c r="A2" s="7"/>
      <c r="C2" s="74"/>
      <c r="D2" s="74"/>
      <c r="E2" s="471">
        <v>2020</v>
      </c>
      <c r="F2" s="472"/>
      <c r="G2" s="472"/>
      <c r="H2" s="472"/>
      <c r="I2" s="473">
        <v>2021</v>
      </c>
      <c r="J2" s="472"/>
      <c r="K2" s="472"/>
      <c r="L2" s="472"/>
      <c r="M2" s="472"/>
      <c r="N2" s="472"/>
      <c r="O2" s="472"/>
      <c r="P2" s="472"/>
      <c r="Q2" s="474"/>
      <c r="R2" s="75"/>
    </row>
    <row r="3" spans="1:18" ht="29.25" thickBot="1">
      <c r="A3" s="7"/>
      <c r="B3" s="10" t="s">
        <v>136</v>
      </c>
      <c r="C3" s="76" t="s">
        <v>136</v>
      </c>
      <c r="D3" s="76"/>
      <c r="E3" s="365" t="s">
        <v>234</v>
      </c>
      <c r="F3" s="365" t="s">
        <v>212</v>
      </c>
      <c r="G3" s="365" t="s">
        <v>213</v>
      </c>
      <c r="H3" s="365" t="s">
        <v>205</v>
      </c>
      <c r="I3" s="365" t="s">
        <v>206</v>
      </c>
      <c r="J3" s="365" t="s">
        <v>207</v>
      </c>
      <c r="K3" s="365" t="s">
        <v>233</v>
      </c>
      <c r="L3" s="365" t="s">
        <v>208</v>
      </c>
      <c r="M3" s="365" t="s">
        <v>244</v>
      </c>
      <c r="N3" s="365" t="s">
        <v>209</v>
      </c>
      <c r="O3" s="365" t="s">
        <v>210</v>
      </c>
      <c r="P3" s="365" t="s">
        <v>211</v>
      </c>
      <c r="Q3" s="365" t="s">
        <v>234</v>
      </c>
      <c r="R3" s="366" t="s">
        <v>74</v>
      </c>
    </row>
    <row r="4" spans="1:18" ht="15.75">
      <c r="A4" s="7"/>
      <c r="B4" s="53" t="s">
        <v>137</v>
      </c>
      <c r="C4" s="367" t="s">
        <v>137</v>
      </c>
      <c r="D4" s="368" t="s">
        <v>64</v>
      </c>
      <c r="E4" s="369">
        <v>129.86670000000001</v>
      </c>
      <c r="F4" s="261">
        <v>146.16130000000001</v>
      </c>
      <c r="G4" s="261">
        <v>175.17099999999999</v>
      </c>
      <c r="H4" s="261">
        <v>177.42250000000001</v>
      </c>
      <c r="I4" s="261">
        <v>174.79839999999999</v>
      </c>
      <c r="J4" s="261">
        <v>172.07169999999999</v>
      </c>
      <c r="K4" s="261">
        <v>177.19970000000001</v>
      </c>
      <c r="L4" s="261">
        <v>181.2413</v>
      </c>
      <c r="M4" s="261">
        <v>180.25</v>
      </c>
      <c r="N4" s="261">
        <v>173.70869999999999</v>
      </c>
      <c r="O4" s="261">
        <v>173.648</v>
      </c>
      <c r="P4" s="261">
        <v>182.10290000000001</v>
      </c>
      <c r="Q4" s="261">
        <v>180.11500000000001</v>
      </c>
      <c r="R4" s="370">
        <v>0.38692212861341657</v>
      </c>
    </row>
    <row r="5" spans="1:18" ht="15.75">
      <c r="B5" s="54" t="s">
        <v>138</v>
      </c>
      <c r="C5" s="371" t="s">
        <v>138</v>
      </c>
      <c r="D5" s="372" t="s">
        <v>64</v>
      </c>
      <c r="E5" s="369">
        <v>143.43979999999999</v>
      </c>
      <c r="F5" s="261">
        <v>142.79079999999999</v>
      </c>
      <c r="G5" s="261">
        <v>134.59719999999999</v>
      </c>
      <c r="H5" s="261">
        <v>148.7269</v>
      </c>
      <c r="I5" s="261">
        <v>151.8133</v>
      </c>
      <c r="J5" s="261">
        <v>142.58629999999999</v>
      </c>
      <c r="K5" s="261">
        <v>150.44139999999999</v>
      </c>
      <c r="L5" s="261">
        <v>152.29920000000001</v>
      </c>
      <c r="M5" s="261">
        <v>159.7953</v>
      </c>
      <c r="N5" s="261">
        <v>159.4366</v>
      </c>
      <c r="O5" s="262">
        <v>154.94149999999999</v>
      </c>
      <c r="P5" s="262">
        <v>153.21950000000001</v>
      </c>
      <c r="Q5" s="262">
        <v>152.10400000000001</v>
      </c>
      <c r="R5" s="373">
        <v>6.0403040160401877E-2</v>
      </c>
    </row>
    <row r="6" spans="1:18" ht="15.75">
      <c r="B6" s="54" t="s">
        <v>138</v>
      </c>
      <c r="C6" s="371" t="s">
        <v>138</v>
      </c>
      <c r="D6" s="374" t="s">
        <v>85</v>
      </c>
      <c r="E6" s="375">
        <v>280.53969999999998</v>
      </c>
      <c r="F6" s="282">
        <v>279.27030000000002</v>
      </c>
      <c r="G6" s="282">
        <v>263.24520000000001</v>
      </c>
      <c r="H6" s="282">
        <v>290.88</v>
      </c>
      <c r="I6" s="282">
        <v>296.91649999999998</v>
      </c>
      <c r="J6" s="282">
        <v>278.87029999999999</v>
      </c>
      <c r="K6" s="282">
        <v>294.23320000000001</v>
      </c>
      <c r="L6" s="282">
        <v>297.86669999999998</v>
      </c>
      <c r="M6" s="282">
        <v>312.52769999999998</v>
      </c>
      <c r="N6" s="282">
        <v>311.8261</v>
      </c>
      <c r="O6" s="282">
        <v>303.03469999999999</v>
      </c>
      <c r="P6" s="282">
        <v>299.66680000000002</v>
      </c>
      <c r="Q6" s="282">
        <v>297.48500000000001</v>
      </c>
      <c r="R6" s="376">
        <v>6.0402502747383124E-2</v>
      </c>
    </row>
    <row r="7" spans="1:18" ht="15.75">
      <c r="B7" s="53" t="s">
        <v>139</v>
      </c>
      <c r="C7" s="377" t="s">
        <v>139</v>
      </c>
      <c r="D7" s="378" t="s">
        <v>64</v>
      </c>
      <c r="E7" s="369">
        <v>189.67930000000001</v>
      </c>
      <c r="F7" s="261">
        <v>191.83150000000001</v>
      </c>
      <c r="G7" s="261">
        <v>178.19220000000001</v>
      </c>
      <c r="H7" s="261">
        <v>170.29580000000001</v>
      </c>
      <c r="I7" s="261">
        <v>171.33750000000001</v>
      </c>
      <c r="J7" s="261">
        <v>173.91419999999999</v>
      </c>
      <c r="K7" s="261">
        <v>175.221</v>
      </c>
      <c r="L7" s="261">
        <v>181.5367</v>
      </c>
      <c r="M7" s="261">
        <v>181.57919999999999</v>
      </c>
      <c r="N7" s="261">
        <v>180.74799999999999</v>
      </c>
      <c r="O7" s="262">
        <v>178.57230000000001</v>
      </c>
      <c r="P7" s="262">
        <v>177.1482</v>
      </c>
      <c r="Q7" s="262">
        <v>179.75980000000001</v>
      </c>
      <c r="R7" s="373">
        <v>-5.2296165158770558E-2</v>
      </c>
    </row>
    <row r="8" spans="1:18" ht="15.75">
      <c r="B8" s="53" t="s">
        <v>139</v>
      </c>
      <c r="C8" s="377" t="s">
        <v>139</v>
      </c>
      <c r="D8" s="374" t="s">
        <v>86</v>
      </c>
      <c r="E8" s="375">
        <v>5030.18</v>
      </c>
      <c r="F8" s="282">
        <v>5046.1473999999998</v>
      </c>
      <c r="G8" s="282">
        <v>4661.0254999999997</v>
      </c>
      <c r="H8" s="282">
        <v>4406.6350000000002</v>
      </c>
      <c r="I8" s="282">
        <v>4485.0787</v>
      </c>
      <c r="J8" s="282">
        <v>4513.3373000000001</v>
      </c>
      <c r="K8" s="282">
        <v>4482.0012999999999</v>
      </c>
      <c r="L8" s="282">
        <v>4620.9692999999997</v>
      </c>
      <c r="M8" s="282">
        <v>4653.4125999999997</v>
      </c>
      <c r="N8" s="282">
        <v>4603.5012999999999</v>
      </c>
      <c r="O8" s="282">
        <v>4532.9503000000004</v>
      </c>
      <c r="P8" s="282">
        <v>4516.0823</v>
      </c>
      <c r="Q8" s="282">
        <v>4562.07</v>
      </c>
      <c r="R8" s="376">
        <v>-9.3060288101022293E-2</v>
      </c>
    </row>
    <row r="9" spans="1:18" ht="15.75">
      <c r="B9" s="53" t="s">
        <v>140</v>
      </c>
      <c r="C9" s="377" t="s">
        <v>140</v>
      </c>
      <c r="D9" s="378" t="s">
        <v>64</v>
      </c>
      <c r="E9" s="369">
        <v>231.9735</v>
      </c>
      <c r="F9" s="261">
        <v>237.24299999999999</v>
      </c>
      <c r="G9" s="261">
        <v>231.1729</v>
      </c>
      <c r="H9" s="261">
        <v>230.7491</v>
      </c>
      <c r="I9" s="261">
        <v>227.2191</v>
      </c>
      <c r="J9" s="261">
        <v>245.9999</v>
      </c>
      <c r="K9" s="261">
        <v>248.1885</v>
      </c>
      <c r="L9" s="261">
        <v>243.9933</v>
      </c>
      <c r="M9" s="261">
        <v>240.9442</v>
      </c>
      <c r="N9" s="261">
        <v>234.6354</v>
      </c>
      <c r="O9" s="262">
        <v>248.26070000000001</v>
      </c>
      <c r="P9" s="262">
        <v>252.1551</v>
      </c>
      <c r="Q9" s="262">
        <v>243.06540000000001</v>
      </c>
      <c r="R9" s="373">
        <v>4.7815375463145626E-2</v>
      </c>
    </row>
    <row r="10" spans="1:18" ht="15.75">
      <c r="B10" s="53" t="s">
        <v>140</v>
      </c>
      <c r="C10" s="377" t="s">
        <v>140</v>
      </c>
      <c r="D10" s="374" t="s">
        <v>87</v>
      </c>
      <c r="E10" s="375">
        <v>1727.3333</v>
      </c>
      <c r="F10" s="282">
        <v>1765.3548000000001</v>
      </c>
      <c r="G10" s="282">
        <v>1719.6451999999999</v>
      </c>
      <c r="H10" s="282">
        <v>1716</v>
      </c>
      <c r="I10" s="282">
        <v>1689.6774</v>
      </c>
      <c r="J10" s="282">
        <v>1829.4666999999999</v>
      </c>
      <c r="K10" s="282">
        <v>1845.5806</v>
      </c>
      <c r="L10" s="282">
        <v>1814.4332999999999</v>
      </c>
      <c r="M10" s="282">
        <v>1791.9676999999999</v>
      </c>
      <c r="N10" s="282">
        <v>1744.9676999999999</v>
      </c>
      <c r="O10" s="282">
        <v>1846.1</v>
      </c>
      <c r="P10" s="282">
        <v>1875.9355</v>
      </c>
      <c r="Q10" s="282">
        <v>1807.75</v>
      </c>
      <c r="R10" s="376">
        <v>4.655540421758797E-2</v>
      </c>
    </row>
    <row r="11" spans="1:18" ht="15.75">
      <c r="B11" s="53" t="s">
        <v>141</v>
      </c>
      <c r="C11" s="377" t="s">
        <v>141</v>
      </c>
      <c r="D11" s="374" t="s">
        <v>64</v>
      </c>
      <c r="E11" s="369">
        <v>287</v>
      </c>
      <c r="F11" s="261">
        <v>285.38709999999998</v>
      </c>
      <c r="G11" s="261">
        <v>285</v>
      </c>
      <c r="H11" s="261">
        <v>285</v>
      </c>
      <c r="I11" s="261">
        <v>285</v>
      </c>
      <c r="J11" s="261">
        <v>289</v>
      </c>
      <c r="K11" s="261">
        <v>297.67739999999998</v>
      </c>
      <c r="L11" s="261">
        <v>302.7</v>
      </c>
      <c r="M11" s="261">
        <v>307.45159999999998</v>
      </c>
      <c r="N11" s="261">
        <v>309</v>
      </c>
      <c r="O11" s="262">
        <v>310.8</v>
      </c>
      <c r="P11" s="262">
        <v>314.03230000000002</v>
      </c>
      <c r="Q11" s="262">
        <v>316</v>
      </c>
      <c r="R11" s="373">
        <v>0.10104529616724744</v>
      </c>
    </row>
    <row r="12" spans="1:18" ht="15.75">
      <c r="B12" s="53" t="s">
        <v>142</v>
      </c>
      <c r="C12" s="377" t="s">
        <v>142</v>
      </c>
      <c r="D12" s="374" t="s">
        <v>64</v>
      </c>
      <c r="E12" s="369">
        <v>211.48869999999999</v>
      </c>
      <c r="F12" s="261">
        <v>213.37260000000001</v>
      </c>
      <c r="G12" s="261">
        <v>211.89840000000001</v>
      </c>
      <c r="H12" s="261">
        <v>213.18</v>
      </c>
      <c r="I12" s="261">
        <v>214.74350000000001</v>
      </c>
      <c r="J12" s="261">
        <v>214.52</v>
      </c>
      <c r="K12" s="261">
        <v>214.6797</v>
      </c>
      <c r="L12" s="261">
        <v>214.96</v>
      </c>
      <c r="M12" s="261">
        <v>214.6223</v>
      </c>
      <c r="N12" s="261">
        <v>212.30160000000001</v>
      </c>
      <c r="O12" s="262">
        <v>212.6833</v>
      </c>
      <c r="P12" s="262">
        <v>215.39840000000001</v>
      </c>
      <c r="Q12" s="262">
        <v>214.84</v>
      </c>
      <c r="R12" s="373">
        <v>1.5846236702008243E-2</v>
      </c>
    </row>
    <row r="13" spans="1:18" ht="15.75">
      <c r="B13" s="53" t="s">
        <v>143</v>
      </c>
      <c r="C13" s="377" t="s">
        <v>143</v>
      </c>
      <c r="D13" s="374" t="s">
        <v>64</v>
      </c>
      <c r="E13" s="369">
        <v>194.32769999999999</v>
      </c>
      <c r="F13" s="261">
        <v>195.13319999999999</v>
      </c>
      <c r="G13" s="261">
        <v>194.761</v>
      </c>
      <c r="H13" s="261">
        <v>195.71</v>
      </c>
      <c r="I13" s="261">
        <v>184.2381</v>
      </c>
      <c r="J13" s="261">
        <v>199.82130000000001</v>
      </c>
      <c r="K13" s="261">
        <v>199.82679999999999</v>
      </c>
      <c r="L13" s="261">
        <v>201.84370000000001</v>
      </c>
      <c r="M13" s="261">
        <v>203.95519999999999</v>
      </c>
      <c r="N13" s="261">
        <v>205.50319999999999</v>
      </c>
      <c r="O13" s="262">
        <v>204.11099999999999</v>
      </c>
      <c r="P13" s="262">
        <v>205.82550000000001</v>
      </c>
      <c r="Q13" s="262">
        <v>208.66499999999999</v>
      </c>
      <c r="R13" s="373">
        <v>7.3778982615448019E-2</v>
      </c>
    </row>
    <row r="14" spans="1:18" ht="15.75">
      <c r="B14" s="53" t="s">
        <v>144</v>
      </c>
      <c r="C14" s="377" t="s">
        <v>144</v>
      </c>
      <c r="D14" s="374" t="s">
        <v>64</v>
      </c>
      <c r="E14" s="369">
        <v>138.42699999999999</v>
      </c>
      <c r="F14" s="261">
        <v>129.66030000000001</v>
      </c>
      <c r="G14" s="261">
        <v>139.89709999999999</v>
      </c>
      <c r="H14" s="261">
        <v>163.36000000000001</v>
      </c>
      <c r="I14" s="261">
        <v>173.9648</v>
      </c>
      <c r="J14" s="261">
        <v>179.61</v>
      </c>
      <c r="K14" s="261">
        <v>175.65350000000001</v>
      </c>
      <c r="L14" s="261">
        <v>171.74199999999999</v>
      </c>
      <c r="M14" s="261">
        <v>163.0787</v>
      </c>
      <c r="N14" s="261">
        <v>143.4913</v>
      </c>
      <c r="O14" s="262">
        <v>147.464</v>
      </c>
      <c r="P14" s="262">
        <v>156.80449999999999</v>
      </c>
      <c r="Q14" s="262">
        <v>171.10499999999999</v>
      </c>
      <c r="R14" s="382">
        <v>0.23606666329545534</v>
      </c>
    </row>
    <row r="15" spans="1:18" ht="15.75">
      <c r="B15" s="53" t="s">
        <v>145</v>
      </c>
      <c r="C15" s="377" t="s">
        <v>145</v>
      </c>
      <c r="D15" s="374" t="s">
        <v>64</v>
      </c>
      <c r="E15" s="369">
        <v>220</v>
      </c>
      <c r="F15" s="261">
        <v>220</v>
      </c>
      <c r="G15" s="261">
        <v>220</v>
      </c>
      <c r="H15" s="261">
        <v>227.5</v>
      </c>
      <c r="I15" s="261">
        <v>235</v>
      </c>
      <c r="J15" s="261">
        <v>235</v>
      </c>
      <c r="K15" s="261">
        <v>235</v>
      </c>
      <c r="L15" s="261">
        <v>235</v>
      </c>
      <c r="M15" s="261">
        <v>235</v>
      </c>
      <c r="N15" s="261">
        <v>235</v>
      </c>
      <c r="O15" s="262">
        <v>235</v>
      </c>
      <c r="P15" s="262">
        <v>235</v>
      </c>
      <c r="Q15" s="262">
        <v>235</v>
      </c>
      <c r="R15" s="382">
        <v>6.8181818181818121E-2</v>
      </c>
    </row>
    <row r="16" spans="1:18" ht="15.75">
      <c r="B16" s="53" t="s">
        <v>146</v>
      </c>
      <c r="C16" s="377" t="s">
        <v>146</v>
      </c>
      <c r="D16" s="374" t="s">
        <v>64</v>
      </c>
      <c r="E16" s="369">
        <v>175.13820000000001</v>
      </c>
      <c r="F16" s="261">
        <v>180.16290000000001</v>
      </c>
      <c r="G16" s="261">
        <v>177.6558</v>
      </c>
      <c r="H16" s="261">
        <v>174.84700000000001</v>
      </c>
      <c r="I16" s="261">
        <v>177.5849</v>
      </c>
      <c r="J16" s="261">
        <v>181.55760000000001</v>
      </c>
      <c r="K16" s="261">
        <v>183.1893</v>
      </c>
      <c r="L16" s="261">
        <v>188.4813</v>
      </c>
      <c r="M16" s="261">
        <v>189.6601</v>
      </c>
      <c r="N16" s="261">
        <v>191.61590000000001</v>
      </c>
      <c r="O16" s="262">
        <v>191.6857</v>
      </c>
      <c r="P16" s="262">
        <v>193.88749999999999</v>
      </c>
      <c r="Q16" s="262">
        <v>199.90700000000001</v>
      </c>
      <c r="R16" s="382">
        <v>0.14142431519794085</v>
      </c>
    </row>
    <row r="17" spans="2:18" ht="15.75">
      <c r="B17" s="53" t="s">
        <v>146</v>
      </c>
      <c r="C17" s="377" t="s">
        <v>146</v>
      </c>
      <c r="D17" s="374" t="s">
        <v>88</v>
      </c>
      <c r="E17" s="375">
        <v>1324.6667</v>
      </c>
      <c r="F17" s="282">
        <v>1358.7742000000001</v>
      </c>
      <c r="G17" s="282">
        <v>1343.5483999999999</v>
      </c>
      <c r="H17" s="282">
        <v>1324</v>
      </c>
      <c r="I17" s="282">
        <v>1345.8387</v>
      </c>
      <c r="J17" s="282">
        <v>1374.2</v>
      </c>
      <c r="K17" s="282">
        <v>1378.5483999999999</v>
      </c>
      <c r="L17" s="282">
        <v>1413.3</v>
      </c>
      <c r="M17" s="282">
        <v>1422.9355</v>
      </c>
      <c r="N17" s="282">
        <v>1436.5483999999999</v>
      </c>
      <c r="O17" s="282">
        <v>1436.3333</v>
      </c>
      <c r="P17" s="282">
        <v>1456.7419</v>
      </c>
      <c r="Q17" s="282">
        <v>1503</v>
      </c>
      <c r="R17" s="383">
        <v>0.13462503435769912</v>
      </c>
    </row>
    <row r="18" spans="2:18" ht="15.75">
      <c r="B18" s="53" t="s">
        <v>147</v>
      </c>
      <c r="C18" s="377" t="s">
        <v>147</v>
      </c>
      <c r="D18" s="374" t="s">
        <v>64</v>
      </c>
      <c r="E18" s="369">
        <v>235.91669999999999</v>
      </c>
      <c r="F18" s="261">
        <v>223.2097</v>
      </c>
      <c r="G18" s="261">
        <v>217.6129</v>
      </c>
      <c r="H18" s="261">
        <v>215.5</v>
      </c>
      <c r="I18" s="261">
        <v>216.16130000000001</v>
      </c>
      <c r="J18" s="261">
        <v>221.73330000000001</v>
      </c>
      <c r="K18" s="261">
        <v>239.12899999999999</v>
      </c>
      <c r="L18" s="261">
        <v>252.4667</v>
      </c>
      <c r="M18" s="261">
        <v>250.96770000000001</v>
      </c>
      <c r="N18" s="261">
        <v>251.54839999999999</v>
      </c>
      <c r="O18" s="262">
        <v>251.16669999999999</v>
      </c>
      <c r="P18" s="262">
        <v>253.03229999999999</v>
      </c>
      <c r="Q18" s="262">
        <v>268</v>
      </c>
      <c r="R18" s="382">
        <v>0.13599418777899142</v>
      </c>
    </row>
    <row r="19" spans="2:18" ht="15.75">
      <c r="B19" s="53" t="s">
        <v>148</v>
      </c>
      <c r="C19" s="377" t="s">
        <v>148</v>
      </c>
      <c r="D19" s="374" t="s">
        <v>64</v>
      </c>
      <c r="E19" s="369">
        <v>230.03</v>
      </c>
      <c r="F19" s="261">
        <v>229.35059999999999</v>
      </c>
      <c r="G19" s="261">
        <v>228.76519999999999</v>
      </c>
      <c r="H19" s="261">
        <v>228.82</v>
      </c>
      <c r="I19" s="261">
        <v>229.01349999999999</v>
      </c>
      <c r="J19" s="261">
        <v>229.0283</v>
      </c>
      <c r="K19" s="261">
        <v>228.851</v>
      </c>
      <c r="L19" s="261">
        <v>228.94</v>
      </c>
      <c r="M19" s="261">
        <v>228.94</v>
      </c>
      <c r="N19" s="261">
        <v>228.94</v>
      </c>
      <c r="O19" s="262">
        <v>228.94</v>
      </c>
      <c r="P19" s="262">
        <v>228.94</v>
      </c>
      <c r="Q19" s="262">
        <v>228.94</v>
      </c>
      <c r="R19" s="382">
        <v>-4.7385123679519747E-3</v>
      </c>
    </row>
    <row r="20" spans="2:18" ht="15.75">
      <c r="B20" s="53" t="s">
        <v>149</v>
      </c>
      <c r="C20" s="377" t="s">
        <v>235</v>
      </c>
      <c r="D20" s="374" t="s">
        <v>64</v>
      </c>
      <c r="E20" s="379" t="s">
        <v>245</v>
      </c>
      <c r="F20" s="380" t="s">
        <v>245</v>
      </c>
      <c r="G20" s="380" t="s">
        <v>245</v>
      </c>
      <c r="H20" s="380" t="s">
        <v>245</v>
      </c>
      <c r="I20" s="380" t="s">
        <v>245</v>
      </c>
      <c r="J20" s="380" t="s">
        <v>245</v>
      </c>
      <c r="K20" s="380" t="s">
        <v>245</v>
      </c>
      <c r="L20" s="380" t="s">
        <v>245</v>
      </c>
      <c r="M20" s="380" t="s">
        <v>245</v>
      </c>
      <c r="N20" s="380" t="s">
        <v>245</v>
      </c>
      <c r="O20" s="380" t="s">
        <v>245</v>
      </c>
      <c r="P20" s="380" t="s">
        <v>245</v>
      </c>
      <c r="Q20" s="380" t="s">
        <v>245</v>
      </c>
      <c r="R20" s="381" t="s">
        <v>246</v>
      </c>
    </row>
    <row r="21" spans="2:18" ht="15.75">
      <c r="B21" s="53" t="s">
        <v>150</v>
      </c>
      <c r="C21" s="377" t="s">
        <v>149</v>
      </c>
      <c r="D21" s="378" t="s">
        <v>64</v>
      </c>
      <c r="E21" s="369">
        <v>138.27699999999999</v>
      </c>
      <c r="F21" s="261">
        <v>142.4068</v>
      </c>
      <c r="G21" s="261">
        <v>142.7313</v>
      </c>
      <c r="H21" s="261">
        <v>143.52250000000001</v>
      </c>
      <c r="I21" s="261">
        <v>149.1242</v>
      </c>
      <c r="J21" s="261">
        <v>150.64830000000001</v>
      </c>
      <c r="K21" s="261">
        <v>159.51650000000001</v>
      </c>
      <c r="L21" s="261">
        <v>161.881</v>
      </c>
      <c r="M21" s="261">
        <v>174.2287</v>
      </c>
      <c r="N21" s="261">
        <v>168.8929</v>
      </c>
      <c r="O21" s="262">
        <v>158.3287</v>
      </c>
      <c r="P21" s="262">
        <v>150.82769999999999</v>
      </c>
      <c r="Q21" s="262">
        <v>157.63749999999999</v>
      </c>
      <c r="R21" s="382">
        <v>0.14001243880037895</v>
      </c>
    </row>
    <row r="22" spans="2:18" ht="15.75">
      <c r="B22" s="53" t="s">
        <v>150</v>
      </c>
      <c r="C22" s="377" t="s">
        <v>150</v>
      </c>
      <c r="D22" s="378" t="s">
        <v>64</v>
      </c>
      <c r="E22" s="369">
        <v>141.0838</v>
      </c>
      <c r="F22" s="261">
        <v>142.2389</v>
      </c>
      <c r="G22" s="261">
        <v>141.2062</v>
      </c>
      <c r="H22" s="261">
        <v>141.1163</v>
      </c>
      <c r="I22" s="261">
        <v>145.03460000000001</v>
      </c>
      <c r="J22" s="261">
        <v>146.78129999999999</v>
      </c>
      <c r="K22" s="261">
        <v>151.0909</v>
      </c>
      <c r="L22" s="261">
        <v>156.428</v>
      </c>
      <c r="M22" s="261">
        <v>156.86259999999999</v>
      </c>
      <c r="N22" s="261">
        <v>158.4974</v>
      </c>
      <c r="O22" s="262">
        <v>158.26509999999999</v>
      </c>
      <c r="P22" s="262">
        <v>153.21360000000001</v>
      </c>
      <c r="Q22" s="262">
        <v>152.30279999999999</v>
      </c>
      <c r="R22" s="382">
        <v>7.9520114995484947E-2</v>
      </c>
    </row>
    <row r="23" spans="2:18" ht="15.75">
      <c r="B23" s="53" t="s">
        <v>79</v>
      </c>
      <c r="C23" s="377" t="s">
        <v>150</v>
      </c>
      <c r="D23" s="374" t="s">
        <v>89</v>
      </c>
      <c r="E23" s="375">
        <v>50790</v>
      </c>
      <c r="F23" s="282">
        <v>51038.959699999999</v>
      </c>
      <c r="G23" s="282">
        <v>50796.016100000001</v>
      </c>
      <c r="H23" s="282">
        <v>50551.892500000002</v>
      </c>
      <c r="I23" s="282">
        <v>53028.538399999998</v>
      </c>
      <c r="J23" s="282">
        <v>52963.644999999997</v>
      </c>
      <c r="K23" s="282">
        <v>53508.3603</v>
      </c>
      <c r="L23" s="282">
        <v>54729.663</v>
      </c>
      <c r="M23" s="282">
        <v>55974.992899999997</v>
      </c>
      <c r="N23" s="282">
        <v>55837.114800000003</v>
      </c>
      <c r="O23" s="282">
        <v>55703.569000000003</v>
      </c>
      <c r="P23" s="282">
        <v>55253.731899999999</v>
      </c>
      <c r="Q23" s="282">
        <v>55472.947500000002</v>
      </c>
      <c r="R23" s="383">
        <v>9.2202155936208063E-2</v>
      </c>
    </row>
    <row r="24" spans="2:18" ht="15.75">
      <c r="B24" s="53" t="s">
        <v>151</v>
      </c>
      <c r="C24" s="377" t="s">
        <v>79</v>
      </c>
      <c r="D24" s="374" t="s">
        <v>64</v>
      </c>
      <c r="E24" s="369">
        <v>220</v>
      </c>
      <c r="F24" s="261">
        <v>218.96770000000001</v>
      </c>
      <c r="G24" s="261">
        <v>211.1532</v>
      </c>
      <c r="H24" s="261">
        <v>210.8125</v>
      </c>
      <c r="I24" s="261">
        <v>218.45160000000001</v>
      </c>
      <c r="J24" s="261">
        <v>218</v>
      </c>
      <c r="K24" s="261">
        <v>222.8271</v>
      </c>
      <c r="L24" s="261">
        <v>218.16399999999999</v>
      </c>
      <c r="M24" s="261">
        <v>216.67</v>
      </c>
      <c r="N24" s="261">
        <v>217.20740000000001</v>
      </c>
      <c r="O24" s="262">
        <v>224.55600000000001</v>
      </c>
      <c r="P24" s="262">
        <v>221.67</v>
      </c>
      <c r="Q24" s="262">
        <v>230</v>
      </c>
      <c r="R24" s="382">
        <v>4.5454545454545414E-2</v>
      </c>
    </row>
    <row r="25" spans="2:18" ht="15.75">
      <c r="B25" s="53" t="s">
        <v>51</v>
      </c>
      <c r="C25" s="377" t="s">
        <v>151</v>
      </c>
      <c r="D25" s="374" t="s">
        <v>64</v>
      </c>
      <c r="E25" s="384">
        <v>174</v>
      </c>
      <c r="F25" s="262">
        <v>174</v>
      </c>
      <c r="G25" s="262">
        <v>174</v>
      </c>
      <c r="H25" s="262">
        <v>174</v>
      </c>
      <c r="I25" s="262">
        <v>174</v>
      </c>
      <c r="J25" s="262">
        <v>174</v>
      </c>
      <c r="K25" s="262">
        <v>174</v>
      </c>
      <c r="L25" s="262">
        <v>174</v>
      </c>
      <c r="M25" s="262">
        <v>174</v>
      </c>
      <c r="N25" s="262">
        <v>174</v>
      </c>
      <c r="O25" s="262">
        <v>174</v>
      </c>
      <c r="P25" s="262">
        <v>174</v>
      </c>
      <c r="Q25" s="262">
        <v>174</v>
      </c>
      <c r="R25" s="382">
        <v>0</v>
      </c>
    </row>
    <row r="26" spans="2:18" ht="15.75">
      <c r="B26" s="55" t="s">
        <v>152</v>
      </c>
      <c r="C26" s="377" t="s">
        <v>51</v>
      </c>
      <c r="D26" s="374" t="s">
        <v>64</v>
      </c>
      <c r="E26" s="369">
        <v>269.70100000000002</v>
      </c>
      <c r="F26" s="261">
        <v>272.54480000000001</v>
      </c>
      <c r="G26" s="261">
        <v>268.71550000000002</v>
      </c>
      <c r="H26" s="261">
        <v>265.63749999999999</v>
      </c>
      <c r="I26" s="261">
        <v>281.31549999999999</v>
      </c>
      <c r="J26" s="261">
        <v>281.87569999999999</v>
      </c>
      <c r="K26" s="261">
        <v>282.9794</v>
      </c>
      <c r="L26" s="261">
        <v>285.39569999999998</v>
      </c>
      <c r="M26" s="261">
        <v>290.62290000000002</v>
      </c>
      <c r="N26" s="261">
        <v>289.04899999999998</v>
      </c>
      <c r="O26" s="262">
        <v>291.71069999999997</v>
      </c>
      <c r="P26" s="262">
        <v>290.63099999999997</v>
      </c>
      <c r="Q26" s="262">
        <v>292.28500000000003</v>
      </c>
      <c r="R26" s="382">
        <v>8.3737175612993653E-2</v>
      </c>
    </row>
    <row r="27" spans="2:18" ht="15.75">
      <c r="B27" s="53" t="s">
        <v>152</v>
      </c>
      <c r="C27" s="385" t="s">
        <v>152</v>
      </c>
      <c r="D27" s="386" t="s">
        <v>64</v>
      </c>
      <c r="E27" s="387">
        <v>88.79</v>
      </c>
      <c r="F27" s="263">
        <v>107.8231</v>
      </c>
      <c r="G27" s="263">
        <v>124.5466</v>
      </c>
      <c r="H27" s="263">
        <v>130.55529999999999</v>
      </c>
      <c r="I27" s="263">
        <v>132.203</v>
      </c>
      <c r="J27" s="263">
        <v>139.24600000000001</v>
      </c>
      <c r="K27" s="263">
        <v>151.52420000000001</v>
      </c>
      <c r="L27" s="263">
        <v>157.1773</v>
      </c>
      <c r="M27" s="263">
        <v>154.14330000000001</v>
      </c>
      <c r="N27" s="263">
        <v>138.3032</v>
      </c>
      <c r="O27" s="264">
        <v>121.806</v>
      </c>
      <c r="P27" s="264">
        <v>125.05119999999999</v>
      </c>
      <c r="Q27" s="264">
        <v>138.886</v>
      </c>
      <c r="R27" s="388">
        <v>0.56420768104516261</v>
      </c>
    </row>
    <row r="28" spans="2:18" ht="15.75">
      <c r="B28" s="53" t="s">
        <v>153</v>
      </c>
      <c r="C28" s="377" t="s">
        <v>152</v>
      </c>
      <c r="D28" s="374" t="s">
        <v>92</v>
      </c>
      <c r="E28" s="375">
        <v>399.98270000000002</v>
      </c>
      <c r="F28" s="282">
        <v>482.90129999999999</v>
      </c>
      <c r="G28" s="282">
        <v>564.64390000000003</v>
      </c>
      <c r="H28" s="282">
        <v>587.28</v>
      </c>
      <c r="I28" s="282">
        <v>607.57839999999999</v>
      </c>
      <c r="J28" s="282">
        <v>636.37170000000003</v>
      </c>
      <c r="K28" s="282">
        <v>686.36739999999998</v>
      </c>
      <c r="L28" s="282">
        <v>707.53430000000003</v>
      </c>
      <c r="M28" s="282">
        <v>702.58550000000002</v>
      </c>
      <c r="N28" s="282">
        <v>631.88160000000005</v>
      </c>
      <c r="O28" s="282">
        <v>555.85829999999999</v>
      </c>
      <c r="P28" s="282">
        <v>574.47839999999997</v>
      </c>
      <c r="Q28" s="282">
        <v>645.19749999999999</v>
      </c>
      <c r="R28" s="383">
        <v>0.61306351499702361</v>
      </c>
    </row>
    <row r="29" spans="2:18" ht="15.75">
      <c r="B29" s="56" t="s">
        <v>154</v>
      </c>
      <c r="C29" s="377" t="s">
        <v>153</v>
      </c>
      <c r="D29" s="374" t="s">
        <v>64</v>
      </c>
      <c r="E29" s="369">
        <v>149.26669999999999</v>
      </c>
      <c r="F29" s="261">
        <v>144</v>
      </c>
      <c r="G29" s="261">
        <v>145.35480000000001</v>
      </c>
      <c r="H29" s="261">
        <v>149.75</v>
      </c>
      <c r="I29" s="261">
        <v>174.45160000000001</v>
      </c>
      <c r="J29" s="261">
        <v>188</v>
      </c>
      <c r="K29" s="261">
        <v>182.54839999999999</v>
      </c>
      <c r="L29" s="261">
        <v>179.5</v>
      </c>
      <c r="M29" s="261">
        <v>170.8871</v>
      </c>
      <c r="N29" s="261">
        <v>159.0806</v>
      </c>
      <c r="O29" s="262">
        <v>154.73330000000001</v>
      </c>
      <c r="P29" s="262">
        <v>170.72579999999999</v>
      </c>
      <c r="Q29" s="262">
        <v>191.13749999999999</v>
      </c>
      <c r="R29" s="382">
        <v>0.28050998648727421</v>
      </c>
    </row>
    <row r="30" spans="2:18" ht="15.75">
      <c r="B30" s="56" t="s">
        <v>154</v>
      </c>
      <c r="C30" s="389" t="s">
        <v>154</v>
      </c>
      <c r="D30" s="378" t="s">
        <v>64</v>
      </c>
      <c r="E30" s="369">
        <v>124.7145</v>
      </c>
      <c r="F30" s="261">
        <v>122.7747</v>
      </c>
      <c r="G30" s="261">
        <v>128.1885</v>
      </c>
      <c r="H30" s="261">
        <v>142.13550000000001</v>
      </c>
      <c r="I30" s="261">
        <v>145.15110000000001</v>
      </c>
      <c r="J30" s="261">
        <v>144.4701</v>
      </c>
      <c r="K30" s="261">
        <v>145.7302</v>
      </c>
      <c r="L30" s="261">
        <v>149.38939999999999</v>
      </c>
      <c r="M30" s="261">
        <v>150.94239999999999</v>
      </c>
      <c r="N30" s="261">
        <v>155.7561</v>
      </c>
      <c r="O30" s="262">
        <v>158.13310000000001</v>
      </c>
      <c r="P30" s="262">
        <v>155.95050000000001</v>
      </c>
      <c r="Q30" s="262">
        <v>156.31950000000001</v>
      </c>
      <c r="R30" s="382">
        <v>0.25341880855874832</v>
      </c>
    </row>
    <row r="31" spans="2:18" ht="15.75">
      <c r="B31" s="53" t="s">
        <v>155</v>
      </c>
      <c r="C31" s="389" t="s">
        <v>154</v>
      </c>
      <c r="D31" s="374" t="s">
        <v>90</v>
      </c>
      <c r="E31" s="375">
        <v>607.43330000000003</v>
      </c>
      <c r="F31" s="282">
        <v>597.96770000000004</v>
      </c>
      <c r="G31" s="282">
        <v>624.64549999999997</v>
      </c>
      <c r="H31" s="282">
        <v>692.90750000000003</v>
      </c>
      <c r="I31" s="282">
        <v>709.26769999999999</v>
      </c>
      <c r="J31" s="282">
        <v>710.91229999999996</v>
      </c>
      <c r="K31" s="282">
        <v>717.76610000000005</v>
      </c>
      <c r="L31" s="282">
        <v>735.50130000000001</v>
      </c>
      <c r="M31" s="282">
        <v>743.5213</v>
      </c>
      <c r="N31" s="282">
        <v>766.81190000000004</v>
      </c>
      <c r="O31" s="282">
        <v>782.14570000000003</v>
      </c>
      <c r="P31" s="282">
        <v>771.61940000000004</v>
      </c>
      <c r="Q31" s="282">
        <v>773.67</v>
      </c>
      <c r="R31" s="383">
        <v>0.27367070590301834</v>
      </c>
    </row>
    <row r="32" spans="2:18" ht="15.75">
      <c r="B32" s="53" t="s">
        <v>156</v>
      </c>
      <c r="C32" s="377" t="s">
        <v>155</v>
      </c>
      <c r="D32" s="374" t="s">
        <v>64</v>
      </c>
      <c r="E32" s="369">
        <v>211.2527</v>
      </c>
      <c r="F32" s="261">
        <v>212.42679999999999</v>
      </c>
      <c r="G32" s="261">
        <v>213.40029999999999</v>
      </c>
      <c r="H32" s="261">
        <v>220.93</v>
      </c>
      <c r="I32" s="261">
        <v>210.59030000000001</v>
      </c>
      <c r="J32" s="261">
        <v>207.89869999999999</v>
      </c>
      <c r="K32" s="261">
        <v>214.55549999999999</v>
      </c>
      <c r="L32" s="261">
        <v>224.1557</v>
      </c>
      <c r="M32" s="261">
        <v>243.26609999999999</v>
      </c>
      <c r="N32" s="261">
        <v>238.82579999999999</v>
      </c>
      <c r="O32" s="262">
        <v>241.17670000000001</v>
      </c>
      <c r="P32" s="262">
        <v>247.03389999999999</v>
      </c>
      <c r="Q32" s="262">
        <v>253.7775</v>
      </c>
      <c r="R32" s="382">
        <v>0.20129825559625991</v>
      </c>
    </row>
    <row r="33" spans="2:18" ht="15.75">
      <c r="B33" s="53" t="s">
        <v>157</v>
      </c>
      <c r="C33" s="377" t="s">
        <v>156</v>
      </c>
      <c r="D33" s="374" t="s">
        <v>64</v>
      </c>
      <c r="E33" s="369">
        <v>179.95330000000001</v>
      </c>
      <c r="F33" s="261">
        <v>186.74029999999999</v>
      </c>
      <c r="G33" s="261">
        <v>185.5094</v>
      </c>
      <c r="H33" s="261">
        <v>181.58</v>
      </c>
      <c r="I33" s="261">
        <v>181.1739</v>
      </c>
      <c r="J33" s="261">
        <v>182.76</v>
      </c>
      <c r="K33" s="261">
        <v>177.84870000000001</v>
      </c>
      <c r="L33" s="261">
        <v>185.596</v>
      </c>
      <c r="M33" s="261">
        <v>191.69479999999999</v>
      </c>
      <c r="N33" s="261">
        <v>190.18190000000001</v>
      </c>
      <c r="O33" s="262">
        <v>190.34299999999999</v>
      </c>
      <c r="P33" s="262">
        <v>190.31649999999999</v>
      </c>
      <c r="Q33" s="262">
        <v>199.83750000000001</v>
      </c>
      <c r="R33" s="382">
        <v>0.11049644546668502</v>
      </c>
    </row>
    <row r="34" spans="2:18" ht="15.75">
      <c r="B34" s="53" t="s">
        <v>158</v>
      </c>
      <c r="C34" s="377" t="s">
        <v>157</v>
      </c>
      <c r="D34" s="374" t="s">
        <v>64</v>
      </c>
      <c r="E34" s="369">
        <v>301.90100000000001</v>
      </c>
      <c r="F34" s="261">
        <v>302.21809999999999</v>
      </c>
      <c r="G34" s="261">
        <v>306.21319999999997</v>
      </c>
      <c r="H34" s="261">
        <v>305.64749999999998</v>
      </c>
      <c r="I34" s="261">
        <v>306.26060000000001</v>
      </c>
      <c r="J34" s="261">
        <v>307.30099999999999</v>
      </c>
      <c r="K34" s="261">
        <v>309.6558</v>
      </c>
      <c r="L34" s="261">
        <v>310.05799999999999</v>
      </c>
      <c r="M34" s="261">
        <v>309.32130000000001</v>
      </c>
      <c r="N34" s="261">
        <v>310.22579999999999</v>
      </c>
      <c r="O34" s="262">
        <v>309.65600000000001</v>
      </c>
      <c r="P34" s="262">
        <v>310.28519999999997</v>
      </c>
      <c r="Q34" s="262">
        <v>310.02749999999997</v>
      </c>
      <c r="R34" s="382">
        <v>2.6917764432711211E-2</v>
      </c>
    </row>
    <row r="35" spans="2:18" ht="15.75">
      <c r="B35" s="53" t="s">
        <v>158</v>
      </c>
      <c r="C35" s="377" t="s">
        <v>158</v>
      </c>
      <c r="D35" s="378" t="s">
        <v>64</v>
      </c>
      <c r="E35" s="369">
        <v>238.50309999999999</v>
      </c>
      <c r="F35" s="261">
        <v>262.09949999999998</v>
      </c>
      <c r="G35" s="261">
        <v>266.62779999999998</v>
      </c>
      <c r="H35" s="261">
        <v>270.46190000000001</v>
      </c>
      <c r="I35" s="261">
        <v>266.84530000000001</v>
      </c>
      <c r="J35" s="261">
        <v>276.22250000000003</v>
      </c>
      <c r="K35" s="261">
        <v>267.54570000000001</v>
      </c>
      <c r="L35" s="261">
        <v>273.95650000000001</v>
      </c>
      <c r="M35" s="261">
        <v>273.66950000000003</v>
      </c>
      <c r="N35" s="261">
        <v>284.27839999999998</v>
      </c>
      <c r="O35" s="262">
        <v>281.12150000000003</v>
      </c>
      <c r="P35" s="262">
        <v>287.11</v>
      </c>
      <c r="Q35" s="262">
        <v>283.55119999999999</v>
      </c>
      <c r="R35" s="382">
        <v>0.18887846740776126</v>
      </c>
    </row>
    <row r="36" spans="2:18" ht="16.5" thickBot="1">
      <c r="B36" s="57" t="s">
        <v>159</v>
      </c>
      <c r="C36" s="390" t="s">
        <v>158</v>
      </c>
      <c r="D36" s="391" t="s">
        <v>91</v>
      </c>
      <c r="E36" s="392">
        <v>2443.7667000000001</v>
      </c>
      <c r="F36" s="393">
        <v>2667.1289999999999</v>
      </c>
      <c r="G36" s="393">
        <v>2690.0645</v>
      </c>
      <c r="H36" s="393">
        <v>2728.75</v>
      </c>
      <c r="I36" s="393">
        <v>2713.7741999999998</v>
      </c>
      <c r="J36" s="393">
        <v>2810.2332999999999</v>
      </c>
      <c r="K36" s="393">
        <v>2713.3226</v>
      </c>
      <c r="L36" s="393">
        <v>2772.9333000000001</v>
      </c>
      <c r="M36" s="393">
        <v>2789.9677000000001</v>
      </c>
      <c r="N36" s="393">
        <v>2905.1934999999999</v>
      </c>
      <c r="O36" s="393">
        <v>2858.7</v>
      </c>
      <c r="P36" s="393">
        <v>2888.0322999999999</v>
      </c>
      <c r="Q36" s="393">
        <v>2842.5</v>
      </c>
      <c r="R36" s="394">
        <v>0.16316340671963481</v>
      </c>
    </row>
    <row r="37" spans="2:18" ht="16.5" thickBot="1">
      <c r="C37" s="395" t="s">
        <v>159</v>
      </c>
      <c r="D37" s="396" t="s">
        <v>64</v>
      </c>
      <c r="E37" s="397">
        <v>178.08189999999999</v>
      </c>
      <c r="F37" s="398">
        <v>180.0949</v>
      </c>
      <c r="G37" s="398">
        <v>184.87559999999999</v>
      </c>
      <c r="H37" s="398">
        <v>190.46559999999999</v>
      </c>
      <c r="I37" s="398">
        <v>193.89250000000001</v>
      </c>
      <c r="J37" s="398">
        <v>197.88499999999999</v>
      </c>
      <c r="K37" s="398">
        <v>202.89879999999999</v>
      </c>
      <c r="L37" s="398">
        <v>206.1319</v>
      </c>
      <c r="M37" s="398">
        <v>204.8886</v>
      </c>
      <c r="N37" s="398">
        <v>199.2456</v>
      </c>
      <c r="O37" s="398">
        <v>196.65100000000001</v>
      </c>
      <c r="P37" s="398">
        <v>199.59700000000001</v>
      </c>
      <c r="Q37" s="398">
        <v>206.34989999999999</v>
      </c>
      <c r="R37" s="399">
        <v>0.15873595239044502</v>
      </c>
    </row>
    <row r="38" spans="2:18">
      <c r="Q38" s="8"/>
    </row>
    <row r="39" spans="2:18">
      <c r="Q39" s="8"/>
    </row>
    <row r="40" spans="2:18">
      <c r="Q40" s="9"/>
    </row>
    <row r="41" spans="2:18">
      <c r="Q41" s="7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C10" workbookViewId="0">
      <selection activeCell="B13" sqref="B13"/>
    </sheetView>
  </sheetViews>
  <sheetFormatPr defaultRowHeight="12.75"/>
  <sheetData>
    <row r="50" spans="25:25" ht="15">
      <c r="Y50" s="7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Q8" sqref="Q8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4" t="s">
        <v>263</v>
      </c>
    </row>
    <row r="4" spans="2:14" ht="15.75">
      <c r="D4" s="25"/>
      <c r="F4" s="26"/>
      <c r="G4" s="27"/>
    </row>
    <row r="5" spans="2:14" ht="16.5" thickBot="1">
      <c r="D5" s="25"/>
      <c r="E5" t="s">
        <v>248</v>
      </c>
      <c r="F5" s="26"/>
      <c r="G5" s="27"/>
    </row>
    <row r="6" spans="2:14" ht="15.75" thickBot="1">
      <c r="B6" s="28" t="s">
        <v>97</v>
      </c>
      <c r="C6" s="29" t="s">
        <v>98</v>
      </c>
      <c r="D6" s="30" t="s">
        <v>99</v>
      </c>
      <c r="E6" s="30" t="s">
        <v>100</v>
      </c>
      <c r="F6" s="30" t="s">
        <v>101</v>
      </c>
      <c r="G6" s="30" t="s">
        <v>102</v>
      </c>
      <c r="H6" s="30" t="s">
        <v>103</v>
      </c>
      <c r="I6" s="30" t="s">
        <v>104</v>
      </c>
      <c r="J6" s="30" t="s">
        <v>105</v>
      </c>
      <c r="K6" s="30" t="s">
        <v>106</v>
      </c>
      <c r="L6" s="30" t="s">
        <v>107</v>
      </c>
      <c r="M6" s="30" t="s">
        <v>108</v>
      </c>
      <c r="N6" s="31" t="s">
        <v>109</v>
      </c>
    </row>
    <row r="7" spans="2:14" ht="16.5" thickBot="1">
      <c r="B7" s="32" t="s">
        <v>242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6.5" thickBot="1">
      <c r="B8" s="35" t="s">
        <v>111</v>
      </c>
      <c r="C8" s="358">
        <v>3.105</v>
      </c>
      <c r="D8" s="352">
        <v>3.18</v>
      </c>
      <c r="E8" s="349">
        <v>3.379</v>
      </c>
      <c r="F8" s="352">
        <v>3.29</v>
      </c>
      <c r="G8" s="349">
        <v>3.21</v>
      </c>
      <c r="H8" s="352">
        <v>3.3</v>
      </c>
      <c r="I8" s="349">
        <v>3.43</v>
      </c>
      <c r="J8" s="352">
        <v>3.44</v>
      </c>
      <c r="K8" s="349">
        <v>3.47</v>
      </c>
      <c r="L8" s="352">
        <v>3.43</v>
      </c>
      <c r="M8" s="349">
        <v>3.41</v>
      </c>
      <c r="N8" s="347">
        <v>3.37</v>
      </c>
    </row>
    <row r="9" spans="2:14" ht="16.5" thickBot="1">
      <c r="B9" s="35" t="s">
        <v>112</v>
      </c>
      <c r="C9" s="357">
        <v>3.31</v>
      </c>
      <c r="D9" s="353">
        <v>3.39</v>
      </c>
      <c r="E9" s="350">
        <v>3.45</v>
      </c>
      <c r="F9" s="353">
        <v>3.38</v>
      </c>
      <c r="G9" s="350">
        <v>3.375</v>
      </c>
      <c r="H9" s="353">
        <v>3.52</v>
      </c>
      <c r="I9" s="350">
        <v>3.66</v>
      </c>
      <c r="J9" s="353">
        <v>3.7269999999999999</v>
      </c>
      <c r="K9" s="350">
        <v>3.64</v>
      </c>
      <c r="L9" s="353">
        <v>3.43</v>
      </c>
      <c r="M9" s="350">
        <v>3.27</v>
      </c>
      <c r="N9" s="362">
        <v>3.1949999999999998</v>
      </c>
    </row>
    <row r="10" spans="2:14" ht="16.5" thickBot="1">
      <c r="B10" s="36" t="s">
        <v>113</v>
      </c>
      <c r="C10" s="359">
        <v>3.1734</v>
      </c>
      <c r="D10" s="354">
        <v>3.33</v>
      </c>
      <c r="E10" s="351">
        <v>3.48</v>
      </c>
      <c r="F10" s="354">
        <v>3.4765000000000001</v>
      </c>
      <c r="G10" s="351">
        <v>3.46</v>
      </c>
      <c r="H10" s="354">
        <v>3.46</v>
      </c>
      <c r="I10" s="351">
        <v>3.52</v>
      </c>
      <c r="J10" s="354">
        <v>3.51</v>
      </c>
      <c r="K10" s="351">
        <v>3.48</v>
      </c>
      <c r="L10" s="354">
        <v>3.32</v>
      </c>
      <c r="M10" s="351">
        <v>3.21</v>
      </c>
      <c r="N10" s="348">
        <v>3.21</v>
      </c>
    </row>
    <row r="11" spans="2:14" ht="16.5" thickBot="1">
      <c r="B11" s="36" t="s">
        <v>125</v>
      </c>
      <c r="C11" s="357">
        <v>3.2869999999999999</v>
      </c>
      <c r="D11" s="353">
        <v>3.36</v>
      </c>
      <c r="E11" s="357">
        <v>3.4265979999999998</v>
      </c>
      <c r="F11" s="353">
        <v>3.04</v>
      </c>
      <c r="G11" s="350">
        <v>2.9969999999999999</v>
      </c>
      <c r="H11" s="353">
        <v>3.13</v>
      </c>
      <c r="I11" s="350">
        <v>3.26</v>
      </c>
      <c r="J11" s="361">
        <v>3.2294999999999998</v>
      </c>
      <c r="K11" s="357">
        <v>3.2280000000000002</v>
      </c>
      <c r="L11" s="361">
        <v>3.1669999999999998</v>
      </c>
      <c r="M11" s="357">
        <v>3.0760000000000001</v>
      </c>
      <c r="N11" s="362">
        <v>3.0550000000000002</v>
      </c>
    </row>
    <row r="12" spans="2:14" ht="16.5" thickBot="1">
      <c r="B12" s="36" t="s">
        <v>193</v>
      </c>
      <c r="C12" s="360">
        <v>3.28</v>
      </c>
      <c r="D12" s="356">
        <v>3.47</v>
      </c>
      <c r="E12" s="355">
        <v>3.64</v>
      </c>
      <c r="F12" s="356">
        <v>3.78</v>
      </c>
      <c r="G12" s="355">
        <v>3.99</v>
      </c>
      <c r="H12" s="356">
        <v>4.12</v>
      </c>
      <c r="I12" s="355">
        <v>4.24</v>
      </c>
      <c r="J12" s="356">
        <v>4.17</v>
      </c>
      <c r="K12" s="360">
        <v>3.9980000000000002</v>
      </c>
      <c r="L12" s="400">
        <v>3.96</v>
      </c>
      <c r="M12" s="407">
        <v>4.07</v>
      </c>
      <c r="N12" s="408">
        <v>4.29</v>
      </c>
    </row>
    <row r="13" spans="2:14" ht="16.5" thickBot="1">
      <c r="B13" s="32" t="s">
        <v>241</v>
      </c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8"/>
    </row>
    <row r="14" spans="2:14" ht="16.5" thickBot="1">
      <c r="B14" s="35" t="s">
        <v>111</v>
      </c>
      <c r="C14" s="342">
        <v>4.83</v>
      </c>
      <c r="D14" s="342">
        <v>4.97</v>
      </c>
      <c r="E14" s="345">
        <v>5.03</v>
      </c>
      <c r="F14" s="342">
        <v>5.0999999999999996</v>
      </c>
      <c r="G14" s="343">
        <v>5.22</v>
      </c>
      <c r="H14" s="342">
        <v>5.39</v>
      </c>
      <c r="I14" s="343">
        <v>5.2990000000000004</v>
      </c>
      <c r="J14" s="342">
        <v>5.1100000000000003</v>
      </c>
      <c r="K14" s="342">
        <v>5.03</v>
      </c>
      <c r="L14" s="362">
        <v>5.04</v>
      </c>
      <c r="M14" s="361">
        <v>4.96</v>
      </c>
      <c r="N14" s="357">
        <v>4.9000000000000004</v>
      </c>
    </row>
    <row r="15" spans="2:14" ht="16.5" thickBot="1">
      <c r="B15" s="35" t="s">
        <v>112</v>
      </c>
      <c r="C15" s="342">
        <v>4.84</v>
      </c>
      <c r="D15" s="342">
        <v>4.6557000000000004</v>
      </c>
      <c r="E15" s="345">
        <v>4.55</v>
      </c>
      <c r="F15" s="342">
        <v>4.53</v>
      </c>
      <c r="G15" s="343">
        <v>4.5157999999999996</v>
      </c>
      <c r="H15" s="342">
        <v>4.57</v>
      </c>
      <c r="I15" s="343">
        <v>4.6399999999999997</v>
      </c>
      <c r="J15" s="342">
        <v>4.83</v>
      </c>
      <c r="K15" s="342">
        <v>5.23</v>
      </c>
      <c r="L15" s="362">
        <v>5.6989999999999998</v>
      </c>
      <c r="M15" s="361">
        <v>5.65</v>
      </c>
      <c r="N15" s="357">
        <v>5.65</v>
      </c>
    </row>
    <row r="16" spans="2:14" ht="16.5" thickBot="1">
      <c r="B16" s="36" t="s">
        <v>113</v>
      </c>
      <c r="C16" s="342">
        <v>5.6040000000000001</v>
      </c>
      <c r="D16" s="342">
        <v>5.62</v>
      </c>
      <c r="E16" s="345">
        <v>5.57</v>
      </c>
      <c r="F16" s="342">
        <v>5.5549999999999997</v>
      </c>
      <c r="G16" s="343">
        <v>5.55</v>
      </c>
      <c r="H16" s="342">
        <v>5.63</v>
      </c>
      <c r="I16" s="343">
        <v>5.63</v>
      </c>
      <c r="J16" s="342">
        <v>5.52</v>
      </c>
      <c r="K16" s="342">
        <v>5.75</v>
      </c>
      <c r="L16" s="362">
        <v>5.89</v>
      </c>
      <c r="M16" s="361">
        <v>5.86</v>
      </c>
      <c r="N16" s="357">
        <v>5.84</v>
      </c>
    </row>
    <row r="17" spans="2:14" ht="16.5" thickBot="1">
      <c r="B17" s="36" t="s">
        <v>125</v>
      </c>
      <c r="C17" s="341">
        <v>5.66</v>
      </c>
      <c r="D17" s="341">
        <v>5.53</v>
      </c>
      <c r="E17" s="346">
        <v>5.5549999999999997</v>
      </c>
      <c r="F17" s="341">
        <v>4.95</v>
      </c>
      <c r="G17" s="344">
        <v>4.484</v>
      </c>
      <c r="H17" s="341">
        <v>4.4130000000000003</v>
      </c>
      <c r="I17" s="344">
        <v>4.3499999999999996</v>
      </c>
      <c r="J17" s="341">
        <v>4.2300000000000004</v>
      </c>
      <c r="K17" s="341">
        <v>4.1614000000000004</v>
      </c>
      <c r="L17" s="363">
        <v>4.1790000000000003</v>
      </c>
      <c r="M17" s="364">
        <v>4.1459999999999999</v>
      </c>
      <c r="N17" s="360">
        <v>4.16</v>
      </c>
    </row>
    <row r="18" spans="2:14" ht="16.5" thickBot="1">
      <c r="B18" s="36" t="s">
        <v>193</v>
      </c>
      <c r="C18" s="341">
        <v>4.3499999999999996</v>
      </c>
      <c r="D18" s="341">
        <v>5.35</v>
      </c>
      <c r="E18" s="346">
        <v>5.61</v>
      </c>
      <c r="F18" s="341">
        <v>5.79</v>
      </c>
      <c r="G18" s="344">
        <v>6.27</v>
      </c>
      <c r="H18" s="341">
        <v>6.4160000000000004</v>
      </c>
      <c r="I18" s="344">
        <v>5.71</v>
      </c>
      <c r="J18" s="341">
        <v>5.07</v>
      </c>
      <c r="K18" s="341">
        <v>4.8899999999999997</v>
      </c>
      <c r="L18" s="363">
        <v>4.9000000000000004</v>
      </c>
      <c r="M18" s="409">
        <v>5.05</v>
      </c>
      <c r="N18" s="408">
        <v>5.36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B1" sqref="B1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2" t="s">
        <v>216</v>
      </c>
      <c r="B1" s="93"/>
      <c r="C1" s="93"/>
      <c r="D1" s="93"/>
      <c r="E1" s="94" t="s">
        <v>259</v>
      </c>
      <c r="F1" s="93"/>
      <c r="G1" s="93"/>
      <c r="H1" s="93"/>
      <c r="I1" s="93"/>
      <c r="J1" s="95"/>
      <c r="K1" s="95"/>
      <c r="L1" s="95"/>
      <c r="M1" s="95"/>
      <c r="N1" s="95"/>
      <c r="O1" s="95"/>
      <c r="P1" s="95"/>
    </row>
    <row r="2" spans="1:16" ht="15">
      <c r="A2" s="254" t="s">
        <v>217</v>
      </c>
      <c r="B2" s="295"/>
      <c r="C2" s="255"/>
      <c r="D2" s="255"/>
      <c r="E2" s="401"/>
      <c r="F2" s="256"/>
      <c r="G2" s="257"/>
      <c r="H2" s="257"/>
      <c r="I2" s="257"/>
      <c r="J2" s="255"/>
      <c r="K2" s="255"/>
      <c r="L2" s="255"/>
      <c r="M2" s="255"/>
      <c r="N2" s="255"/>
      <c r="O2" s="255"/>
      <c r="P2" s="258"/>
    </row>
    <row r="3" spans="1:16" ht="15.75" thickBot="1">
      <c r="A3" s="117"/>
      <c r="B3" s="259" t="s">
        <v>9</v>
      </c>
      <c r="C3" s="260"/>
      <c r="D3" s="260"/>
      <c r="E3" s="402" t="s">
        <v>10</v>
      </c>
      <c r="F3" s="403"/>
      <c r="G3" s="403"/>
      <c r="H3" s="403"/>
      <c r="I3" s="403"/>
      <c r="J3" s="403"/>
      <c r="K3" s="403"/>
      <c r="L3" s="403"/>
      <c r="M3" s="403"/>
      <c r="N3" s="403"/>
      <c r="O3" s="404"/>
      <c r="P3" s="405"/>
    </row>
    <row r="4" spans="1:16" ht="28.5" customHeight="1" thickBot="1">
      <c r="A4" s="96" t="s">
        <v>8</v>
      </c>
      <c r="B4" s="97"/>
      <c r="C4" s="98"/>
      <c r="D4" s="99"/>
      <c r="E4" s="100" t="s">
        <v>11</v>
      </c>
      <c r="F4" s="101"/>
      <c r="G4" s="101"/>
      <c r="H4" s="100" t="s">
        <v>12</v>
      </c>
      <c r="I4" s="102"/>
      <c r="J4" s="103"/>
      <c r="K4" s="104" t="s">
        <v>13</v>
      </c>
      <c r="L4" s="105"/>
      <c r="M4" s="101"/>
      <c r="N4" s="100" t="s">
        <v>14</v>
      </c>
      <c r="O4" s="101"/>
      <c r="P4" s="106"/>
    </row>
    <row r="5" spans="1:16" ht="27.75" customHeight="1" thickBot="1">
      <c r="A5" s="107"/>
      <c r="B5" s="321" t="s">
        <v>260</v>
      </c>
      <c r="C5" s="265" t="s">
        <v>249</v>
      </c>
      <c r="D5" s="266" t="s">
        <v>15</v>
      </c>
      <c r="E5" s="321" t="s">
        <v>260</v>
      </c>
      <c r="F5" s="265" t="s">
        <v>249</v>
      </c>
      <c r="G5" s="266" t="s">
        <v>15</v>
      </c>
      <c r="H5" s="321" t="s">
        <v>260</v>
      </c>
      <c r="I5" s="265" t="s">
        <v>249</v>
      </c>
      <c r="J5" s="266" t="s">
        <v>15</v>
      </c>
      <c r="K5" s="321" t="s">
        <v>260</v>
      </c>
      <c r="L5" s="265" t="s">
        <v>249</v>
      </c>
      <c r="M5" s="266" t="s">
        <v>15</v>
      </c>
      <c r="N5" s="321" t="s">
        <v>260</v>
      </c>
      <c r="O5" s="265" t="s">
        <v>249</v>
      </c>
      <c r="P5" s="322" t="s">
        <v>15</v>
      </c>
    </row>
    <row r="6" spans="1:16" ht="25.5" customHeight="1">
      <c r="A6" s="45" t="s">
        <v>218</v>
      </c>
      <c r="B6" s="108">
        <v>4406.6499999999996</v>
      </c>
      <c r="C6" s="300">
        <v>4345.9719999999998</v>
      </c>
      <c r="D6" s="267">
        <v>1.3961893910038972</v>
      </c>
      <c r="E6" s="108">
        <v>4396.8630000000003</v>
      </c>
      <c r="F6" s="109">
        <v>4330.5559999999996</v>
      </c>
      <c r="G6" s="267">
        <v>1.5311428832695086</v>
      </c>
      <c r="H6" s="108">
        <v>4388.7690000000002</v>
      </c>
      <c r="I6" s="109">
        <v>4323.0739999999996</v>
      </c>
      <c r="J6" s="267">
        <v>1.5196362588288015</v>
      </c>
      <c r="K6" s="108">
        <v>4812.3440000000001</v>
      </c>
      <c r="L6" s="109">
        <v>4730.7619999999997</v>
      </c>
      <c r="M6" s="267">
        <v>1.7245001967970561</v>
      </c>
      <c r="N6" s="108">
        <v>4409.0110000000004</v>
      </c>
      <c r="O6" s="301">
        <v>4370.2460000000001</v>
      </c>
      <c r="P6" s="302">
        <v>0.88702100522488492</v>
      </c>
    </row>
    <row r="7" spans="1:16" ht="24" customHeight="1">
      <c r="A7" s="46" t="s">
        <v>219</v>
      </c>
      <c r="B7" s="110">
        <v>5696.3940000000002</v>
      </c>
      <c r="C7" s="303">
        <v>5627.9949999999999</v>
      </c>
      <c r="D7" s="112">
        <v>1.2153351237874295</v>
      </c>
      <c r="E7" s="110">
        <v>5587.549</v>
      </c>
      <c r="F7" s="111">
        <v>5452.5209999999997</v>
      </c>
      <c r="G7" s="112">
        <v>2.4764324612413278</v>
      </c>
      <c r="H7" s="110">
        <v>6200</v>
      </c>
      <c r="I7" s="111">
        <v>6000</v>
      </c>
      <c r="J7" s="112">
        <v>3.3333333333333335</v>
      </c>
      <c r="K7" s="110">
        <v>6300</v>
      </c>
      <c r="L7" s="111" t="s">
        <v>129</v>
      </c>
      <c r="M7" s="112" t="s">
        <v>129</v>
      </c>
      <c r="N7" s="110">
        <v>5960.7380000000003</v>
      </c>
      <c r="O7" s="304">
        <v>5873.9830000000002</v>
      </c>
      <c r="P7" s="220">
        <v>1.4769365182023868</v>
      </c>
    </row>
    <row r="8" spans="1:16" ht="23.25" customHeight="1">
      <c r="A8" s="46" t="s">
        <v>220</v>
      </c>
      <c r="B8" s="110">
        <v>5881.6760000000004</v>
      </c>
      <c r="C8" s="303">
        <v>5679.192</v>
      </c>
      <c r="D8" s="112">
        <v>3.5653663408456762</v>
      </c>
      <c r="E8" s="110" t="s">
        <v>237</v>
      </c>
      <c r="F8" s="111" t="s">
        <v>237</v>
      </c>
      <c r="G8" s="112" t="s">
        <v>237</v>
      </c>
      <c r="H8" s="110">
        <v>6000</v>
      </c>
      <c r="I8" s="111">
        <v>5830</v>
      </c>
      <c r="J8" s="112">
        <v>2.9159519725557463</v>
      </c>
      <c r="K8" s="110">
        <v>6200</v>
      </c>
      <c r="L8" s="111">
        <v>6000</v>
      </c>
      <c r="M8" s="112">
        <v>3.3333333333333335</v>
      </c>
      <c r="N8" s="110">
        <v>5958.7640000000001</v>
      </c>
      <c r="O8" s="304">
        <v>5711.4</v>
      </c>
      <c r="P8" s="220">
        <v>4.3310571838778671</v>
      </c>
    </row>
    <row r="9" spans="1:16" ht="21.75" customHeight="1">
      <c r="A9" s="46" t="s">
        <v>221</v>
      </c>
      <c r="B9" s="110">
        <v>5936.3329999999996</v>
      </c>
      <c r="C9" s="303">
        <v>5745.7719999999999</v>
      </c>
      <c r="D9" s="112">
        <v>3.3165430163257383</v>
      </c>
      <c r="E9" s="110" t="s">
        <v>129</v>
      </c>
      <c r="F9" s="111" t="s">
        <v>129</v>
      </c>
      <c r="G9" s="112" t="s">
        <v>129</v>
      </c>
      <c r="H9" s="110" t="s">
        <v>237</v>
      </c>
      <c r="I9" s="111" t="s">
        <v>237</v>
      </c>
      <c r="J9" s="112" t="s">
        <v>237</v>
      </c>
      <c r="K9" s="110" t="s">
        <v>129</v>
      </c>
      <c r="L9" s="111" t="s">
        <v>129</v>
      </c>
      <c r="M9" s="112" t="s">
        <v>129</v>
      </c>
      <c r="N9" s="110" t="s">
        <v>237</v>
      </c>
      <c r="O9" s="111" t="s">
        <v>237</v>
      </c>
      <c r="P9" s="220" t="s">
        <v>237</v>
      </c>
    </row>
    <row r="10" spans="1:16" ht="24.75" customHeight="1">
      <c r="A10" s="46" t="s">
        <v>224</v>
      </c>
      <c r="B10" s="110" t="s">
        <v>129</v>
      </c>
      <c r="C10" s="303" t="s">
        <v>129</v>
      </c>
      <c r="D10" s="112" t="s">
        <v>129</v>
      </c>
      <c r="E10" s="110" t="s">
        <v>129</v>
      </c>
      <c r="F10" s="111" t="s">
        <v>129</v>
      </c>
      <c r="G10" s="112" t="s">
        <v>129</v>
      </c>
      <c r="H10" s="110" t="s">
        <v>129</v>
      </c>
      <c r="I10" s="111" t="s">
        <v>129</v>
      </c>
      <c r="J10" s="112" t="s">
        <v>129</v>
      </c>
      <c r="K10" s="110" t="s">
        <v>129</v>
      </c>
      <c r="L10" s="111" t="s">
        <v>129</v>
      </c>
      <c r="M10" s="112" t="s">
        <v>129</v>
      </c>
      <c r="N10" s="110" t="s">
        <v>129</v>
      </c>
      <c r="O10" s="111" t="s">
        <v>129</v>
      </c>
      <c r="P10" s="220" t="s">
        <v>129</v>
      </c>
    </row>
    <row r="11" spans="1:16" ht="25.5" customHeight="1" thickBot="1">
      <c r="A11" s="49" t="s">
        <v>222</v>
      </c>
      <c r="B11" s="113" t="s">
        <v>237</v>
      </c>
      <c r="C11" s="305" t="s">
        <v>237</v>
      </c>
      <c r="D11" s="115" t="s">
        <v>237</v>
      </c>
      <c r="E11" s="113" t="s">
        <v>129</v>
      </c>
      <c r="F11" s="114" t="s">
        <v>129</v>
      </c>
      <c r="G11" s="115" t="s">
        <v>129</v>
      </c>
      <c r="H11" s="113" t="s">
        <v>129</v>
      </c>
      <c r="I11" s="268" t="s">
        <v>129</v>
      </c>
      <c r="J11" s="221" t="s">
        <v>129</v>
      </c>
      <c r="K11" s="113" t="s">
        <v>129</v>
      </c>
      <c r="L11" s="268" t="s">
        <v>129</v>
      </c>
      <c r="M11" s="221" t="s">
        <v>129</v>
      </c>
      <c r="N11" s="113" t="s">
        <v>129</v>
      </c>
      <c r="O11" s="268" t="s">
        <v>129</v>
      </c>
      <c r="P11" s="221" t="s">
        <v>129</v>
      </c>
    </row>
    <row r="12" spans="1:16" ht="18.75" customHeight="1">
      <c r="B12" s="44"/>
      <c r="C12" s="37"/>
      <c r="D12" s="37"/>
      <c r="E12" s="37"/>
      <c r="F12" s="37"/>
      <c r="G12" s="37"/>
      <c r="H12" s="37"/>
      <c r="I12" s="37"/>
    </row>
    <row r="13" spans="1:16" ht="18.75" customHeight="1">
      <c r="B13" s="37" t="s">
        <v>122</v>
      </c>
      <c r="C13" s="37"/>
      <c r="D13" s="37"/>
      <c r="E13" s="37"/>
      <c r="F13" s="37"/>
      <c r="G13" s="37"/>
      <c r="H13" s="37"/>
      <c r="I13" s="37"/>
    </row>
    <row r="14" spans="1:16" ht="18.75" customHeight="1">
      <c r="B14" s="37" t="s">
        <v>121</v>
      </c>
      <c r="C14" s="37"/>
      <c r="D14" s="37"/>
      <c r="E14" s="37"/>
      <c r="F14" s="37"/>
      <c r="G14" s="37"/>
      <c r="H14" s="37"/>
      <c r="I14" s="37"/>
    </row>
    <row r="15" spans="1:16" ht="18.75" customHeight="1">
      <c r="B15" s="37" t="s">
        <v>2</v>
      </c>
    </row>
    <row r="16" spans="1:16" ht="18.75" customHeight="1">
      <c r="B16" s="37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1" sqref="K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4"/>
      <c r="C3" s="74"/>
      <c r="D3" s="74"/>
      <c r="E3" s="74"/>
      <c r="F3" s="74"/>
      <c r="G3" s="74"/>
      <c r="H3" s="74"/>
      <c r="I3" s="74"/>
    </row>
    <row r="4" spans="1:21" ht="15">
      <c r="B4" s="77" t="s">
        <v>264</v>
      </c>
      <c r="C4" s="77"/>
      <c r="D4" s="77"/>
      <c r="E4" s="77"/>
      <c r="F4" s="77"/>
      <c r="G4" s="77"/>
      <c r="H4" s="77"/>
      <c r="I4" s="74"/>
    </row>
    <row r="5" spans="1:21" ht="15">
      <c r="B5" s="74" t="s">
        <v>71</v>
      </c>
      <c r="C5" s="74"/>
      <c r="D5" s="74"/>
      <c r="E5" s="74"/>
      <c r="F5" s="74"/>
      <c r="G5" s="74"/>
      <c r="H5" s="74"/>
      <c r="I5" s="74"/>
    </row>
    <row r="6" spans="1:21" ht="15">
      <c r="B6" s="74"/>
      <c r="C6" s="74"/>
      <c r="D6" s="74"/>
      <c r="E6" s="74"/>
      <c r="F6" s="74"/>
      <c r="G6" s="74"/>
      <c r="H6" s="74"/>
      <c r="I6" s="74"/>
    </row>
    <row r="7" spans="1:21" ht="15">
      <c r="B7" s="74"/>
      <c r="C7" s="74"/>
      <c r="D7" s="74"/>
      <c r="E7" s="74"/>
      <c r="F7" s="74"/>
      <c r="G7" s="74"/>
      <c r="H7" s="74"/>
      <c r="I7" s="74"/>
      <c r="T7" s="119"/>
      <c r="U7" s="95"/>
    </row>
    <row r="8" spans="1:21" ht="15.75" thickBot="1">
      <c r="C8" s="118" t="s">
        <v>67</v>
      </c>
      <c r="D8" s="118"/>
      <c r="E8" s="118"/>
      <c r="F8" s="118"/>
      <c r="G8" s="118"/>
      <c r="H8" s="118"/>
      <c r="I8" s="74"/>
      <c r="K8" s="95"/>
      <c r="L8" s="118" t="s">
        <v>67</v>
      </c>
      <c r="M8" s="118"/>
      <c r="N8" s="118"/>
      <c r="O8" s="118"/>
      <c r="P8" s="118"/>
      <c r="U8" s="95"/>
    </row>
    <row r="9" spans="1:21" ht="15.75" thickBot="1">
      <c r="C9" s="120" t="s">
        <v>68</v>
      </c>
      <c r="D9" s="118"/>
      <c r="E9" s="118"/>
      <c r="F9" s="118"/>
      <c r="G9" s="118"/>
      <c r="H9" s="118"/>
      <c r="I9" s="74"/>
      <c r="K9" s="95"/>
      <c r="L9" s="120" t="s">
        <v>68</v>
      </c>
      <c r="M9" s="118"/>
      <c r="N9" s="118"/>
      <c r="O9" s="118"/>
      <c r="P9" s="118"/>
      <c r="T9" s="123"/>
    </row>
    <row r="10" spans="1:21" ht="15" thickBot="1">
      <c r="C10" s="121" t="s">
        <v>65</v>
      </c>
      <c r="D10" s="122"/>
      <c r="E10" s="122"/>
      <c r="F10" s="122"/>
      <c r="G10" s="122"/>
      <c r="H10" s="122"/>
      <c r="I10" s="122"/>
      <c r="J10" s="123"/>
      <c r="K10" s="95"/>
      <c r="L10" s="121" t="s">
        <v>66</v>
      </c>
      <c r="M10" s="122"/>
      <c r="N10" s="122"/>
      <c r="O10" s="122"/>
      <c r="P10" s="122"/>
      <c r="Q10" s="122"/>
      <c r="R10" s="122"/>
      <c r="S10" s="123"/>
      <c r="T10" s="95"/>
    </row>
    <row r="11" spans="1:21" ht="15" thickBot="1">
      <c r="C11" s="124" t="s">
        <v>252</v>
      </c>
      <c r="D11" s="125"/>
      <c r="E11" s="126"/>
      <c r="F11" s="127"/>
      <c r="G11" s="124"/>
      <c r="H11" s="125" t="s">
        <v>253</v>
      </c>
      <c r="I11" s="410"/>
      <c r="J11" s="127"/>
      <c r="K11" s="95"/>
      <c r="L11" s="124" t="s">
        <v>252</v>
      </c>
      <c r="M11" s="125"/>
      <c r="N11" s="126"/>
      <c r="O11" s="127"/>
      <c r="P11" s="124"/>
      <c r="Q11" s="125" t="s">
        <v>253</v>
      </c>
      <c r="R11" s="410"/>
      <c r="S11" s="127"/>
      <c r="T11" s="95"/>
    </row>
    <row r="12" spans="1:21" ht="43.5" thickBot="1">
      <c r="C12" s="3" t="s">
        <v>43</v>
      </c>
      <c r="D12" s="411" t="s">
        <v>44</v>
      </c>
      <c r="E12" s="4" t="s">
        <v>69</v>
      </c>
      <c r="F12" s="5" t="s">
        <v>45</v>
      </c>
      <c r="G12" s="6" t="s">
        <v>43</v>
      </c>
      <c r="H12" s="411" t="s">
        <v>44</v>
      </c>
      <c r="I12" s="4" t="s">
        <v>69</v>
      </c>
      <c r="J12" s="5" t="s">
        <v>45</v>
      </c>
      <c r="K12" s="95"/>
      <c r="L12" s="3" t="s">
        <v>43</v>
      </c>
      <c r="M12" s="411" t="s">
        <v>44</v>
      </c>
      <c r="N12" s="4" t="s">
        <v>69</v>
      </c>
      <c r="O12" s="5" t="s">
        <v>45</v>
      </c>
      <c r="P12" s="6" t="s">
        <v>43</v>
      </c>
      <c r="Q12" s="411" t="s">
        <v>44</v>
      </c>
      <c r="R12" s="4" t="s">
        <v>69</v>
      </c>
      <c r="S12" s="5" t="s">
        <v>45</v>
      </c>
      <c r="T12" s="95"/>
    </row>
    <row r="13" spans="1:21" ht="15" thickBot="1">
      <c r="C13" s="128" t="s">
        <v>46</v>
      </c>
      <c r="D13" s="129">
        <v>1984001.091</v>
      </c>
      <c r="E13" s="130">
        <v>8735862.1339999996</v>
      </c>
      <c r="F13" s="131">
        <v>1239284.8019999999</v>
      </c>
      <c r="G13" s="132" t="s">
        <v>46</v>
      </c>
      <c r="H13" s="129">
        <v>2180824.77</v>
      </c>
      <c r="I13" s="130">
        <v>9937738.6030000001</v>
      </c>
      <c r="J13" s="131">
        <v>1206051.794</v>
      </c>
      <c r="K13" s="95"/>
      <c r="L13" s="128" t="s">
        <v>46</v>
      </c>
      <c r="M13" s="133">
        <v>61192.726000000002</v>
      </c>
      <c r="N13" s="130">
        <v>269253.52799999999</v>
      </c>
      <c r="O13" s="133">
        <v>52530.55</v>
      </c>
      <c r="P13" s="134" t="s">
        <v>46</v>
      </c>
      <c r="Q13" s="133">
        <v>84635.641000000003</v>
      </c>
      <c r="R13" s="130">
        <v>385665.59499999997</v>
      </c>
      <c r="S13" s="131">
        <v>59976.591</v>
      </c>
      <c r="T13" s="95"/>
    </row>
    <row r="14" spans="1:21" ht="15">
      <c r="C14" s="135" t="s">
        <v>47</v>
      </c>
      <c r="D14" s="136">
        <v>430639.94500000001</v>
      </c>
      <c r="E14" s="137">
        <v>1894352.818</v>
      </c>
      <c r="F14" s="138">
        <v>204246.44699999999</v>
      </c>
      <c r="G14" s="139" t="s">
        <v>47</v>
      </c>
      <c r="H14" s="136">
        <v>468554.26500000001</v>
      </c>
      <c r="I14" s="137">
        <v>2136210.301</v>
      </c>
      <c r="J14" s="138">
        <v>197548.36</v>
      </c>
      <c r="K14" s="95"/>
      <c r="L14" s="140" t="s">
        <v>47</v>
      </c>
      <c r="M14" s="136">
        <v>23133.985000000001</v>
      </c>
      <c r="N14" s="137">
        <v>101473.18</v>
      </c>
      <c r="O14" s="136">
        <v>21652.157999999999</v>
      </c>
      <c r="P14" s="139" t="s">
        <v>47</v>
      </c>
      <c r="Q14" s="136">
        <v>32404.281999999999</v>
      </c>
      <c r="R14" s="137">
        <v>147376.05499999999</v>
      </c>
      <c r="S14" s="136">
        <v>24690.267</v>
      </c>
      <c r="T14" s="95"/>
    </row>
    <row r="15" spans="1:21" ht="15">
      <c r="C15" s="141" t="s">
        <v>48</v>
      </c>
      <c r="D15" s="142">
        <v>275398.679</v>
      </c>
      <c r="E15" s="143">
        <v>1213556.8459999999</v>
      </c>
      <c r="F15" s="144">
        <v>112373.489</v>
      </c>
      <c r="G15" s="145" t="s">
        <v>48</v>
      </c>
      <c r="H15" s="142">
        <v>303472.08299999998</v>
      </c>
      <c r="I15" s="143">
        <v>1384466.794</v>
      </c>
      <c r="J15" s="144">
        <v>114866.89</v>
      </c>
      <c r="K15" s="95"/>
      <c r="L15" s="146" t="s">
        <v>48</v>
      </c>
      <c r="M15" s="142">
        <v>10474.815000000001</v>
      </c>
      <c r="N15" s="143">
        <v>46197.442999999999</v>
      </c>
      <c r="O15" s="142">
        <v>6388.0870000000004</v>
      </c>
      <c r="P15" s="145" t="s">
        <v>62</v>
      </c>
      <c r="Q15" s="142">
        <v>19537.647000000001</v>
      </c>
      <c r="R15" s="143">
        <v>89300.255000000005</v>
      </c>
      <c r="S15" s="142">
        <v>9948.2919999999995</v>
      </c>
      <c r="T15" s="95"/>
    </row>
    <row r="16" spans="1:21" ht="15">
      <c r="C16" s="141" t="s">
        <v>50</v>
      </c>
      <c r="D16" s="142">
        <v>187549.95199999999</v>
      </c>
      <c r="E16" s="143">
        <v>826641.12699999998</v>
      </c>
      <c r="F16" s="144">
        <v>87644.448999999993</v>
      </c>
      <c r="G16" s="145" t="s">
        <v>50</v>
      </c>
      <c r="H16" s="142">
        <v>235859.65700000001</v>
      </c>
      <c r="I16" s="143">
        <v>1074076.3570000001</v>
      </c>
      <c r="J16" s="144">
        <v>98118.918999999994</v>
      </c>
      <c r="K16" s="95"/>
      <c r="L16" s="146" t="s">
        <v>62</v>
      </c>
      <c r="M16" s="142">
        <v>7228.8149999999996</v>
      </c>
      <c r="N16" s="143">
        <v>31902.744999999999</v>
      </c>
      <c r="O16" s="142">
        <v>4613.567</v>
      </c>
      <c r="P16" s="145" t="s">
        <v>60</v>
      </c>
      <c r="Q16" s="142">
        <v>5139.902</v>
      </c>
      <c r="R16" s="143">
        <v>23422.011999999999</v>
      </c>
      <c r="S16" s="142">
        <v>4001.029</v>
      </c>
      <c r="T16" s="95"/>
    </row>
    <row r="17" spans="3:20" ht="15">
      <c r="C17" s="141" t="s">
        <v>80</v>
      </c>
      <c r="D17" s="142">
        <v>148630.389</v>
      </c>
      <c r="E17" s="143">
        <v>654363.84</v>
      </c>
      <c r="F17" s="144">
        <v>105814.008</v>
      </c>
      <c r="G17" s="145" t="s">
        <v>80</v>
      </c>
      <c r="H17" s="142">
        <v>217868.45600000001</v>
      </c>
      <c r="I17" s="143">
        <v>991988.64500000002</v>
      </c>
      <c r="J17" s="144">
        <v>115924.96799999999</v>
      </c>
      <c r="K17" s="95"/>
      <c r="L17" s="146" t="s">
        <v>60</v>
      </c>
      <c r="M17" s="142">
        <v>3948.9349999999999</v>
      </c>
      <c r="N17" s="143">
        <v>17415.341</v>
      </c>
      <c r="O17" s="142">
        <v>3682.6460000000002</v>
      </c>
      <c r="P17" s="145" t="s">
        <v>80</v>
      </c>
      <c r="Q17" s="142">
        <v>4412.9970000000003</v>
      </c>
      <c r="R17" s="143">
        <v>20082.356</v>
      </c>
      <c r="S17" s="142">
        <v>3086.194</v>
      </c>
      <c r="T17" s="95"/>
    </row>
    <row r="18" spans="3:20" ht="15">
      <c r="C18" s="141" t="s">
        <v>49</v>
      </c>
      <c r="D18" s="142">
        <v>121155.215</v>
      </c>
      <c r="E18" s="143">
        <v>533120.75899999996</v>
      </c>
      <c r="F18" s="144">
        <v>69182.615000000005</v>
      </c>
      <c r="G18" s="145" t="s">
        <v>49</v>
      </c>
      <c r="H18" s="142">
        <v>121898.62300000001</v>
      </c>
      <c r="I18" s="143">
        <v>555333.69299999997</v>
      </c>
      <c r="J18" s="144">
        <v>59301.591</v>
      </c>
      <c r="K18" s="95"/>
      <c r="L18" s="146" t="s">
        <v>50</v>
      </c>
      <c r="M18" s="142">
        <v>3343.4929999999999</v>
      </c>
      <c r="N18" s="143">
        <v>14746.263000000001</v>
      </c>
      <c r="O18" s="142">
        <v>1862.597</v>
      </c>
      <c r="P18" s="145" t="s">
        <v>50</v>
      </c>
      <c r="Q18" s="142">
        <v>3453.951</v>
      </c>
      <c r="R18" s="143">
        <v>15769.701999999999</v>
      </c>
      <c r="S18" s="142">
        <v>1876.9069999999999</v>
      </c>
      <c r="T18" s="95"/>
    </row>
    <row r="19" spans="3:20" ht="15">
      <c r="C19" s="141" t="s">
        <v>58</v>
      </c>
      <c r="D19" s="142">
        <v>91947.03</v>
      </c>
      <c r="E19" s="143">
        <v>403741.87</v>
      </c>
      <c r="F19" s="144">
        <v>37811.951999999997</v>
      </c>
      <c r="G19" s="145" t="s">
        <v>58</v>
      </c>
      <c r="H19" s="142">
        <v>81246.328999999998</v>
      </c>
      <c r="I19" s="143">
        <v>369748.99400000001</v>
      </c>
      <c r="J19" s="144">
        <v>34305.868000000002</v>
      </c>
      <c r="K19" s="95"/>
      <c r="L19" s="146" t="s">
        <v>80</v>
      </c>
      <c r="M19" s="142">
        <v>3205.2069999999999</v>
      </c>
      <c r="N19" s="143">
        <v>14167.026</v>
      </c>
      <c r="O19" s="142">
        <v>2652.761</v>
      </c>
      <c r="P19" s="145" t="s">
        <v>59</v>
      </c>
      <c r="Q19" s="142">
        <v>3428.9589999999998</v>
      </c>
      <c r="R19" s="143">
        <v>15636.14</v>
      </c>
      <c r="S19" s="142">
        <v>4090.2629999999999</v>
      </c>
      <c r="T19" s="95"/>
    </row>
    <row r="20" spans="3:20" ht="15">
      <c r="C20" s="141" t="s">
        <v>52</v>
      </c>
      <c r="D20" s="142">
        <v>76014.752999999997</v>
      </c>
      <c r="E20" s="143">
        <v>334386.87599999999</v>
      </c>
      <c r="F20" s="144">
        <v>45116.688000000002</v>
      </c>
      <c r="G20" s="145" t="s">
        <v>52</v>
      </c>
      <c r="H20" s="142">
        <v>68229.414000000004</v>
      </c>
      <c r="I20" s="143">
        <v>310651.11800000002</v>
      </c>
      <c r="J20" s="144">
        <v>35860.476000000002</v>
      </c>
      <c r="K20" s="95"/>
      <c r="L20" s="146" t="s">
        <v>76</v>
      </c>
      <c r="M20" s="142">
        <v>2869.6889999999999</v>
      </c>
      <c r="N20" s="143">
        <v>12597.51</v>
      </c>
      <c r="O20" s="142">
        <v>2705.4059999999999</v>
      </c>
      <c r="P20" s="145" t="s">
        <v>58</v>
      </c>
      <c r="Q20" s="142">
        <v>3114.1909999999998</v>
      </c>
      <c r="R20" s="143">
        <v>14198.578</v>
      </c>
      <c r="S20" s="142">
        <v>1534.375</v>
      </c>
      <c r="T20" s="95"/>
    </row>
    <row r="21" spans="3:20" ht="15">
      <c r="C21" s="141" t="s">
        <v>53</v>
      </c>
      <c r="D21" s="142">
        <v>55241.222999999998</v>
      </c>
      <c r="E21" s="143">
        <v>242679.103</v>
      </c>
      <c r="F21" s="144">
        <v>28527.905999999999</v>
      </c>
      <c r="G21" s="145" t="s">
        <v>53</v>
      </c>
      <c r="H21" s="142">
        <v>65846.58</v>
      </c>
      <c r="I21" s="143">
        <v>299840.03100000002</v>
      </c>
      <c r="J21" s="144">
        <v>33641.542000000001</v>
      </c>
      <c r="K21" s="95"/>
      <c r="L21" s="146" t="s">
        <v>59</v>
      </c>
      <c r="M21" s="142">
        <v>2664.4009999999998</v>
      </c>
      <c r="N21" s="143">
        <v>11732.869000000001</v>
      </c>
      <c r="O21" s="142">
        <v>3528.1750000000002</v>
      </c>
      <c r="P21" s="145" t="s">
        <v>55</v>
      </c>
      <c r="Q21" s="142">
        <v>2774.82</v>
      </c>
      <c r="R21" s="143">
        <v>12637.602999999999</v>
      </c>
      <c r="S21" s="142">
        <v>3516</v>
      </c>
      <c r="T21" s="95"/>
    </row>
    <row r="22" spans="3:20" ht="15">
      <c r="C22" s="141" t="s">
        <v>73</v>
      </c>
      <c r="D22" s="142">
        <v>50651.122000000003</v>
      </c>
      <c r="E22" s="143">
        <v>223390.98499999999</v>
      </c>
      <c r="F22" s="144">
        <v>40531.519</v>
      </c>
      <c r="G22" s="145" t="s">
        <v>128</v>
      </c>
      <c r="H22" s="142">
        <v>59601</v>
      </c>
      <c r="I22" s="143">
        <v>271272.13</v>
      </c>
      <c r="J22" s="144">
        <v>62062.137000000002</v>
      </c>
      <c r="K22" s="95"/>
      <c r="L22" s="146" t="s">
        <v>55</v>
      </c>
      <c r="M22" s="142">
        <v>1774.4929999999999</v>
      </c>
      <c r="N22" s="143">
        <v>7839.683</v>
      </c>
      <c r="O22" s="142">
        <v>2360.0430000000001</v>
      </c>
      <c r="P22" s="145" t="s">
        <v>49</v>
      </c>
      <c r="Q22" s="142">
        <v>2612.038</v>
      </c>
      <c r="R22" s="143">
        <v>11909.028</v>
      </c>
      <c r="S22" s="142">
        <v>1721.1679999999999</v>
      </c>
      <c r="T22" s="95"/>
    </row>
    <row r="23" spans="3:20" ht="15">
      <c r="C23" s="141" t="s">
        <v>57</v>
      </c>
      <c r="D23" s="142">
        <v>43098.381999999998</v>
      </c>
      <c r="E23" s="143">
        <v>189476.97399999999</v>
      </c>
      <c r="F23" s="144">
        <v>31652.882000000001</v>
      </c>
      <c r="G23" s="145" t="s">
        <v>59</v>
      </c>
      <c r="H23" s="142">
        <v>51640.908000000003</v>
      </c>
      <c r="I23" s="143">
        <v>235449.18299999999</v>
      </c>
      <c r="J23" s="144">
        <v>23247.268</v>
      </c>
      <c r="K23" s="95"/>
      <c r="L23" s="146" t="s">
        <v>53</v>
      </c>
      <c r="M23" s="142">
        <v>708.01800000000003</v>
      </c>
      <c r="N23" s="143">
        <v>3124.7959999999998</v>
      </c>
      <c r="O23" s="142">
        <v>1106.1790000000001</v>
      </c>
      <c r="P23" s="145" t="s">
        <v>214</v>
      </c>
      <c r="Q23" s="142">
        <v>2405.5140000000001</v>
      </c>
      <c r="R23" s="143">
        <v>10960.128000000001</v>
      </c>
      <c r="S23" s="142">
        <v>1001.402</v>
      </c>
      <c r="T23" s="95"/>
    </row>
    <row r="24" spans="3:20" ht="15">
      <c r="C24" s="141" t="s">
        <v>59</v>
      </c>
      <c r="D24" s="142">
        <v>42107.038999999997</v>
      </c>
      <c r="E24" s="143">
        <v>185401.91</v>
      </c>
      <c r="F24" s="144">
        <v>25660.538</v>
      </c>
      <c r="G24" s="145" t="s">
        <v>73</v>
      </c>
      <c r="H24" s="142">
        <v>50853.146999999997</v>
      </c>
      <c r="I24" s="143">
        <v>231811.35399999999</v>
      </c>
      <c r="J24" s="144">
        <v>30921.116999999998</v>
      </c>
      <c r="K24" s="95"/>
      <c r="L24" s="146" t="s">
        <v>52</v>
      </c>
      <c r="M24" s="142">
        <v>338.39400000000001</v>
      </c>
      <c r="N24" s="143">
        <v>1495.0509999999999</v>
      </c>
      <c r="O24" s="142">
        <v>939.94399999999996</v>
      </c>
      <c r="P24" s="145" t="s">
        <v>53</v>
      </c>
      <c r="Q24" s="142">
        <v>1412.741</v>
      </c>
      <c r="R24" s="143">
        <v>6434.3789999999999</v>
      </c>
      <c r="S24" s="142">
        <v>2004.665</v>
      </c>
      <c r="T24" s="95"/>
    </row>
    <row r="25" spans="3:20" ht="15">
      <c r="C25" s="141" t="s">
        <v>56</v>
      </c>
      <c r="D25" s="142">
        <v>40406.766000000003</v>
      </c>
      <c r="E25" s="143">
        <v>178051.18799999999</v>
      </c>
      <c r="F25" s="144">
        <v>29295.609</v>
      </c>
      <c r="G25" s="145" t="s">
        <v>57</v>
      </c>
      <c r="H25" s="142">
        <v>49181.25</v>
      </c>
      <c r="I25" s="143">
        <v>223937.27499999999</v>
      </c>
      <c r="J25" s="144">
        <v>29347.285</v>
      </c>
      <c r="K25" s="95"/>
      <c r="L25" s="146" t="s">
        <v>61</v>
      </c>
      <c r="M25" s="142">
        <v>277.12</v>
      </c>
      <c r="N25" s="143">
        <v>1185.366</v>
      </c>
      <c r="O25" s="142">
        <v>176.02600000000001</v>
      </c>
      <c r="P25" s="145" t="s">
        <v>202</v>
      </c>
      <c r="Q25" s="142">
        <v>1050.691</v>
      </c>
      <c r="R25" s="143">
        <v>4786.2219999999998</v>
      </c>
      <c r="S25" s="142">
        <v>428.20600000000002</v>
      </c>
      <c r="T25" s="95"/>
    </row>
    <row r="26" spans="3:20" ht="15">
      <c r="C26" s="141" t="s">
        <v>128</v>
      </c>
      <c r="D26" s="142">
        <v>35353.220999999998</v>
      </c>
      <c r="E26" s="143">
        <v>156262.32199999999</v>
      </c>
      <c r="F26" s="144">
        <v>47187.99</v>
      </c>
      <c r="G26" s="145" t="s">
        <v>61</v>
      </c>
      <c r="H26" s="142">
        <v>47305.936999999998</v>
      </c>
      <c r="I26" s="143">
        <v>215610.717</v>
      </c>
      <c r="J26" s="144">
        <v>15367.906999999999</v>
      </c>
      <c r="K26" s="95"/>
      <c r="L26" s="146" t="s">
        <v>202</v>
      </c>
      <c r="M26" s="142">
        <v>249.738</v>
      </c>
      <c r="N26" s="143">
        <v>1104.067</v>
      </c>
      <c r="O26" s="142">
        <v>118.90300000000001</v>
      </c>
      <c r="P26" s="145" t="s">
        <v>52</v>
      </c>
      <c r="Q26" s="142">
        <v>917.05600000000004</v>
      </c>
      <c r="R26" s="143">
        <v>4185.201</v>
      </c>
      <c r="S26" s="142">
        <v>434.40100000000001</v>
      </c>
      <c r="T26" s="95"/>
    </row>
    <row r="27" spans="3:20" ht="15">
      <c r="C27" s="141" t="s">
        <v>61</v>
      </c>
      <c r="D27" s="142">
        <v>30389.373</v>
      </c>
      <c r="E27" s="143">
        <v>133721.69099999999</v>
      </c>
      <c r="F27" s="144">
        <v>11360.453</v>
      </c>
      <c r="G27" s="145" t="s">
        <v>160</v>
      </c>
      <c r="H27" s="142">
        <v>40336.932000000001</v>
      </c>
      <c r="I27" s="143">
        <v>184068.152</v>
      </c>
      <c r="J27" s="144">
        <v>44848.909</v>
      </c>
      <c r="K27" s="95"/>
      <c r="L27" s="146" t="s">
        <v>49</v>
      </c>
      <c r="M27" s="142">
        <v>243.05099999999999</v>
      </c>
      <c r="N27" s="143">
        <v>1060.6369999999999</v>
      </c>
      <c r="O27" s="142">
        <v>171.27500000000001</v>
      </c>
      <c r="P27" s="145" t="s">
        <v>48</v>
      </c>
      <c r="Q27" s="142">
        <v>457.99299999999999</v>
      </c>
      <c r="R27" s="143">
        <v>2086.7289999999998</v>
      </c>
      <c r="S27" s="142">
        <v>502.82799999999997</v>
      </c>
      <c r="T27" s="95"/>
    </row>
    <row r="28" spans="3:20" ht="15">
      <c r="C28" s="141" t="s">
        <v>51</v>
      </c>
      <c r="D28" s="142">
        <v>29226.794999999998</v>
      </c>
      <c r="E28" s="143">
        <v>128315.117</v>
      </c>
      <c r="F28" s="144">
        <v>12804.046</v>
      </c>
      <c r="G28" s="145" t="s">
        <v>51</v>
      </c>
      <c r="H28" s="142">
        <v>30092.967000000001</v>
      </c>
      <c r="I28" s="143">
        <v>137117.97200000001</v>
      </c>
      <c r="J28" s="144">
        <v>11423.184999999999</v>
      </c>
      <c r="K28" s="95"/>
      <c r="L28" s="146" t="s">
        <v>57</v>
      </c>
      <c r="M28" s="142">
        <v>167.64</v>
      </c>
      <c r="N28" s="143">
        <v>729.63199999999995</v>
      </c>
      <c r="O28" s="142">
        <v>97.85</v>
      </c>
      <c r="P28" s="145" t="s">
        <v>76</v>
      </c>
      <c r="Q28" s="142">
        <v>346.40800000000002</v>
      </c>
      <c r="R28" s="143">
        <v>1573.3389999999999</v>
      </c>
      <c r="S28" s="142">
        <v>296.37799999999999</v>
      </c>
      <c r="T28" s="95"/>
    </row>
    <row r="29" spans="3:20" ht="15">
      <c r="C29" s="141" t="s">
        <v>160</v>
      </c>
      <c r="D29" s="142">
        <v>24720.942999999999</v>
      </c>
      <c r="E29" s="143">
        <v>109705.982</v>
      </c>
      <c r="F29" s="144">
        <v>29914.471000000001</v>
      </c>
      <c r="G29" s="145" t="s">
        <v>62</v>
      </c>
      <c r="H29" s="142">
        <v>30068.307000000001</v>
      </c>
      <c r="I29" s="143">
        <v>137033.883</v>
      </c>
      <c r="J29" s="144">
        <v>84823.122000000003</v>
      </c>
      <c r="K29" s="95"/>
      <c r="L29" s="146" t="s">
        <v>214</v>
      </c>
      <c r="M29" s="142">
        <v>135.00299999999999</v>
      </c>
      <c r="N29" s="143">
        <v>580.36400000000003</v>
      </c>
      <c r="O29" s="142">
        <v>43.674999999999997</v>
      </c>
      <c r="P29" s="145" t="s">
        <v>61</v>
      </c>
      <c r="Q29" s="142">
        <v>304.971</v>
      </c>
      <c r="R29" s="143">
        <v>1387.3150000000001</v>
      </c>
      <c r="S29" s="142">
        <v>269.238</v>
      </c>
      <c r="T29" s="95"/>
    </row>
    <row r="30" spans="3:20" ht="15">
      <c r="C30" s="412" t="s">
        <v>75</v>
      </c>
      <c r="D30" s="95"/>
      <c r="E30" s="95"/>
      <c r="F30" s="95"/>
      <c r="G30" s="95"/>
      <c r="H30" s="95"/>
      <c r="I30" s="95"/>
      <c r="J30" s="95"/>
      <c r="K30" s="95"/>
      <c r="L30" s="412" t="s">
        <v>75</v>
      </c>
      <c r="M30" s="95"/>
      <c r="N30" s="95"/>
      <c r="O30" s="95"/>
      <c r="P30" s="118"/>
      <c r="Q30" s="118"/>
      <c r="R30" s="118"/>
      <c r="S30" s="95"/>
      <c r="T30" s="95"/>
    </row>
    <row r="31" spans="3:20" ht="15">
      <c r="C31" s="95"/>
      <c r="D31" s="95"/>
      <c r="E31" s="95"/>
      <c r="F31" s="95"/>
      <c r="G31" s="95"/>
      <c r="H31" s="95"/>
      <c r="I31" s="95"/>
      <c r="J31" s="95"/>
      <c r="K31" s="95"/>
      <c r="L31" s="412"/>
      <c r="M31" s="95"/>
      <c r="N31" s="95"/>
      <c r="O31" s="95"/>
      <c r="P31" s="118"/>
      <c r="Q31" s="118"/>
      <c r="R31" s="118"/>
      <c r="S31" s="95"/>
      <c r="T31" s="95"/>
    </row>
    <row r="32" spans="3:20" ht="15">
      <c r="C32" s="95"/>
      <c r="D32" s="95"/>
      <c r="E32" s="95"/>
      <c r="F32" s="95"/>
      <c r="G32" s="95"/>
      <c r="H32" s="95"/>
      <c r="I32" s="95"/>
      <c r="J32" s="95"/>
      <c r="K32" s="95"/>
      <c r="L32" s="412"/>
      <c r="M32" s="95"/>
      <c r="N32" s="95"/>
      <c r="O32" s="95"/>
      <c r="P32" s="118"/>
      <c r="Q32" s="118"/>
      <c r="R32" s="118"/>
      <c r="S32" s="95"/>
      <c r="T32" s="95"/>
    </row>
    <row r="33" spans="3:20" ht="15">
      <c r="C33" s="118" t="s">
        <v>70</v>
      </c>
      <c r="D33" s="118"/>
      <c r="E33" s="118"/>
      <c r="F33" s="118"/>
      <c r="G33" s="118"/>
      <c r="H33" s="118"/>
      <c r="I33" s="118"/>
      <c r="J33" s="119"/>
      <c r="K33" s="95"/>
      <c r="L33" s="118" t="s">
        <v>70</v>
      </c>
      <c r="M33" s="118"/>
      <c r="N33" s="118"/>
      <c r="O33" s="118"/>
      <c r="P33" s="118"/>
      <c r="Q33" s="118"/>
      <c r="R33" s="118"/>
      <c r="S33" s="95"/>
      <c r="T33" s="95"/>
    </row>
    <row r="34" spans="3:20" ht="15.75" thickBot="1">
      <c r="C34" s="120" t="s">
        <v>68</v>
      </c>
      <c r="D34" s="119"/>
      <c r="E34" s="119"/>
      <c r="F34" s="119"/>
      <c r="G34" s="119"/>
      <c r="H34" s="119"/>
      <c r="I34" s="119"/>
      <c r="J34" s="119"/>
      <c r="K34" s="95"/>
      <c r="L34" s="120" t="s">
        <v>68</v>
      </c>
      <c r="M34" s="119"/>
      <c r="N34" s="119"/>
      <c r="O34" s="119"/>
      <c r="P34" s="119"/>
      <c r="Q34" s="119"/>
      <c r="R34" s="119"/>
      <c r="S34" s="95"/>
      <c r="T34" s="95"/>
    </row>
    <row r="35" spans="3:20" ht="15" thickBot="1">
      <c r="C35" s="121" t="s">
        <v>65</v>
      </c>
      <c r="D35" s="121"/>
      <c r="E35" s="122"/>
      <c r="F35" s="122"/>
      <c r="G35" s="122"/>
      <c r="H35" s="122"/>
      <c r="I35" s="122"/>
      <c r="J35" s="123"/>
      <c r="K35" s="95"/>
      <c r="L35" s="121" t="s">
        <v>66</v>
      </c>
      <c r="M35" s="122"/>
      <c r="N35" s="122"/>
      <c r="O35" s="122"/>
      <c r="P35" s="122"/>
      <c r="Q35" s="122"/>
      <c r="R35" s="122"/>
      <c r="S35" s="123"/>
      <c r="T35" s="95"/>
    </row>
    <row r="36" spans="3:20" ht="15" thickBot="1">
      <c r="C36" s="124" t="s">
        <v>252</v>
      </c>
      <c r="D36" s="125"/>
      <c r="E36" s="126"/>
      <c r="F36" s="127"/>
      <c r="G36" s="124"/>
      <c r="H36" s="125" t="s">
        <v>253</v>
      </c>
      <c r="I36" s="410"/>
      <c r="J36" s="127"/>
      <c r="K36" s="95"/>
      <c r="L36" s="124" t="s">
        <v>252</v>
      </c>
      <c r="M36" s="125"/>
      <c r="N36" s="126"/>
      <c r="O36" s="127"/>
      <c r="P36" s="124"/>
      <c r="Q36" s="125" t="s">
        <v>253</v>
      </c>
      <c r="R36" s="410"/>
      <c r="S36" s="127"/>
      <c r="T36" s="95"/>
    </row>
    <row r="37" spans="3:20" ht="43.5" thickBot="1">
      <c r="C37" s="21" t="s">
        <v>43</v>
      </c>
      <c r="D37" s="413" t="s">
        <v>44</v>
      </c>
      <c r="E37" s="11" t="s">
        <v>69</v>
      </c>
      <c r="F37" s="5" t="s">
        <v>45</v>
      </c>
      <c r="G37" s="6" t="s">
        <v>43</v>
      </c>
      <c r="H37" s="411" t="s">
        <v>44</v>
      </c>
      <c r="I37" s="11" t="s">
        <v>69</v>
      </c>
      <c r="J37" s="5" t="s">
        <v>45</v>
      </c>
      <c r="K37" s="95"/>
      <c r="L37" s="3" t="s">
        <v>43</v>
      </c>
      <c r="M37" s="411" t="s">
        <v>44</v>
      </c>
      <c r="N37" s="4" t="s">
        <v>69</v>
      </c>
      <c r="O37" s="5" t="s">
        <v>45</v>
      </c>
      <c r="P37" s="3" t="s">
        <v>43</v>
      </c>
      <c r="Q37" s="411" t="s">
        <v>44</v>
      </c>
      <c r="R37" s="4" t="s">
        <v>69</v>
      </c>
      <c r="S37" s="5" t="s">
        <v>45</v>
      </c>
      <c r="T37" s="95"/>
    </row>
    <row r="38" spans="3:20" ht="15.75" thickBot="1">
      <c r="C38" s="147" t="s">
        <v>46</v>
      </c>
      <c r="D38" s="414">
        <v>58687.127999999997</v>
      </c>
      <c r="E38" s="148">
        <v>258992.834</v>
      </c>
      <c r="F38" s="149">
        <v>28474.756000000001</v>
      </c>
      <c r="G38" s="134" t="s">
        <v>46</v>
      </c>
      <c r="H38" s="150">
        <v>49996.321000000004</v>
      </c>
      <c r="I38" s="151">
        <v>227709.69</v>
      </c>
      <c r="J38" s="152">
        <v>27699.066999999999</v>
      </c>
      <c r="K38" s="95"/>
      <c r="L38" s="147" t="s">
        <v>46</v>
      </c>
      <c r="M38" s="153">
        <v>131432.55600000001</v>
      </c>
      <c r="N38" s="154">
        <v>579322.674</v>
      </c>
      <c r="O38" s="131">
        <v>95835.627999999997</v>
      </c>
      <c r="P38" s="155" t="s">
        <v>46</v>
      </c>
      <c r="Q38" s="153">
        <v>132228.734</v>
      </c>
      <c r="R38" s="130">
        <v>602203.647</v>
      </c>
      <c r="S38" s="131">
        <v>104048.17200000001</v>
      </c>
      <c r="T38" s="95"/>
    </row>
    <row r="39" spans="3:20" ht="15">
      <c r="C39" s="156" t="s">
        <v>47</v>
      </c>
      <c r="D39" s="415">
        <v>32206.768</v>
      </c>
      <c r="E39" s="157">
        <v>142086.16699999999</v>
      </c>
      <c r="F39" s="158">
        <v>23199.282999999999</v>
      </c>
      <c r="G39" s="159" t="s">
        <v>47</v>
      </c>
      <c r="H39" s="416">
        <v>28606.598999999998</v>
      </c>
      <c r="I39" s="160">
        <v>130176.48699999999</v>
      </c>
      <c r="J39" s="161">
        <v>21094.072</v>
      </c>
      <c r="K39" s="95"/>
      <c r="L39" s="162" t="s">
        <v>47</v>
      </c>
      <c r="M39" s="163">
        <v>28387.491000000002</v>
      </c>
      <c r="N39" s="164">
        <v>125012.628</v>
      </c>
      <c r="O39" s="165">
        <v>9498.1200000000008</v>
      </c>
      <c r="P39" s="162" t="s">
        <v>80</v>
      </c>
      <c r="Q39" s="166">
        <v>30981.523000000001</v>
      </c>
      <c r="R39" s="167">
        <v>141180.215</v>
      </c>
      <c r="S39" s="138">
        <v>26348.664000000001</v>
      </c>
      <c r="T39" s="95"/>
    </row>
    <row r="40" spans="3:20" ht="15">
      <c r="C40" s="168" t="s">
        <v>62</v>
      </c>
      <c r="D40" s="417">
        <v>16052.087</v>
      </c>
      <c r="E40" s="169">
        <v>70833.217999999993</v>
      </c>
      <c r="F40" s="170">
        <v>1998.1210000000001</v>
      </c>
      <c r="G40" s="140" t="s">
        <v>62</v>
      </c>
      <c r="H40" s="136">
        <v>10700.48</v>
      </c>
      <c r="I40" s="171">
        <v>48764.677000000003</v>
      </c>
      <c r="J40" s="172">
        <v>1358.652</v>
      </c>
      <c r="K40" s="95"/>
      <c r="L40" s="173" t="s">
        <v>80</v>
      </c>
      <c r="M40" s="174">
        <v>26113.013999999999</v>
      </c>
      <c r="N40" s="175">
        <v>115625.29700000001</v>
      </c>
      <c r="O40" s="176">
        <v>18282.985000000001</v>
      </c>
      <c r="P40" s="173" t="s">
        <v>47</v>
      </c>
      <c r="Q40" s="177">
        <v>24149.526000000002</v>
      </c>
      <c r="R40" s="178">
        <v>109888.59600000001</v>
      </c>
      <c r="S40" s="144">
        <v>11112.048000000001</v>
      </c>
      <c r="T40" s="95"/>
    </row>
    <row r="41" spans="3:20" ht="15">
      <c r="C41" s="168" t="s">
        <v>80</v>
      </c>
      <c r="D41" s="417">
        <v>2178.2269999999999</v>
      </c>
      <c r="E41" s="169">
        <v>9602.5720000000001</v>
      </c>
      <c r="F41" s="170">
        <v>2145.38</v>
      </c>
      <c r="G41" s="146" t="s">
        <v>57</v>
      </c>
      <c r="H41" s="142">
        <v>3898.681</v>
      </c>
      <c r="I41" s="179">
        <v>17867.03</v>
      </c>
      <c r="J41" s="180">
        <v>944.072</v>
      </c>
      <c r="K41" s="95"/>
      <c r="L41" s="173" t="s">
        <v>59</v>
      </c>
      <c r="M41" s="174">
        <v>17576.929</v>
      </c>
      <c r="N41" s="175">
        <v>77510.959000000003</v>
      </c>
      <c r="O41" s="176">
        <v>19245.61</v>
      </c>
      <c r="P41" s="173" t="s">
        <v>59</v>
      </c>
      <c r="Q41" s="177">
        <v>18550.848000000002</v>
      </c>
      <c r="R41" s="178">
        <v>84517.379000000001</v>
      </c>
      <c r="S41" s="144">
        <v>18919.397000000001</v>
      </c>
      <c r="T41" s="95"/>
    </row>
    <row r="42" spans="3:20" ht="15">
      <c r="C42" s="168" t="s">
        <v>54</v>
      </c>
      <c r="D42" s="417">
        <v>2096.8490000000002</v>
      </c>
      <c r="E42" s="169">
        <v>9254.125</v>
      </c>
      <c r="F42" s="170">
        <v>227.50899999999999</v>
      </c>
      <c r="G42" s="146" t="s">
        <v>80</v>
      </c>
      <c r="H42" s="142">
        <v>3777.42</v>
      </c>
      <c r="I42" s="179">
        <v>17205.277999999998</v>
      </c>
      <c r="J42" s="180">
        <v>3820.422</v>
      </c>
      <c r="K42" s="95"/>
      <c r="L42" s="173" t="s">
        <v>49</v>
      </c>
      <c r="M42" s="174">
        <v>16169.795</v>
      </c>
      <c r="N42" s="175">
        <v>71340.94</v>
      </c>
      <c r="O42" s="176">
        <v>13841.412</v>
      </c>
      <c r="P42" s="173" t="s">
        <v>49</v>
      </c>
      <c r="Q42" s="177">
        <v>13630.816999999999</v>
      </c>
      <c r="R42" s="178">
        <v>62032.828999999998</v>
      </c>
      <c r="S42" s="144">
        <v>14359.005999999999</v>
      </c>
      <c r="T42" s="95"/>
    </row>
    <row r="43" spans="3:20" ht="15">
      <c r="C43" s="168" t="s">
        <v>57</v>
      </c>
      <c r="D43" s="417">
        <v>1607.107</v>
      </c>
      <c r="E43" s="169">
        <v>7156.643</v>
      </c>
      <c r="F43" s="170">
        <v>369.27499999999998</v>
      </c>
      <c r="G43" s="146" t="s">
        <v>52</v>
      </c>
      <c r="H43" s="142">
        <v>942.92899999999997</v>
      </c>
      <c r="I43" s="179">
        <v>4288.4059999999999</v>
      </c>
      <c r="J43" s="180">
        <v>136.93600000000001</v>
      </c>
      <c r="K43" s="95"/>
      <c r="L43" s="173" t="s">
        <v>52</v>
      </c>
      <c r="M43" s="174">
        <v>10644.624</v>
      </c>
      <c r="N43" s="175">
        <v>46912.98</v>
      </c>
      <c r="O43" s="176">
        <v>18577.117999999999</v>
      </c>
      <c r="P43" s="173" t="s">
        <v>55</v>
      </c>
      <c r="Q43" s="177">
        <v>8779.9419999999991</v>
      </c>
      <c r="R43" s="178">
        <v>39959.375999999997</v>
      </c>
      <c r="S43" s="144">
        <v>1042.8150000000001</v>
      </c>
      <c r="T43" s="95"/>
    </row>
    <row r="44" spans="3:20" ht="15">
      <c r="C44" s="168" t="s">
        <v>63</v>
      </c>
      <c r="D44" s="417">
        <v>1082.44</v>
      </c>
      <c r="E44" s="169">
        <v>4728.732</v>
      </c>
      <c r="F44" s="170">
        <v>26.067</v>
      </c>
      <c r="G44" s="146" t="s">
        <v>77</v>
      </c>
      <c r="H44" s="142">
        <v>620.52800000000002</v>
      </c>
      <c r="I44" s="179">
        <v>2801.5680000000002</v>
      </c>
      <c r="J44" s="180">
        <v>205.28200000000001</v>
      </c>
      <c r="K44" s="95"/>
      <c r="L44" s="173" t="s">
        <v>55</v>
      </c>
      <c r="M44" s="174">
        <v>7903.3410000000003</v>
      </c>
      <c r="N44" s="175">
        <v>34720.021000000001</v>
      </c>
      <c r="O44" s="176">
        <v>818.57799999999997</v>
      </c>
      <c r="P44" s="173" t="s">
        <v>50</v>
      </c>
      <c r="Q44" s="177">
        <v>8627.4969999999994</v>
      </c>
      <c r="R44" s="178">
        <v>39325.875999999997</v>
      </c>
      <c r="S44" s="144">
        <v>2652.8159999999998</v>
      </c>
      <c r="T44" s="95"/>
    </row>
    <row r="45" spans="3:20" ht="15">
      <c r="C45" s="168" t="s">
        <v>52</v>
      </c>
      <c r="D45" s="418">
        <v>1002.6</v>
      </c>
      <c r="E45" s="181">
        <v>4381.5950000000003</v>
      </c>
      <c r="F45" s="182">
        <v>134.19</v>
      </c>
      <c r="G45" s="183" t="s">
        <v>59</v>
      </c>
      <c r="H45" s="184">
        <v>592.25199999999995</v>
      </c>
      <c r="I45" s="185">
        <v>2697.4169999999999</v>
      </c>
      <c r="J45" s="186">
        <v>68.051000000000002</v>
      </c>
      <c r="K45" s="95"/>
      <c r="L45" s="173" t="s">
        <v>48</v>
      </c>
      <c r="M45" s="174">
        <v>7351.6040000000003</v>
      </c>
      <c r="N45" s="175">
        <v>32253.424999999999</v>
      </c>
      <c r="O45" s="176">
        <v>609.524</v>
      </c>
      <c r="P45" s="173" t="s">
        <v>52</v>
      </c>
      <c r="Q45" s="177">
        <v>7495.5249999999996</v>
      </c>
      <c r="R45" s="178">
        <v>34127.56</v>
      </c>
      <c r="S45" s="144">
        <v>13138.478999999999</v>
      </c>
      <c r="T45" s="95"/>
    </row>
    <row r="46" spans="3:20" ht="15">
      <c r="C46" s="168" t="s">
        <v>73</v>
      </c>
      <c r="D46" s="417">
        <v>756.73900000000003</v>
      </c>
      <c r="E46" s="169">
        <v>3358.7979999999998</v>
      </c>
      <c r="F46" s="170">
        <v>97.516999999999996</v>
      </c>
      <c r="G46" s="146" t="s">
        <v>73</v>
      </c>
      <c r="H46" s="142">
        <v>490.98200000000003</v>
      </c>
      <c r="I46" s="187">
        <v>2239.7249999999999</v>
      </c>
      <c r="J46" s="180">
        <v>59.3</v>
      </c>
      <c r="K46" s="95"/>
      <c r="L46" s="173" t="s">
        <v>51</v>
      </c>
      <c r="M46" s="174">
        <v>7028.3689999999997</v>
      </c>
      <c r="N46" s="175">
        <v>30921.151999999998</v>
      </c>
      <c r="O46" s="176">
        <v>415.31900000000002</v>
      </c>
      <c r="P46" s="173" t="s">
        <v>48</v>
      </c>
      <c r="Q46" s="177">
        <v>6162.0969999999998</v>
      </c>
      <c r="R46" s="178">
        <v>28103.485000000001</v>
      </c>
      <c r="S46" s="144">
        <v>344.92</v>
      </c>
      <c r="T46" s="95"/>
    </row>
    <row r="47" spans="3:20" ht="15">
      <c r="C47" s="168" t="s">
        <v>77</v>
      </c>
      <c r="D47" s="417">
        <v>512.755</v>
      </c>
      <c r="E47" s="169">
        <v>2297.4520000000002</v>
      </c>
      <c r="F47" s="170">
        <v>158.375</v>
      </c>
      <c r="G47" s="146" t="s">
        <v>49</v>
      </c>
      <c r="H47" s="142">
        <v>284.33999999999997</v>
      </c>
      <c r="I47" s="187">
        <v>1296.6969999999999</v>
      </c>
      <c r="J47" s="180">
        <v>9.1999999999999993</v>
      </c>
      <c r="K47" s="95"/>
      <c r="L47" s="173" t="s">
        <v>50</v>
      </c>
      <c r="M47" s="174">
        <v>3184.5219999999999</v>
      </c>
      <c r="N47" s="175">
        <v>13985.573</v>
      </c>
      <c r="O47" s="176">
        <v>1742.4749999999999</v>
      </c>
      <c r="P47" s="173" t="s">
        <v>57</v>
      </c>
      <c r="Q47" s="177">
        <v>5619.2070000000003</v>
      </c>
      <c r="R47" s="178">
        <v>25540.243999999999</v>
      </c>
      <c r="S47" s="144">
        <v>6753.1760000000004</v>
      </c>
      <c r="T47" s="95"/>
    </row>
    <row r="48" spans="3:20" ht="15">
      <c r="C48" s="168" t="s">
        <v>49</v>
      </c>
      <c r="D48" s="417">
        <v>481.55500000000001</v>
      </c>
      <c r="E48" s="169">
        <v>2121.0349999999999</v>
      </c>
      <c r="F48" s="170">
        <v>44.122</v>
      </c>
      <c r="G48" s="146" t="s">
        <v>50</v>
      </c>
      <c r="H48" s="142">
        <v>34.536000000000001</v>
      </c>
      <c r="I48" s="187">
        <v>155.405</v>
      </c>
      <c r="J48" s="180">
        <v>1.2250000000000001</v>
      </c>
      <c r="K48" s="95"/>
      <c r="L48" s="188" t="s">
        <v>60</v>
      </c>
      <c r="M48" s="189">
        <v>3011.989</v>
      </c>
      <c r="N48" s="190">
        <v>13184.776</v>
      </c>
      <c r="O48" s="191">
        <v>4617.03</v>
      </c>
      <c r="P48" s="173" t="s">
        <v>51</v>
      </c>
      <c r="Q48" s="177">
        <v>4143.1670000000004</v>
      </c>
      <c r="R48" s="178">
        <v>18899.403999999999</v>
      </c>
      <c r="S48" s="144">
        <v>302.17399999999998</v>
      </c>
      <c r="T48" s="95"/>
    </row>
    <row r="49" spans="3:20" ht="15">
      <c r="C49" s="168" t="s">
        <v>225</v>
      </c>
      <c r="D49" s="417">
        <v>454.16300000000001</v>
      </c>
      <c r="E49" s="169">
        <v>2036.0229999999999</v>
      </c>
      <c r="F49" s="170">
        <v>68.212000000000003</v>
      </c>
      <c r="G49" s="146" t="s">
        <v>51</v>
      </c>
      <c r="H49" s="142">
        <v>26.027999999999999</v>
      </c>
      <c r="I49" s="187">
        <v>118.373</v>
      </c>
      <c r="J49" s="180">
        <v>1.105</v>
      </c>
      <c r="K49" s="95"/>
      <c r="L49" s="192" t="s">
        <v>57</v>
      </c>
      <c r="M49" s="189">
        <v>2477.6190000000001</v>
      </c>
      <c r="N49" s="190">
        <v>10899.16</v>
      </c>
      <c r="O49" s="191">
        <v>3785.8919999999998</v>
      </c>
      <c r="P49" s="173" t="s">
        <v>226</v>
      </c>
      <c r="Q49" s="177">
        <v>953.70699999999999</v>
      </c>
      <c r="R49" s="178">
        <v>4348.6930000000002</v>
      </c>
      <c r="S49" s="144">
        <v>1287.0989999999999</v>
      </c>
      <c r="T49" s="95"/>
    </row>
    <row r="50" spans="3:20" ht="15.75" thickBot="1">
      <c r="C50" s="193" t="s">
        <v>124</v>
      </c>
      <c r="D50" s="419">
        <v>255.18899999999999</v>
      </c>
      <c r="E50" s="194">
        <v>1133.7139999999999</v>
      </c>
      <c r="F50" s="195">
        <v>6.6</v>
      </c>
      <c r="G50" s="196" t="s">
        <v>54</v>
      </c>
      <c r="H50" s="197">
        <v>21.466000000000001</v>
      </c>
      <c r="I50" s="198">
        <v>98.266999999999996</v>
      </c>
      <c r="J50" s="199">
        <v>0.70499999999999996</v>
      </c>
      <c r="K50" s="95"/>
      <c r="L50" s="192" t="s">
        <v>77</v>
      </c>
      <c r="M50" s="189">
        <v>686.33699999999999</v>
      </c>
      <c r="N50" s="190">
        <v>3032.77</v>
      </c>
      <c r="O50" s="191">
        <v>2369.915</v>
      </c>
      <c r="P50" s="173" t="s">
        <v>76</v>
      </c>
      <c r="Q50" s="177">
        <v>924.06299999999999</v>
      </c>
      <c r="R50" s="178">
        <v>4205.8310000000001</v>
      </c>
      <c r="S50" s="144">
        <v>2517.4259999999999</v>
      </c>
      <c r="T50" s="95"/>
    </row>
    <row r="51" spans="3:20" ht="15">
      <c r="C51" s="412" t="s">
        <v>75</v>
      </c>
      <c r="D51" s="95"/>
      <c r="E51" s="95"/>
      <c r="F51" s="95"/>
      <c r="G51" s="95"/>
      <c r="H51" s="95"/>
      <c r="I51" s="95"/>
      <c r="J51" s="95"/>
      <c r="K51" s="95"/>
      <c r="L51" s="192" t="s">
        <v>76</v>
      </c>
      <c r="M51" s="189">
        <v>292.33600000000001</v>
      </c>
      <c r="N51" s="190">
        <v>1262.204</v>
      </c>
      <c r="O51" s="191">
        <v>273.68599999999998</v>
      </c>
      <c r="P51" s="173" t="s">
        <v>77</v>
      </c>
      <c r="Q51" s="177">
        <v>725.23599999999999</v>
      </c>
      <c r="R51" s="178">
        <v>3309.681</v>
      </c>
      <c r="S51" s="144">
        <v>2696.8960000000002</v>
      </c>
      <c r="T51" s="95"/>
    </row>
    <row r="52" spans="3:20" ht="15.75" thickBot="1">
      <c r="C52" s="95"/>
      <c r="D52" s="95"/>
      <c r="E52" s="95"/>
      <c r="F52" s="95"/>
      <c r="G52" s="95"/>
      <c r="H52" s="95"/>
      <c r="I52" s="95"/>
      <c r="J52" s="95"/>
      <c r="K52" s="95"/>
      <c r="L52" s="200" t="s">
        <v>226</v>
      </c>
      <c r="M52" s="201">
        <v>224.476</v>
      </c>
      <c r="N52" s="202">
        <v>999.22799999999995</v>
      </c>
      <c r="O52" s="203">
        <v>359.37099999999998</v>
      </c>
      <c r="P52" s="204" t="s">
        <v>60</v>
      </c>
      <c r="Q52" s="205">
        <v>634.75699999999995</v>
      </c>
      <c r="R52" s="206">
        <v>2889.3180000000002</v>
      </c>
      <c r="S52" s="207">
        <v>422.11700000000002</v>
      </c>
      <c r="T52" s="95"/>
    </row>
    <row r="53" spans="3:20" ht="15">
      <c r="C53" s="95"/>
      <c r="D53" s="95"/>
      <c r="E53" s="95"/>
      <c r="F53" s="95"/>
      <c r="G53" s="95"/>
      <c r="H53" s="95"/>
      <c r="I53" s="95"/>
      <c r="J53" s="95"/>
      <c r="K53" s="95"/>
      <c r="L53" s="412" t="s">
        <v>75</v>
      </c>
      <c r="M53" s="95"/>
      <c r="N53" s="95"/>
      <c r="O53" s="95"/>
      <c r="P53" s="95"/>
      <c r="Q53" s="95"/>
      <c r="R53" s="95"/>
      <c r="S53" s="95"/>
      <c r="T53" s="95"/>
    </row>
    <row r="54" spans="3:20" ht="14.25"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</row>
    <row r="55" spans="3:20" ht="14.25"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</row>
    <row r="56" spans="3:20" ht="14.25"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  <row r="57" spans="3:20" ht="14.25"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3:20" ht="14.25"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3:20" ht="14.25"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3:20" ht="14.25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3:20" ht="14.25"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</row>
    <row r="62" spans="3:20" ht="14.25"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3:20" ht="14.25"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3:20" ht="14.25"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</row>
    <row r="65" spans="3:20" ht="14.25"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</row>
    <row r="66" spans="3:20" ht="14.25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</row>
    <row r="67" spans="3:20" ht="14.25"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</row>
    <row r="68" spans="3:20" ht="14.25"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</row>
    <row r="69" spans="3:20" ht="14.25"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</row>
    <row r="70" spans="3:20" ht="14.25"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</row>
    <row r="71" spans="3:20" ht="14.25"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</row>
    <row r="72" spans="3:20" ht="14.25"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</row>
    <row r="73" spans="3:20" ht="14.25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</row>
    <row r="74" spans="3:20" ht="14.25"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</row>
    <row r="75" spans="3:20" ht="14.25"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</row>
    <row r="76" spans="3:20" ht="14.25"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</row>
    <row r="77" spans="3:20" ht="14.25"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</row>
    <row r="78" spans="3:20" ht="14.25"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</row>
    <row r="79" spans="3:20" ht="14.25"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</row>
    <row r="80" spans="3:20" ht="14.25"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  <row r="81" spans="3:21" ht="14.25"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</row>
    <row r="82" spans="3:21" ht="14.25"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</row>
    <row r="83" spans="3:21" ht="14.25"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</row>
    <row r="84" spans="3:21" ht="14.25"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</row>
    <row r="85" spans="3:21" ht="14.25"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</row>
    <row r="86" spans="3:21" ht="14.25"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</row>
    <row r="87" spans="3:21" ht="14.25"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</row>
    <row r="88" spans="3:21" ht="14.25"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</row>
    <row r="89" spans="3:21" ht="14.25"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</row>
    <row r="90" spans="3:21" ht="14.25"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</row>
    <row r="91" spans="3:21" ht="14.25"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</row>
    <row r="92" spans="3:21" ht="14.25"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</row>
    <row r="93" spans="3:21" ht="14.25"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</row>
    <row r="94" spans="3:21" ht="14.25"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</row>
    <row r="95" spans="3:21" ht="14.25"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</row>
    <row r="96" spans="3:21" ht="14.25"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</row>
    <row r="97" spans="3:21" ht="14.25"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</row>
    <row r="98" spans="3:21" ht="14.25"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</row>
    <row r="99" spans="3:21" ht="14.25"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</row>
    <row r="100" spans="3:21" ht="14.25"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</row>
    <row r="101" spans="3:21" ht="14.25"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</row>
    <row r="102" spans="3:21" ht="14.25"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</row>
    <row r="103" spans="3:21" ht="14.25"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</row>
    <row r="104" spans="3:21" ht="14.25"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</row>
    <row r="105" spans="3:21" ht="14.25"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</row>
    <row r="106" spans="3:21" ht="14.25"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</row>
    <row r="107" spans="3:21" ht="14.25"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</row>
    <row r="108" spans="3:21" ht="14.25"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</row>
    <row r="109" spans="3:21" ht="14.25"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</row>
    <row r="110" spans="3:21" ht="14.25"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</row>
    <row r="111" spans="3:21" ht="14.25"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</row>
    <row r="112" spans="3:21" ht="14.25"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</row>
    <row r="113" spans="3:21" ht="14.25"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</row>
    <row r="114" spans="3:21" ht="14.25"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</row>
    <row r="115" spans="3:21" ht="14.25"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</row>
    <row r="116" spans="3:21" ht="14.25"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</row>
    <row r="117" spans="3:21" ht="14.25"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</row>
    <row r="118" spans="3:21" ht="14.25"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</row>
    <row r="119" spans="3:21" ht="14.25"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</row>
    <row r="120" spans="3:21" ht="14.25"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</row>
    <row r="121" spans="3:21" ht="14.25"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</row>
    <row r="122" spans="3:21" ht="14.25"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</row>
    <row r="123" spans="3:21" ht="14.25"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</row>
    <row r="124" spans="3:21" ht="14.25"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</row>
    <row r="125" spans="3:21" ht="14.25"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</row>
    <row r="126" spans="3:21" ht="14.25"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</row>
    <row r="127" spans="3:21" ht="14.25"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</row>
    <row r="128" spans="3:21" ht="14.25"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</row>
    <row r="129" spans="3:21" ht="14.25"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</row>
    <row r="130" spans="3:21" ht="14.25"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</row>
    <row r="131" spans="3:21" ht="14.25"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</row>
    <row r="132" spans="3:21" ht="14.25"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</row>
    <row r="133" spans="3:21" ht="14.25">
      <c r="T133" s="95"/>
      <c r="U133" s="95"/>
    </row>
    <row r="134" spans="3:21" ht="14.25">
      <c r="T134" s="95"/>
      <c r="U134" s="9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25" sqref="U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8"/>
      <c r="B1" s="18"/>
      <c r="C1" s="17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13"/>
      <c r="P1" s="13"/>
      <c r="Q1" s="13"/>
      <c r="R1" s="13"/>
      <c r="S1" s="1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75" t="s">
        <v>200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7"/>
      <c r="O2" s="13"/>
      <c r="P2" s="13"/>
      <c r="Q2" s="13"/>
      <c r="R2" s="13"/>
      <c r="S2" s="1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208"/>
      <c r="B3" s="209"/>
      <c r="C3" s="420" t="s">
        <v>181</v>
      </c>
      <c r="D3" s="420" t="s">
        <v>182</v>
      </c>
      <c r="E3" s="420" t="s">
        <v>183</v>
      </c>
      <c r="F3" s="420" t="s">
        <v>184</v>
      </c>
      <c r="G3" s="420" t="s">
        <v>185</v>
      </c>
      <c r="H3" s="420" t="s">
        <v>186</v>
      </c>
      <c r="I3" s="420" t="s">
        <v>187</v>
      </c>
      <c r="J3" s="420" t="s">
        <v>188</v>
      </c>
      <c r="K3" s="420" t="s">
        <v>189</v>
      </c>
      <c r="L3" s="420" t="s">
        <v>190</v>
      </c>
      <c r="M3" s="420" t="s">
        <v>191</v>
      </c>
      <c r="N3" s="453" t="s">
        <v>192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7"/>
      <c r="AU3" s="7"/>
    </row>
    <row r="4" spans="1:47" ht="19.5" customHeight="1">
      <c r="A4" s="218" t="s">
        <v>93</v>
      </c>
      <c r="B4" s="219" t="s">
        <v>81</v>
      </c>
      <c r="C4" s="421">
        <v>110</v>
      </c>
      <c r="D4" s="421">
        <v>119.81</v>
      </c>
      <c r="E4" s="421">
        <v>125.04</v>
      </c>
      <c r="F4" s="421">
        <v>118.21</v>
      </c>
      <c r="G4" s="421">
        <v>117</v>
      </c>
      <c r="H4" s="421">
        <v>129.28</v>
      </c>
      <c r="I4" s="421">
        <v>132</v>
      </c>
      <c r="J4" s="421">
        <v>130.9</v>
      </c>
      <c r="K4" s="421">
        <v>127.09</v>
      </c>
      <c r="L4" s="421">
        <v>122.37</v>
      </c>
      <c r="M4" s="421">
        <v>127</v>
      </c>
      <c r="N4" s="422">
        <v>123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7"/>
      <c r="AU4" s="7"/>
    </row>
    <row r="5" spans="1:47" ht="19.5" customHeight="1" thickBot="1">
      <c r="A5" s="214"/>
      <c r="B5" s="215" t="s">
        <v>84</v>
      </c>
      <c r="C5" s="216">
        <v>176</v>
      </c>
      <c r="D5" s="216">
        <v>178.47</v>
      </c>
      <c r="E5" s="216">
        <v>177.62</v>
      </c>
      <c r="F5" s="216">
        <v>180.74</v>
      </c>
      <c r="G5" s="216">
        <v>182</v>
      </c>
      <c r="H5" s="216">
        <v>185</v>
      </c>
      <c r="I5" s="216">
        <v>178.24</v>
      </c>
      <c r="J5" s="216">
        <v>183.65</v>
      </c>
      <c r="K5" s="216">
        <v>183.79</v>
      </c>
      <c r="L5" s="216">
        <v>181.64</v>
      </c>
      <c r="M5" s="216">
        <v>183</v>
      </c>
      <c r="N5" s="217">
        <v>183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7"/>
      <c r="AG5" s="7"/>
    </row>
    <row r="6" spans="1:47" ht="18.75" customHeight="1">
      <c r="A6" s="210" t="s">
        <v>94</v>
      </c>
      <c r="B6" s="211" t="s">
        <v>81</v>
      </c>
      <c r="C6" s="212">
        <v>124</v>
      </c>
      <c r="D6" s="212">
        <v>131.80000000000001</v>
      </c>
      <c r="E6" s="212">
        <v>133</v>
      </c>
      <c r="F6" s="212">
        <v>125</v>
      </c>
      <c r="G6" s="212">
        <v>129.85</v>
      </c>
      <c r="H6" s="212">
        <v>137.62</v>
      </c>
      <c r="I6" s="212">
        <v>140</v>
      </c>
      <c r="J6" s="212">
        <v>142</v>
      </c>
      <c r="K6" s="212">
        <v>131</v>
      </c>
      <c r="L6" s="212">
        <v>118</v>
      </c>
      <c r="M6" s="212">
        <v>114</v>
      </c>
      <c r="N6" s="21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14"/>
      <c r="B7" s="215" t="s">
        <v>84</v>
      </c>
      <c r="C7" s="216">
        <v>183</v>
      </c>
      <c r="D7" s="216">
        <v>183.32</v>
      </c>
      <c r="E7" s="216">
        <v>185</v>
      </c>
      <c r="F7" s="216">
        <v>185</v>
      </c>
      <c r="G7" s="216">
        <v>186.88</v>
      </c>
      <c r="H7" s="216">
        <v>191</v>
      </c>
      <c r="I7" s="216">
        <v>189</v>
      </c>
      <c r="J7" s="216">
        <v>190</v>
      </c>
      <c r="K7" s="216">
        <v>188</v>
      </c>
      <c r="L7" s="216">
        <v>186</v>
      </c>
      <c r="M7" s="216">
        <v>186</v>
      </c>
      <c r="N7" s="21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10" t="s">
        <v>123</v>
      </c>
      <c r="B8" s="211" t="s">
        <v>81</v>
      </c>
      <c r="C8" s="212">
        <v>110.82</v>
      </c>
      <c r="D8" s="212">
        <v>126.54</v>
      </c>
      <c r="E8" s="212">
        <v>132</v>
      </c>
      <c r="F8" s="212">
        <v>132</v>
      </c>
      <c r="G8" s="212">
        <v>127.92</v>
      </c>
      <c r="H8" s="212">
        <v>127.92</v>
      </c>
      <c r="I8" s="212">
        <v>133</v>
      </c>
      <c r="J8" s="212">
        <v>127</v>
      </c>
      <c r="K8" s="212">
        <v>122</v>
      </c>
      <c r="L8" s="212">
        <v>110</v>
      </c>
      <c r="M8" s="212">
        <v>119</v>
      </c>
      <c r="N8" s="21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14"/>
      <c r="B9" s="215" t="s">
        <v>84</v>
      </c>
      <c r="C9" s="216">
        <v>184</v>
      </c>
      <c r="D9" s="216">
        <v>184</v>
      </c>
      <c r="E9" s="216">
        <v>185</v>
      </c>
      <c r="F9" s="216">
        <v>190</v>
      </c>
      <c r="G9" s="216">
        <v>192</v>
      </c>
      <c r="H9" s="216">
        <v>194</v>
      </c>
      <c r="I9" s="216">
        <v>193</v>
      </c>
      <c r="J9" s="216">
        <v>194</v>
      </c>
      <c r="K9" s="216">
        <v>193</v>
      </c>
      <c r="L9" s="216">
        <v>189</v>
      </c>
      <c r="M9" s="216">
        <v>189</v>
      </c>
      <c r="N9" s="21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18" t="s">
        <v>126</v>
      </c>
      <c r="B10" s="219" t="s">
        <v>81</v>
      </c>
      <c r="C10" s="446">
        <v>127.119</v>
      </c>
      <c r="D10" s="447">
        <v>125.9618</v>
      </c>
      <c r="E10" s="447">
        <v>124.7718</v>
      </c>
      <c r="F10" s="447">
        <v>85.493700000000004</v>
      </c>
      <c r="G10" s="447">
        <v>96.702699999999993</v>
      </c>
      <c r="H10" s="447">
        <v>116.25109999999999</v>
      </c>
      <c r="I10" s="447">
        <v>115.6664</v>
      </c>
      <c r="J10" s="447">
        <v>109.0454</v>
      </c>
      <c r="K10" s="447">
        <v>111.6836</v>
      </c>
      <c r="L10" s="448">
        <v>98.619799999999998</v>
      </c>
      <c r="M10" s="448">
        <v>88.79</v>
      </c>
      <c r="N10" s="449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14"/>
      <c r="B11" s="215" t="s">
        <v>84</v>
      </c>
      <c r="C11" s="450">
        <v>187.1773</v>
      </c>
      <c r="D11" s="451">
        <v>191.3912</v>
      </c>
      <c r="E11" s="451">
        <v>194.12020000000001</v>
      </c>
      <c r="F11" s="451">
        <v>181.20060000000001</v>
      </c>
      <c r="G11" s="451">
        <v>175.95419999999999</v>
      </c>
      <c r="H11" s="451">
        <v>180.5719</v>
      </c>
      <c r="I11" s="451">
        <v>184.6703</v>
      </c>
      <c r="J11" s="451">
        <v>186.31299999999999</v>
      </c>
      <c r="K11" s="451">
        <v>185.65010000000001</v>
      </c>
      <c r="L11" s="451">
        <v>181.8614</v>
      </c>
      <c r="M11" s="451">
        <v>178.08189999999999</v>
      </c>
      <c r="N11" s="452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18" t="s">
        <v>199</v>
      </c>
      <c r="B12" s="219" t="s">
        <v>81</v>
      </c>
      <c r="C12" s="423">
        <v>107.8231</v>
      </c>
      <c r="D12" s="424">
        <v>124.5466</v>
      </c>
      <c r="E12" s="424">
        <v>130.55529999999999</v>
      </c>
      <c r="F12" s="424">
        <v>132.203</v>
      </c>
      <c r="G12" s="424">
        <v>139.24600000000001</v>
      </c>
      <c r="H12" s="424">
        <v>151.52420000000001</v>
      </c>
      <c r="I12" s="424">
        <v>157.1773</v>
      </c>
      <c r="J12" s="424">
        <v>154.14330000000001</v>
      </c>
      <c r="K12" s="424">
        <v>138.3032</v>
      </c>
      <c r="L12" s="429">
        <v>121.806</v>
      </c>
      <c r="M12" s="424">
        <v>125.05119999999999</v>
      </c>
      <c r="N12" s="427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14"/>
      <c r="B13" s="215" t="s">
        <v>84</v>
      </c>
      <c r="C13" s="425">
        <v>180.0949</v>
      </c>
      <c r="D13" s="426">
        <v>184.87559999999999</v>
      </c>
      <c r="E13" s="426">
        <v>190.46559999999999</v>
      </c>
      <c r="F13" s="426">
        <v>193.89250000000001</v>
      </c>
      <c r="G13" s="426">
        <v>197.88499999999999</v>
      </c>
      <c r="H13" s="426">
        <v>202.89879999999999</v>
      </c>
      <c r="I13" s="426">
        <v>206.1319</v>
      </c>
      <c r="J13" s="426">
        <v>204.8886</v>
      </c>
      <c r="K13" s="426">
        <v>199.2456</v>
      </c>
      <c r="L13" s="426">
        <v>196.65100000000001</v>
      </c>
      <c r="M13" s="426">
        <v>199.59700000000001</v>
      </c>
      <c r="N13" s="428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77" t="s">
        <v>239</v>
      </c>
      <c r="B2" s="77"/>
      <c r="C2" s="77"/>
      <c r="D2" s="77"/>
      <c r="E2" s="77"/>
      <c r="F2" s="77"/>
      <c r="G2" s="74"/>
    </row>
    <row r="3" spans="1:7" ht="16.5" customHeight="1" thickBot="1">
      <c r="A3" s="2"/>
      <c r="B3" s="2"/>
      <c r="C3" s="2"/>
      <c r="D3" s="2"/>
      <c r="E3" s="2"/>
      <c r="F3" s="2"/>
      <c r="G3" s="74"/>
    </row>
    <row r="4" spans="1:7" ht="16.5" customHeight="1" thickBot="1">
      <c r="A4" s="333" t="s">
        <v>37</v>
      </c>
      <c r="B4" s="334"/>
      <c r="C4" s="335"/>
      <c r="D4" s="336" t="s">
        <v>72</v>
      </c>
      <c r="E4" s="335"/>
      <c r="F4" s="337"/>
      <c r="G4" s="74"/>
    </row>
    <row r="5" spans="1:7" ht="18" customHeight="1" thickBot="1">
      <c r="A5" s="338"/>
      <c r="B5" s="78" t="s">
        <v>9</v>
      </c>
      <c r="C5" s="79" t="s">
        <v>38</v>
      </c>
      <c r="D5" s="79" t="s">
        <v>39</v>
      </c>
      <c r="E5" s="79" t="s">
        <v>40</v>
      </c>
      <c r="F5" s="79" t="s">
        <v>41</v>
      </c>
      <c r="G5" s="74"/>
    </row>
    <row r="6" spans="1:7" ht="17.25" customHeight="1">
      <c r="A6" s="80" t="s">
        <v>194</v>
      </c>
      <c r="B6" s="81">
        <v>3.278</v>
      </c>
      <c r="C6" s="81">
        <v>3.33</v>
      </c>
      <c r="D6" s="81">
        <v>3.2959999999999998</v>
      </c>
      <c r="E6" s="81">
        <v>3.855</v>
      </c>
      <c r="F6" s="81">
        <v>3.16</v>
      </c>
      <c r="G6" s="74"/>
    </row>
    <row r="7" spans="1:7" ht="19.5" customHeight="1">
      <c r="A7" s="80" t="s">
        <v>197</v>
      </c>
      <c r="B7" s="81">
        <v>3.47</v>
      </c>
      <c r="C7" s="81">
        <v>3.49</v>
      </c>
      <c r="D7" s="81">
        <v>3.47</v>
      </c>
      <c r="E7" s="81">
        <v>3.92</v>
      </c>
      <c r="F7" s="81">
        <v>3.45</v>
      </c>
      <c r="G7" s="74"/>
    </row>
    <row r="8" spans="1:7" ht="18.75" customHeight="1">
      <c r="A8" s="80" t="s">
        <v>201</v>
      </c>
      <c r="B8" s="81">
        <v>3.6389999999999998</v>
      </c>
      <c r="C8" s="81">
        <v>3.67</v>
      </c>
      <c r="D8" s="81">
        <v>3.61</v>
      </c>
      <c r="E8" s="81">
        <v>4.04</v>
      </c>
      <c r="F8" s="81">
        <v>3.65</v>
      </c>
      <c r="G8" s="74"/>
    </row>
    <row r="9" spans="1:7" ht="15">
      <c r="A9" s="80" t="s">
        <v>204</v>
      </c>
      <c r="B9" s="81">
        <v>3.7749999999999999</v>
      </c>
      <c r="C9" s="81">
        <v>3.79</v>
      </c>
      <c r="D9" s="81">
        <v>3.75</v>
      </c>
      <c r="E9" s="81">
        <v>4.2300000000000004</v>
      </c>
      <c r="F9" s="81">
        <v>3.8</v>
      </c>
      <c r="G9" s="74"/>
    </row>
    <row r="10" spans="1:7" ht="15">
      <c r="A10" s="80" t="s">
        <v>215</v>
      </c>
      <c r="B10" s="81">
        <v>3.9948999999999999</v>
      </c>
      <c r="C10" s="81">
        <v>4.05</v>
      </c>
      <c r="D10" s="81">
        <v>3.96</v>
      </c>
      <c r="E10" s="81">
        <v>4.42</v>
      </c>
      <c r="F10" s="81">
        <v>4.0010000000000003</v>
      </c>
      <c r="G10" s="74"/>
    </row>
    <row r="11" spans="1:7" ht="17.25" customHeight="1">
      <c r="A11" s="80" t="s">
        <v>232</v>
      </c>
      <c r="B11" s="81">
        <v>4.12</v>
      </c>
      <c r="C11" s="81">
        <v>4.1100000000000003</v>
      </c>
      <c r="D11" s="81">
        <v>4.1100000000000003</v>
      </c>
      <c r="E11" s="81">
        <v>4.4400000000000004</v>
      </c>
      <c r="F11" s="81">
        <v>4.12</v>
      </c>
      <c r="G11" s="74"/>
    </row>
    <row r="12" spans="1:7" ht="16.5" customHeight="1">
      <c r="A12" s="80" t="s">
        <v>236</v>
      </c>
      <c r="B12" s="81">
        <v>4.24</v>
      </c>
      <c r="C12" s="81">
        <v>4.28</v>
      </c>
      <c r="D12" s="81">
        <v>4.2699999999999996</v>
      </c>
      <c r="E12" s="81">
        <v>4.25</v>
      </c>
      <c r="F12" s="81">
        <v>4.24</v>
      </c>
      <c r="G12" s="74"/>
    </row>
    <row r="13" spans="1:7" ht="18.75" customHeight="1">
      <c r="A13" s="80" t="s">
        <v>238</v>
      </c>
      <c r="B13" s="81">
        <v>4.17</v>
      </c>
      <c r="C13" s="81">
        <v>4.1959999999999997</v>
      </c>
      <c r="D13" s="81">
        <v>4.1399999999999997</v>
      </c>
      <c r="E13" s="81">
        <v>4.1900000000000004</v>
      </c>
      <c r="F13" s="81">
        <v>4.2300000000000004</v>
      </c>
    </row>
    <row r="14" spans="1:7" ht="16.5" customHeight="1">
      <c r="A14" s="80" t="s">
        <v>240</v>
      </c>
      <c r="B14" s="81">
        <v>3.9980000000000002</v>
      </c>
      <c r="C14" s="81">
        <v>4.05</v>
      </c>
      <c r="D14" s="81">
        <v>3.97</v>
      </c>
      <c r="E14" s="81">
        <v>3.75</v>
      </c>
      <c r="F14" s="81">
        <v>4.0599999999999996</v>
      </c>
    </row>
    <row r="15" spans="1:7" ht="16.5" customHeight="1">
      <c r="A15" s="80" t="s">
        <v>243</v>
      </c>
      <c r="B15" s="81">
        <v>3.96</v>
      </c>
      <c r="C15" s="81">
        <v>3.99</v>
      </c>
      <c r="D15" s="81">
        <v>3.95</v>
      </c>
      <c r="E15" s="81">
        <v>3.83</v>
      </c>
      <c r="F15" s="81">
        <v>4.01</v>
      </c>
    </row>
    <row r="16" spans="1:7" ht="16.5" customHeight="1">
      <c r="A16" s="80" t="s">
        <v>247</v>
      </c>
      <c r="B16" s="81">
        <v>4.07</v>
      </c>
      <c r="C16" s="81">
        <v>4.05</v>
      </c>
      <c r="D16" s="81">
        <v>4.08</v>
      </c>
      <c r="E16" s="81">
        <v>4.21</v>
      </c>
      <c r="F16" s="81">
        <v>4.05</v>
      </c>
    </row>
    <row r="17" spans="1:10" ht="18.75" customHeight="1">
      <c r="A17" s="80" t="s">
        <v>250</v>
      </c>
      <c r="B17" s="81">
        <v>4.29</v>
      </c>
      <c r="C17" s="81">
        <v>4.32</v>
      </c>
      <c r="D17" s="81">
        <v>4.26</v>
      </c>
      <c r="E17" s="81">
        <v>4.67</v>
      </c>
      <c r="F17" s="81">
        <v>4.3099999999999996</v>
      </c>
      <c r="I17" s="406">
        <v>4.32</v>
      </c>
    </row>
    <row r="18" spans="1:10" ht="16.5" customHeight="1" thickBot="1">
      <c r="A18" s="339"/>
      <c r="B18" s="82"/>
      <c r="C18" s="82"/>
      <c r="D18" s="83" t="s">
        <v>42</v>
      </c>
      <c r="E18" s="82"/>
      <c r="F18" s="84"/>
      <c r="J18" t="s">
        <v>161</v>
      </c>
    </row>
    <row r="19" spans="1:10" ht="17.25" customHeight="1" thickBot="1">
      <c r="A19" s="338"/>
      <c r="B19" s="78" t="s">
        <v>9</v>
      </c>
      <c r="C19" s="79" t="s">
        <v>38</v>
      </c>
      <c r="D19" s="79" t="s">
        <v>39</v>
      </c>
      <c r="E19" s="79" t="s">
        <v>40</v>
      </c>
      <c r="F19" s="79" t="s">
        <v>41</v>
      </c>
    </row>
    <row r="20" spans="1:10" ht="18" customHeight="1">
      <c r="A20" s="80" t="s">
        <v>194</v>
      </c>
      <c r="B20" s="81">
        <v>4.3540000000000001</v>
      </c>
      <c r="C20" s="81">
        <v>4.2480000000000002</v>
      </c>
      <c r="D20" s="81">
        <v>4.53</v>
      </c>
      <c r="E20" s="81">
        <v>4.57</v>
      </c>
      <c r="F20" s="81">
        <v>4.43</v>
      </c>
    </row>
    <row r="21" spans="1:10" ht="18" customHeight="1">
      <c r="A21" s="80" t="s">
        <v>197</v>
      </c>
      <c r="B21" s="81">
        <v>5.35</v>
      </c>
      <c r="C21" s="81">
        <v>5.15</v>
      </c>
      <c r="D21" s="81">
        <v>5.58</v>
      </c>
      <c r="E21" s="81">
        <v>5.61</v>
      </c>
      <c r="F21" s="81">
        <v>5.54</v>
      </c>
    </row>
    <row r="22" spans="1:10" ht="17.25" customHeight="1">
      <c r="A22" s="80" t="s">
        <v>201</v>
      </c>
      <c r="B22" s="81">
        <v>5.6087499999999997</v>
      </c>
      <c r="C22" s="81">
        <v>5.5</v>
      </c>
      <c r="D22" s="81">
        <v>5.7</v>
      </c>
      <c r="E22" s="81">
        <v>5.86</v>
      </c>
      <c r="F22" s="81">
        <v>5.69</v>
      </c>
    </row>
    <row r="23" spans="1:10" ht="15">
      <c r="A23" s="80" t="s">
        <v>204</v>
      </c>
      <c r="B23" s="81">
        <v>5.79</v>
      </c>
      <c r="C23" s="81">
        <v>5.69</v>
      </c>
      <c r="D23" s="81">
        <v>5.83</v>
      </c>
      <c r="E23" s="81">
        <v>5.95</v>
      </c>
      <c r="F23" s="81">
        <v>5.88</v>
      </c>
    </row>
    <row r="24" spans="1:10" ht="15">
      <c r="A24" s="80" t="s">
        <v>215</v>
      </c>
      <c r="B24" s="81">
        <v>6.2709999999999999</v>
      </c>
      <c r="C24" s="81">
        <v>6.17</v>
      </c>
      <c r="D24" s="81">
        <v>6.42</v>
      </c>
      <c r="E24" s="81">
        <v>6.52</v>
      </c>
      <c r="F24" s="81">
        <v>6.28</v>
      </c>
    </row>
    <row r="25" spans="1:10" ht="15">
      <c r="A25" s="80" t="s">
        <v>232</v>
      </c>
      <c r="B25" s="81">
        <v>6.42</v>
      </c>
      <c r="C25" s="81">
        <v>6.42</v>
      </c>
      <c r="D25" s="81">
        <v>6.37</v>
      </c>
      <c r="E25" s="81">
        <v>6.5</v>
      </c>
      <c r="F25" s="81">
        <v>6.44</v>
      </c>
    </row>
    <row r="26" spans="1:10" ht="15">
      <c r="A26" s="80" t="s">
        <v>236</v>
      </c>
      <c r="B26" s="81">
        <v>5.71</v>
      </c>
      <c r="C26" s="81">
        <v>5.67</v>
      </c>
      <c r="D26" s="81">
        <v>5.68</v>
      </c>
      <c r="E26" s="81">
        <v>5.56</v>
      </c>
      <c r="F26" s="81">
        <v>5.8</v>
      </c>
    </row>
    <row r="27" spans="1:10" ht="15">
      <c r="A27" s="80" t="s">
        <v>238</v>
      </c>
      <c r="B27" s="81">
        <v>5.07</v>
      </c>
      <c r="C27" s="81">
        <v>4.8899999999999997</v>
      </c>
      <c r="D27" s="81">
        <v>5</v>
      </c>
      <c r="E27" s="81">
        <v>5.12</v>
      </c>
      <c r="F27" s="81">
        <v>5.34</v>
      </c>
    </row>
    <row r="28" spans="1:10" ht="15">
      <c r="A28" s="80" t="s">
        <v>240</v>
      </c>
      <c r="B28" s="81">
        <v>4.8899999999999997</v>
      </c>
      <c r="C28" s="81">
        <v>4.74</v>
      </c>
      <c r="D28" s="81">
        <v>4.9400000000000004</v>
      </c>
      <c r="E28" s="81">
        <v>5</v>
      </c>
      <c r="F28" s="81">
        <v>5.08</v>
      </c>
    </row>
    <row r="29" spans="1:10" ht="15">
      <c r="A29" s="80" t="s">
        <v>243</v>
      </c>
      <c r="B29" s="81">
        <v>4.9000000000000004</v>
      </c>
      <c r="C29" s="81">
        <v>4.75</v>
      </c>
      <c r="D29" s="81">
        <v>5.01</v>
      </c>
      <c r="E29" s="81">
        <v>5</v>
      </c>
      <c r="F29" s="81">
        <v>5.0599999999999996</v>
      </c>
    </row>
    <row r="30" spans="1:10" ht="15">
      <c r="A30" s="80" t="s">
        <v>247</v>
      </c>
      <c r="B30" s="81">
        <v>5.05</v>
      </c>
      <c r="C30" s="81">
        <v>4.96</v>
      </c>
      <c r="D30" s="81">
        <v>5.08</v>
      </c>
      <c r="E30" s="81">
        <v>5.14</v>
      </c>
      <c r="F30" s="81">
        <v>5.15</v>
      </c>
    </row>
    <row r="31" spans="1:10" ht="15">
      <c r="A31" s="80" t="s">
        <v>250</v>
      </c>
      <c r="B31" s="81">
        <v>5.36</v>
      </c>
      <c r="C31" s="81">
        <v>5.21</v>
      </c>
      <c r="D31" s="81">
        <v>5.48</v>
      </c>
      <c r="E31" s="81">
        <v>5.48</v>
      </c>
      <c r="F31" s="81">
        <v>5.49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227</v>
      </c>
      <c r="C2" s="1"/>
      <c r="D2" s="1"/>
      <c r="E2" s="1"/>
      <c r="F2" s="1"/>
      <c r="G2" s="1"/>
      <c r="H2" s="1"/>
    </row>
    <row r="3" spans="2:11" ht="16.5" thickBot="1">
      <c r="D3" s="1" t="s">
        <v>261</v>
      </c>
      <c r="E3" s="1"/>
      <c r="F3" s="2"/>
    </row>
    <row r="4" spans="2:11" ht="19.5" thickBot="1">
      <c r="B4" s="454" t="s">
        <v>163</v>
      </c>
      <c r="C4" s="280" t="s">
        <v>164</v>
      </c>
      <c r="D4" s="279"/>
      <c r="E4" s="273"/>
      <c r="F4" s="274"/>
    </row>
    <row r="5" spans="2:11" ht="15.75" thickBot="1">
      <c r="B5" s="455"/>
      <c r="C5" s="275">
        <v>44570</v>
      </c>
      <c r="D5" s="276">
        <v>44563</v>
      </c>
      <c r="E5" s="61" t="s">
        <v>166</v>
      </c>
      <c r="F5" s="61" t="s">
        <v>166</v>
      </c>
    </row>
    <row r="6" spans="2:11" ht="29.25" thickBot="1">
      <c r="B6" s="277" t="s">
        <v>228</v>
      </c>
      <c r="C6" s="281">
        <v>8.0094999999999992</v>
      </c>
      <c r="D6" s="340">
        <v>8.08</v>
      </c>
      <c r="E6" s="64">
        <f>(($C6-D6)/D6)</f>
        <v>-8.7252475247525853E-3</v>
      </c>
      <c r="F6" s="278" t="s">
        <v>229</v>
      </c>
    </row>
    <row r="7" spans="2:11" ht="15.75" thickBot="1">
      <c r="B7" s="277" t="s">
        <v>230</v>
      </c>
      <c r="C7" s="281">
        <v>15.45</v>
      </c>
      <c r="D7" s="340">
        <v>15.44</v>
      </c>
      <c r="E7" s="64">
        <f>(($C7-D7)/D7)</f>
        <v>6.4766839378236967E-4</v>
      </c>
      <c r="F7" s="278" t="s">
        <v>229</v>
      </c>
    </row>
    <row r="12" spans="2:11">
      <c r="K12" s="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2" t="s">
        <v>180</v>
      </c>
      <c r="B1" s="93"/>
      <c r="C1" s="93"/>
      <c r="D1" s="93"/>
      <c r="E1" s="93"/>
      <c r="F1" s="94"/>
      <c r="G1" s="93" t="s">
        <v>259</v>
      </c>
      <c r="H1" s="94"/>
      <c r="I1" s="94"/>
      <c r="J1" s="93"/>
      <c r="K1" s="93"/>
      <c r="L1" s="93"/>
      <c r="M1" s="95"/>
      <c r="N1" s="95"/>
      <c r="O1" s="95"/>
      <c r="P1" s="95"/>
    </row>
    <row r="2" spans="1:19" ht="19.5" thickBot="1">
      <c r="A2" s="244" t="s">
        <v>8</v>
      </c>
      <c r="B2" s="245" t="s">
        <v>9</v>
      </c>
      <c r="C2" s="246"/>
      <c r="D2" s="247"/>
      <c r="E2" s="248" t="s">
        <v>10</v>
      </c>
      <c r="F2" s="249"/>
      <c r="G2" s="249"/>
      <c r="H2" s="249"/>
      <c r="I2" s="249"/>
      <c r="J2" s="249"/>
      <c r="K2" s="249"/>
      <c r="L2" s="249"/>
      <c r="M2" s="249"/>
      <c r="N2" s="249"/>
      <c r="O2" s="245"/>
      <c r="P2" s="250"/>
    </row>
    <row r="3" spans="1:19" ht="18.75">
      <c r="A3" s="251"/>
      <c r="B3" s="289"/>
      <c r="C3" s="283"/>
      <c r="D3" s="284"/>
      <c r="E3" s="285" t="s">
        <v>11</v>
      </c>
      <c r="F3" s="286"/>
      <c r="G3" s="287"/>
      <c r="H3" s="285" t="s">
        <v>12</v>
      </c>
      <c r="I3" s="286"/>
      <c r="J3" s="287"/>
      <c r="K3" s="285" t="s">
        <v>13</v>
      </c>
      <c r="L3" s="286"/>
      <c r="M3" s="287"/>
      <c r="N3" s="285" t="s">
        <v>14</v>
      </c>
      <c r="O3" s="287"/>
      <c r="P3" s="288"/>
    </row>
    <row r="4" spans="1:19" ht="39" thickBot="1">
      <c r="A4" s="290"/>
      <c r="B4" s="222" t="s">
        <v>260</v>
      </c>
      <c r="C4" s="223" t="s">
        <v>251</v>
      </c>
      <c r="D4" s="224" t="s">
        <v>15</v>
      </c>
      <c r="E4" s="225" t="s">
        <v>260</v>
      </c>
      <c r="F4" s="223" t="s">
        <v>251</v>
      </c>
      <c r="G4" s="224" t="s">
        <v>15</v>
      </c>
      <c r="H4" s="225" t="s">
        <v>260</v>
      </c>
      <c r="I4" s="223" t="s">
        <v>251</v>
      </c>
      <c r="J4" s="224" t="s">
        <v>15</v>
      </c>
      <c r="K4" s="225" t="s">
        <v>260</v>
      </c>
      <c r="L4" s="223" t="s">
        <v>251</v>
      </c>
      <c r="M4" s="224" t="s">
        <v>15</v>
      </c>
      <c r="N4" s="225" t="s">
        <v>260</v>
      </c>
      <c r="O4" s="223" t="s">
        <v>251</v>
      </c>
      <c r="P4" s="226" t="s">
        <v>15</v>
      </c>
    </row>
    <row r="5" spans="1:19" ht="29.25" customHeight="1">
      <c r="A5" s="269" t="s">
        <v>16</v>
      </c>
      <c r="B5" s="318">
        <v>7334.4470000000001</v>
      </c>
      <c r="C5" s="310">
        <v>7313.4840000000004</v>
      </c>
      <c r="D5" s="311">
        <v>0.28663493350091063</v>
      </c>
      <c r="E5" s="309">
        <v>8156.0959999999995</v>
      </c>
      <c r="F5" s="310">
        <v>7810</v>
      </c>
      <c r="G5" s="311">
        <v>4.431446862996153</v>
      </c>
      <c r="H5" s="306">
        <v>7484.3090000000002</v>
      </c>
      <c r="I5" s="307">
        <v>7364.9350000000004</v>
      </c>
      <c r="J5" s="308">
        <v>1.6208425464718939</v>
      </c>
      <c r="K5" s="309" t="s">
        <v>129</v>
      </c>
      <c r="L5" s="310" t="s">
        <v>129</v>
      </c>
      <c r="M5" s="311" t="s">
        <v>129</v>
      </c>
      <c r="N5" s="309">
        <v>7214.1790000000001</v>
      </c>
      <c r="O5" s="310">
        <v>7236.527</v>
      </c>
      <c r="P5" s="312">
        <v>-0.30882217395167538</v>
      </c>
    </row>
    <row r="6" spans="1:19" ht="21.75" customHeight="1">
      <c r="A6" s="270" t="s">
        <v>17</v>
      </c>
      <c r="B6" s="319">
        <v>7448.4679999999998</v>
      </c>
      <c r="C6" s="307">
        <v>6982.1279999999997</v>
      </c>
      <c r="D6" s="308">
        <v>6.6790525753753034</v>
      </c>
      <c r="E6" s="306">
        <v>7182.9120000000003</v>
      </c>
      <c r="F6" s="307">
        <v>6651.7610000000004</v>
      </c>
      <c r="G6" s="308">
        <v>7.9851185272591687</v>
      </c>
      <c r="H6" s="306">
        <v>7478.4350000000004</v>
      </c>
      <c r="I6" s="307">
        <v>7003.3519999999999</v>
      </c>
      <c r="J6" s="308">
        <v>6.7836515999767046</v>
      </c>
      <c r="K6" s="306">
        <v>7351.9</v>
      </c>
      <c r="L6" s="307">
        <v>7052.5410000000002</v>
      </c>
      <c r="M6" s="308">
        <v>4.2446970531613992</v>
      </c>
      <c r="N6" s="306">
        <v>7523.3720000000003</v>
      </c>
      <c r="O6" s="307">
        <v>6991.5110000000004</v>
      </c>
      <c r="P6" s="313">
        <v>7.607239693966009</v>
      </c>
    </row>
    <row r="7" spans="1:19" ht="21.75" customHeight="1">
      <c r="A7" s="270" t="s">
        <v>18</v>
      </c>
      <c r="B7" s="319">
        <v>10399.718000000001</v>
      </c>
      <c r="C7" s="307">
        <v>11184.816000000001</v>
      </c>
      <c r="D7" s="308">
        <v>-7.0193197635079541</v>
      </c>
      <c r="E7" s="306">
        <v>11215.82</v>
      </c>
      <c r="F7" s="307">
        <v>11215.82</v>
      </c>
      <c r="G7" s="308">
        <v>0</v>
      </c>
      <c r="H7" s="306">
        <v>10980</v>
      </c>
      <c r="I7" s="307">
        <v>10840</v>
      </c>
      <c r="J7" s="308">
        <v>1.2915129151291513</v>
      </c>
      <c r="K7" s="306" t="s">
        <v>129</v>
      </c>
      <c r="L7" s="307" t="s">
        <v>129</v>
      </c>
      <c r="M7" s="308" t="s">
        <v>129</v>
      </c>
      <c r="N7" s="306">
        <v>10309.043</v>
      </c>
      <c r="O7" s="307">
        <v>11234.199000000001</v>
      </c>
      <c r="P7" s="313">
        <v>-8.2351754673386228</v>
      </c>
    </row>
    <row r="8" spans="1:19" ht="21.75" customHeight="1">
      <c r="A8" s="270" t="s">
        <v>19</v>
      </c>
      <c r="B8" s="319">
        <v>5426.8720000000003</v>
      </c>
      <c r="C8" s="307">
        <v>5308.0469999999996</v>
      </c>
      <c r="D8" s="308">
        <v>2.2385822883633235</v>
      </c>
      <c r="E8" s="306">
        <v>5514.3549999999996</v>
      </c>
      <c r="F8" s="307">
        <v>5540.0439999999999</v>
      </c>
      <c r="G8" s="308">
        <v>-0.46369667822133376</v>
      </c>
      <c r="H8" s="306">
        <v>5378.1329999999998</v>
      </c>
      <c r="I8" s="307">
        <v>5235.0569999999998</v>
      </c>
      <c r="J8" s="308">
        <v>2.7330361445921225</v>
      </c>
      <c r="K8" s="306">
        <v>5953.6880000000001</v>
      </c>
      <c r="L8" s="307">
        <v>5887.4089999999997</v>
      </c>
      <c r="M8" s="308">
        <v>1.1257753623028475</v>
      </c>
      <c r="N8" s="306">
        <v>5481.9080000000004</v>
      </c>
      <c r="O8" s="307">
        <v>5370.85</v>
      </c>
      <c r="P8" s="313">
        <v>2.0677918765186138</v>
      </c>
      <c r="R8" t="s">
        <v>177</v>
      </c>
    </row>
    <row r="9" spans="1:19" ht="21.75" customHeight="1">
      <c r="A9" s="270" t="s">
        <v>20</v>
      </c>
      <c r="B9" s="319">
        <v>6278.8559999999998</v>
      </c>
      <c r="C9" s="307">
        <v>6751.3540000000003</v>
      </c>
      <c r="D9" s="308">
        <v>-6.9985665097697503</v>
      </c>
      <c r="E9" s="306">
        <v>7300.3209999999999</v>
      </c>
      <c r="F9" s="307">
        <v>7177.9229999999998</v>
      </c>
      <c r="G9" s="308">
        <v>1.7052007941573091</v>
      </c>
      <c r="H9" s="306">
        <v>6050.9430000000002</v>
      </c>
      <c r="I9" s="307">
        <v>6782.1170000000002</v>
      </c>
      <c r="J9" s="308">
        <v>-10.780911034121056</v>
      </c>
      <c r="K9" s="306" t="s">
        <v>237</v>
      </c>
      <c r="L9" s="307" t="s">
        <v>237</v>
      </c>
      <c r="M9" s="308" t="s">
        <v>129</v>
      </c>
      <c r="N9" s="306">
        <v>5884.08</v>
      </c>
      <c r="O9" s="307">
        <v>6121.201</v>
      </c>
      <c r="P9" s="313">
        <v>-3.8737659488717999</v>
      </c>
    </row>
    <row r="10" spans="1:19" ht="21.75" customHeight="1">
      <c r="A10" s="270" t="s">
        <v>21</v>
      </c>
      <c r="B10" s="319">
        <v>16191.061</v>
      </c>
      <c r="C10" s="307">
        <v>15576.237999999999</v>
      </c>
      <c r="D10" s="308">
        <v>3.9471854500425603</v>
      </c>
      <c r="E10" s="306">
        <v>15969.373</v>
      </c>
      <c r="F10" s="307">
        <v>15564.561</v>
      </c>
      <c r="G10" s="308">
        <v>2.6008571651972701</v>
      </c>
      <c r="H10" s="306">
        <v>16576.128000000001</v>
      </c>
      <c r="I10" s="307">
        <v>15621.25</v>
      </c>
      <c r="J10" s="308">
        <v>6.1126862446987316</v>
      </c>
      <c r="K10" s="306">
        <v>15532.130999999999</v>
      </c>
      <c r="L10" s="307">
        <v>16368.253000000001</v>
      </c>
      <c r="M10" s="308">
        <v>-5.1081932812255602</v>
      </c>
      <c r="N10" s="306">
        <v>15388.554</v>
      </c>
      <c r="O10" s="307">
        <v>15285.628000000001</v>
      </c>
      <c r="P10" s="313">
        <v>0.67335146452602057</v>
      </c>
    </row>
    <row r="11" spans="1:19" ht="21.75" customHeight="1">
      <c r="A11" s="270" t="s">
        <v>22</v>
      </c>
      <c r="B11" s="319">
        <v>7346.7730000000001</v>
      </c>
      <c r="C11" s="307">
        <v>7637.5389999999998</v>
      </c>
      <c r="D11" s="308">
        <v>-3.8070640293948044</v>
      </c>
      <c r="E11" s="306">
        <v>6915.8670000000002</v>
      </c>
      <c r="F11" s="307">
        <v>6835.2020000000002</v>
      </c>
      <c r="G11" s="308">
        <v>1.1801406893314925</v>
      </c>
      <c r="H11" s="306">
        <v>7484.0609999999997</v>
      </c>
      <c r="I11" s="307">
        <v>7778.9250000000002</v>
      </c>
      <c r="J11" s="308">
        <v>-3.7905494653824339</v>
      </c>
      <c r="K11" s="306">
        <v>7310</v>
      </c>
      <c r="L11" s="307">
        <v>7010</v>
      </c>
      <c r="M11" s="308">
        <v>4.2796005706134093</v>
      </c>
      <c r="N11" s="306">
        <v>6871.5469999999996</v>
      </c>
      <c r="O11" s="307">
        <v>6893.9009999999998</v>
      </c>
      <c r="P11" s="313">
        <v>-0.32425763004139846</v>
      </c>
      <c r="S11" t="s">
        <v>179</v>
      </c>
    </row>
    <row r="12" spans="1:19" ht="21.75" customHeight="1">
      <c r="A12" s="270" t="s">
        <v>23</v>
      </c>
      <c r="B12" s="319">
        <v>6678.1729999999998</v>
      </c>
      <c r="C12" s="307">
        <v>6611.5730000000003</v>
      </c>
      <c r="D12" s="308">
        <v>1.0073245807011351</v>
      </c>
      <c r="E12" s="306">
        <v>6478.68</v>
      </c>
      <c r="F12" s="307">
        <v>6463.5839999999998</v>
      </c>
      <c r="G12" s="308">
        <v>0.23355463470422075</v>
      </c>
      <c r="H12" s="306">
        <v>6792.9290000000001</v>
      </c>
      <c r="I12" s="307">
        <v>6678.5640000000003</v>
      </c>
      <c r="J12" s="308">
        <v>1.7124190170222189</v>
      </c>
      <c r="K12" s="306">
        <v>7194.8389999999999</v>
      </c>
      <c r="L12" s="307">
        <v>6773.5870000000004</v>
      </c>
      <c r="M12" s="308">
        <v>6.2190387456453937</v>
      </c>
      <c r="N12" s="306">
        <v>6434.1660000000002</v>
      </c>
      <c r="O12" s="307">
        <v>6428.3540000000003</v>
      </c>
      <c r="P12" s="313">
        <v>9.0411946821844252E-2</v>
      </c>
    </row>
    <row r="13" spans="1:19" ht="21.75" customHeight="1">
      <c r="A13" s="270" t="s">
        <v>24</v>
      </c>
      <c r="B13" s="319">
        <v>7226.4970000000003</v>
      </c>
      <c r="C13" s="307">
        <v>7257.0069999999996</v>
      </c>
      <c r="D13" s="308">
        <v>-0.42042125631130456</v>
      </c>
      <c r="E13" s="306">
        <v>6847.6779999999999</v>
      </c>
      <c r="F13" s="307">
        <v>6819.06</v>
      </c>
      <c r="G13" s="308">
        <v>0.41967661231899239</v>
      </c>
      <c r="H13" s="306">
        <v>7594.5140000000001</v>
      </c>
      <c r="I13" s="307">
        <v>7578.4290000000001</v>
      </c>
      <c r="J13" s="308">
        <v>0.21224715570997676</v>
      </c>
      <c r="K13" s="306">
        <v>7938.9570000000003</v>
      </c>
      <c r="L13" s="307">
        <v>7646.4</v>
      </c>
      <c r="M13" s="308">
        <v>3.8260750156936689</v>
      </c>
      <c r="N13" s="306">
        <v>6336.848</v>
      </c>
      <c r="O13" s="307">
        <v>6333.7079999999996</v>
      </c>
      <c r="P13" s="313">
        <v>4.9576014555775663E-2</v>
      </c>
    </row>
    <row r="14" spans="1:19" ht="21.75" customHeight="1">
      <c r="A14" s="270" t="s">
        <v>25</v>
      </c>
      <c r="B14" s="319">
        <v>16832.690999999999</v>
      </c>
      <c r="C14" s="307">
        <v>16295.43</v>
      </c>
      <c r="D14" s="308">
        <v>3.2970041293785965</v>
      </c>
      <c r="E14" s="306">
        <v>16590.944</v>
      </c>
      <c r="F14" s="307">
        <v>16252.527</v>
      </c>
      <c r="G14" s="308">
        <v>2.0822423491436099</v>
      </c>
      <c r="H14" s="306">
        <v>16680</v>
      </c>
      <c r="I14" s="307">
        <v>16120</v>
      </c>
      <c r="J14" s="308">
        <v>3.4739454094292808</v>
      </c>
      <c r="K14" s="306">
        <v>17825</v>
      </c>
      <c r="L14" s="307">
        <v>16244</v>
      </c>
      <c r="M14" s="308">
        <v>9.7328244274809155</v>
      </c>
      <c r="N14" s="306">
        <v>16948.625</v>
      </c>
      <c r="O14" s="307">
        <v>16446.204000000002</v>
      </c>
      <c r="P14" s="313">
        <v>3.0549359596901411</v>
      </c>
    </row>
    <row r="15" spans="1:19" ht="21.75" customHeight="1">
      <c r="A15" s="270" t="s">
        <v>26</v>
      </c>
      <c r="B15" s="319">
        <v>7618.8209999999999</v>
      </c>
      <c r="C15" s="307">
        <v>7438.1469999999999</v>
      </c>
      <c r="D15" s="308">
        <v>2.4290189478642996</v>
      </c>
      <c r="E15" s="306">
        <v>7331.3850000000002</v>
      </c>
      <c r="F15" s="307">
        <v>7256.0910000000003</v>
      </c>
      <c r="G15" s="308">
        <v>1.037666148343507</v>
      </c>
      <c r="H15" s="306">
        <v>7790</v>
      </c>
      <c r="I15" s="307">
        <v>7670</v>
      </c>
      <c r="J15" s="308">
        <v>1.5645371577574969</v>
      </c>
      <c r="K15" s="306">
        <v>7784</v>
      </c>
      <c r="L15" s="307">
        <v>7230</v>
      </c>
      <c r="M15" s="308">
        <v>7.662517289073306</v>
      </c>
      <c r="N15" s="306">
        <v>7650.4750000000004</v>
      </c>
      <c r="O15" s="307">
        <v>7345.4650000000001</v>
      </c>
      <c r="P15" s="313">
        <v>4.1523579514707398</v>
      </c>
    </row>
    <row r="16" spans="1:19" ht="21.75" customHeight="1">
      <c r="A16" s="271" t="s">
        <v>27</v>
      </c>
      <c r="B16" s="319">
        <v>11750.025</v>
      </c>
      <c r="C16" s="307">
        <v>11143.106</v>
      </c>
      <c r="D16" s="308">
        <v>5.446587333908516</v>
      </c>
      <c r="E16" s="306">
        <v>11540.531999999999</v>
      </c>
      <c r="F16" s="307">
        <v>11473.232</v>
      </c>
      <c r="G16" s="308">
        <v>0.58658275192203269</v>
      </c>
      <c r="H16" s="306">
        <v>10500</v>
      </c>
      <c r="I16" s="307">
        <v>9970</v>
      </c>
      <c r="J16" s="308">
        <v>5.3159478435305916</v>
      </c>
      <c r="K16" s="306">
        <v>11414</v>
      </c>
      <c r="L16" s="307">
        <v>10041</v>
      </c>
      <c r="M16" s="308">
        <v>13.673936858878596</v>
      </c>
      <c r="N16" s="306">
        <v>12486.039000000001</v>
      </c>
      <c r="O16" s="307">
        <v>11751.144</v>
      </c>
      <c r="P16" s="313">
        <v>6.2538166496810907</v>
      </c>
    </row>
    <row r="17" spans="1:21" ht="21.75" customHeight="1">
      <c r="A17" s="271" t="s">
        <v>28</v>
      </c>
      <c r="B17" s="319">
        <v>6213.3850000000002</v>
      </c>
      <c r="C17" s="307">
        <v>6154.2719999999999</v>
      </c>
      <c r="D17" s="308">
        <v>0.96051978203108812</v>
      </c>
      <c r="E17" s="306">
        <v>6710.0619999999999</v>
      </c>
      <c r="F17" s="307">
        <v>6295.5290000000005</v>
      </c>
      <c r="G17" s="308">
        <v>6.5845618374563823</v>
      </c>
      <c r="H17" s="306">
        <v>6430</v>
      </c>
      <c r="I17" s="307">
        <v>6290</v>
      </c>
      <c r="J17" s="308">
        <v>2.2257551669316373</v>
      </c>
      <c r="K17" s="306">
        <v>5685</v>
      </c>
      <c r="L17" s="307">
        <v>5098</v>
      </c>
      <c r="M17" s="308">
        <v>11.514319340918007</v>
      </c>
      <c r="N17" s="306">
        <v>6099.3770000000004</v>
      </c>
      <c r="O17" s="307">
        <v>6070.93</v>
      </c>
      <c r="P17" s="313">
        <v>0.46857730199491865</v>
      </c>
      <c r="U17" t="s">
        <v>178</v>
      </c>
    </row>
    <row r="18" spans="1:21" ht="21.75" customHeight="1">
      <c r="A18" s="271" t="s">
        <v>29</v>
      </c>
      <c r="B18" s="319">
        <v>3335.1819999999998</v>
      </c>
      <c r="C18" s="307">
        <v>3219.3</v>
      </c>
      <c r="D18" s="308">
        <v>3.5996023980368284</v>
      </c>
      <c r="E18" s="306">
        <v>3189.8919999999998</v>
      </c>
      <c r="F18" s="307">
        <v>2655.7559999999999</v>
      </c>
      <c r="G18" s="308">
        <v>20.112389843042809</v>
      </c>
      <c r="H18" s="306">
        <v>3223.9009999999998</v>
      </c>
      <c r="I18" s="307">
        <v>3156.607</v>
      </c>
      <c r="J18" s="308">
        <v>2.1318459979338531</v>
      </c>
      <c r="K18" s="306">
        <v>6382.2510000000002</v>
      </c>
      <c r="L18" s="307">
        <v>6584.0439999999999</v>
      </c>
      <c r="M18" s="308">
        <v>-3.0648792748043552</v>
      </c>
      <c r="N18" s="306">
        <v>3231.627</v>
      </c>
      <c r="O18" s="307">
        <v>3115.9609999999998</v>
      </c>
      <c r="P18" s="313">
        <v>3.712049027571275</v>
      </c>
    </row>
    <row r="19" spans="1:21" ht="21.75" customHeight="1" thickBot="1">
      <c r="A19" s="272" t="s">
        <v>30</v>
      </c>
      <c r="B19" s="320">
        <v>5428.1729999999998</v>
      </c>
      <c r="C19" s="315">
        <v>5603.1620000000003</v>
      </c>
      <c r="D19" s="316">
        <v>-3.1230401691045251</v>
      </c>
      <c r="E19" s="314">
        <v>5335.3339999999998</v>
      </c>
      <c r="F19" s="315">
        <v>5332.9350000000004</v>
      </c>
      <c r="G19" s="316">
        <v>4.4984609788032898E-2</v>
      </c>
      <c r="H19" s="314">
        <v>5990</v>
      </c>
      <c r="I19" s="315">
        <v>5940</v>
      </c>
      <c r="J19" s="316">
        <v>0.84175084175084169</v>
      </c>
      <c r="K19" s="314" t="s">
        <v>237</v>
      </c>
      <c r="L19" s="315" t="s">
        <v>237</v>
      </c>
      <c r="M19" s="316" t="s">
        <v>129</v>
      </c>
      <c r="N19" s="314">
        <v>5289.6660000000002</v>
      </c>
      <c r="O19" s="315">
        <v>5562.23</v>
      </c>
      <c r="P19" s="317">
        <v>-4.9002648218430274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workbookViewId="0">
      <selection activeCell="G12" sqref="G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7" t="s">
        <v>195</v>
      </c>
      <c r="B2" s="74"/>
      <c r="C2" s="74"/>
      <c r="D2" s="74"/>
      <c r="E2" s="74"/>
      <c r="F2" s="74"/>
      <c r="G2" s="74"/>
    </row>
    <row r="3" spans="1:7" ht="15.75" thickBot="1">
      <c r="A3" s="74"/>
      <c r="B3" s="85"/>
      <c r="C3" s="82"/>
      <c r="D3" s="83" t="s">
        <v>131</v>
      </c>
      <c r="E3" s="82"/>
      <c r="F3" s="82"/>
      <c r="G3" s="74"/>
    </row>
    <row r="4" spans="1:7" ht="30" thickBot="1">
      <c r="A4" s="86" t="s">
        <v>37</v>
      </c>
      <c r="B4" s="87" t="s">
        <v>9</v>
      </c>
      <c r="C4" s="79" t="s">
        <v>38</v>
      </c>
      <c r="D4" s="79" t="s">
        <v>39</v>
      </c>
      <c r="E4" s="79" t="s">
        <v>40</v>
      </c>
      <c r="F4" s="88" t="s">
        <v>41</v>
      </c>
      <c r="G4" s="74"/>
    </row>
    <row r="5" spans="1:7" ht="15">
      <c r="A5" s="80" t="s">
        <v>194</v>
      </c>
      <c r="B5" s="81">
        <v>5.6755100000000001</v>
      </c>
      <c r="C5" s="81">
        <v>4.99</v>
      </c>
      <c r="D5" s="81">
        <v>5.7530000000000001</v>
      </c>
      <c r="E5" s="81">
        <v>5.6710000000000003</v>
      </c>
      <c r="F5" s="81">
        <v>5.6180000000000003</v>
      </c>
      <c r="G5" s="74"/>
    </row>
    <row r="6" spans="1:7" ht="15">
      <c r="A6" s="80" t="s">
        <v>197</v>
      </c>
      <c r="B6" s="81">
        <v>5.89</v>
      </c>
      <c r="C6" s="81">
        <v>5.79</v>
      </c>
      <c r="D6" s="81">
        <v>5.9</v>
      </c>
      <c r="E6" s="81">
        <v>5.827</v>
      </c>
      <c r="F6" s="81">
        <v>5.899</v>
      </c>
      <c r="G6" s="74"/>
    </row>
    <row r="7" spans="1:7" ht="15">
      <c r="A7" s="80" t="s">
        <v>201</v>
      </c>
      <c r="B7" s="81">
        <v>6.1048999999999998</v>
      </c>
      <c r="C7" s="81">
        <v>5.4612999999999996</v>
      </c>
      <c r="D7" s="81">
        <v>6.16</v>
      </c>
      <c r="E7" s="81">
        <v>5.9630000000000001</v>
      </c>
      <c r="F7" s="81">
        <v>6.1953699999999996</v>
      </c>
      <c r="G7" s="74"/>
    </row>
    <row r="8" spans="1:7" ht="15">
      <c r="A8" s="80" t="s">
        <v>204</v>
      </c>
      <c r="B8" s="81">
        <v>6.36</v>
      </c>
      <c r="C8" s="81">
        <v>5.93</v>
      </c>
      <c r="D8" s="81">
        <v>6.41</v>
      </c>
      <c r="E8" s="81">
        <v>6.5</v>
      </c>
      <c r="F8" s="81">
        <v>6.3</v>
      </c>
      <c r="G8" s="74"/>
    </row>
    <row r="9" spans="1:7" ht="15">
      <c r="A9" s="80" t="s">
        <v>215</v>
      </c>
      <c r="B9" s="81">
        <v>6.87</v>
      </c>
      <c r="C9" s="81">
        <v>6.62</v>
      </c>
      <c r="D9" s="81">
        <v>6.87</v>
      </c>
      <c r="E9" s="81">
        <v>6.7759999999999998</v>
      </c>
      <c r="F9" s="81">
        <v>7.0490000000000004</v>
      </c>
      <c r="G9" s="74"/>
    </row>
    <row r="10" spans="1:7" ht="15">
      <c r="A10" s="80" t="s">
        <v>232</v>
      </c>
      <c r="B10" s="81">
        <v>7.085</v>
      </c>
      <c r="C10" s="81">
        <v>6.88</v>
      </c>
      <c r="D10" s="81">
        <v>7.08</v>
      </c>
      <c r="E10" s="81">
        <v>6.96</v>
      </c>
      <c r="F10" s="81">
        <v>7.31</v>
      </c>
      <c r="G10" s="74"/>
    </row>
    <row r="11" spans="1:7" ht="15">
      <c r="A11" s="80" t="s">
        <v>236</v>
      </c>
      <c r="B11" s="81">
        <v>6.93</v>
      </c>
      <c r="C11" s="81">
        <v>6.8</v>
      </c>
      <c r="D11" s="81">
        <v>6.89</v>
      </c>
      <c r="E11" s="81">
        <v>6.83</v>
      </c>
      <c r="F11" s="81">
        <v>7.28</v>
      </c>
      <c r="G11" s="74"/>
    </row>
    <row r="12" spans="1:7" ht="15">
      <c r="A12" s="80" t="s">
        <v>238</v>
      </c>
      <c r="B12" s="81">
        <v>6.28</v>
      </c>
      <c r="C12" s="81">
        <v>6.57</v>
      </c>
      <c r="D12" s="81">
        <v>6.2</v>
      </c>
      <c r="E12" s="81">
        <v>6.11</v>
      </c>
      <c r="F12" s="81">
        <v>7.18</v>
      </c>
    </row>
    <row r="13" spans="1:7" ht="15">
      <c r="A13" s="80" t="s">
        <v>240</v>
      </c>
      <c r="B13" s="81">
        <v>5.56</v>
      </c>
      <c r="C13" s="81">
        <v>5.72</v>
      </c>
      <c r="D13" s="81">
        <v>5.49</v>
      </c>
      <c r="E13" s="81">
        <v>5.4</v>
      </c>
      <c r="F13" s="81">
        <v>6.71</v>
      </c>
    </row>
    <row r="14" spans="1:7" ht="15">
      <c r="A14" s="80" t="s">
        <v>243</v>
      </c>
      <c r="B14" s="81">
        <v>5.7380000000000004</v>
      </c>
      <c r="C14" s="81">
        <v>5.52</v>
      </c>
      <c r="D14" s="81">
        <v>5.7</v>
      </c>
      <c r="E14" s="81">
        <v>5.63</v>
      </c>
      <c r="F14" s="81">
        <v>6.52</v>
      </c>
    </row>
    <row r="15" spans="1:7" ht="15">
      <c r="A15" s="80" t="s">
        <v>247</v>
      </c>
      <c r="B15" s="81">
        <v>6.45</v>
      </c>
      <c r="C15" s="81">
        <v>6.27</v>
      </c>
      <c r="D15" s="81">
        <v>6.43</v>
      </c>
      <c r="E15" s="81">
        <v>6.39</v>
      </c>
      <c r="F15" s="81">
        <v>6.8</v>
      </c>
    </row>
    <row r="16" spans="1:7" ht="15">
      <c r="A16" s="80" t="s">
        <v>250</v>
      </c>
      <c r="B16" s="81">
        <v>6.78</v>
      </c>
      <c r="C16" s="81">
        <v>6.63</v>
      </c>
      <c r="D16" s="81">
        <v>6.74</v>
      </c>
      <c r="E16" s="81">
        <v>6.76</v>
      </c>
      <c r="F16" s="81">
        <v>7.42</v>
      </c>
    </row>
    <row r="17" spans="1:6" ht="15.75" thickBot="1">
      <c r="A17" s="89"/>
      <c r="B17" s="82"/>
      <c r="C17" s="82"/>
      <c r="D17" s="83" t="s">
        <v>42</v>
      </c>
      <c r="E17" s="82"/>
      <c r="F17" s="84"/>
    </row>
    <row r="18" spans="1:6" ht="15.75" thickBot="1">
      <c r="A18" s="90"/>
      <c r="B18" s="78" t="s">
        <v>9</v>
      </c>
      <c r="C18" s="79" t="s">
        <v>38</v>
      </c>
      <c r="D18" s="79" t="s">
        <v>39</v>
      </c>
      <c r="E18" s="79" t="s">
        <v>40</v>
      </c>
      <c r="F18" s="79" t="s">
        <v>41</v>
      </c>
    </row>
    <row r="19" spans="1:6" ht="15">
      <c r="A19" s="80" t="s">
        <v>194</v>
      </c>
      <c r="B19" s="81">
        <v>8.8735999999999997</v>
      </c>
      <c r="C19" s="81" t="s">
        <v>132</v>
      </c>
      <c r="D19" s="81" t="s">
        <v>132</v>
      </c>
      <c r="E19" s="91" t="s">
        <v>132</v>
      </c>
      <c r="F19" s="81" t="s">
        <v>132</v>
      </c>
    </row>
    <row r="20" spans="1:6" ht="15">
      <c r="A20" s="80" t="s">
        <v>197</v>
      </c>
      <c r="B20" s="81">
        <v>9.81</v>
      </c>
      <c r="C20" s="81" t="s">
        <v>132</v>
      </c>
      <c r="D20" s="81" t="s">
        <v>132</v>
      </c>
      <c r="E20" s="91" t="s">
        <v>132</v>
      </c>
      <c r="F20" s="81" t="s">
        <v>132</v>
      </c>
    </row>
    <row r="21" spans="1:6" ht="15">
      <c r="A21" s="80" t="s">
        <v>201</v>
      </c>
      <c r="B21" s="81">
        <v>10.53</v>
      </c>
      <c r="C21" s="81" t="s">
        <v>132</v>
      </c>
      <c r="D21" s="81" t="s">
        <v>132</v>
      </c>
      <c r="E21" s="91" t="s">
        <v>132</v>
      </c>
      <c r="F21" s="81" t="s">
        <v>132</v>
      </c>
    </row>
    <row r="22" spans="1:6" ht="15">
      <c r="A22" s="80" t="s">
        <v>204</v>
      </c>
      <c r="B22" s="81">
        <v>10.539</v>
      </c>
      <c r="C22" s="81" t="s">
        <v>132</v>
      </c>
      <c r="D22" s="81" t="s">
        <v>132</v>
      </c>
      <c r="E22" s="91" t="s">
        <v>132</v>
      </c>
      <c r="F22" s="81" t="s">
        <v>132</v>
      </c>
    </row>
    <row r="23" spans="1:6" ht="15">
      <c r="A23" s="80" t="s">
        <v>215</v>
      </c>
      <c r="B23" s="81">
        <v>10.95589</v>
      </c>
      <c r="C23" s="81" t="s">
        <v>132</v>
      </c>
      <c r="D23" s="81" t="s">
        <v>132</v>
      </c>
      <c r="E23" s="91" t="s">
        <v>132</v>
      </c>
      <c r="F23" s="81" t="s">
        <v>132</v>
      </c>
    </row>
    <row r="24" spans="1:6" ht="15">
      <c r="A24" s="80" t="s">
        <v>232</v>
      </c>
      <c r="B24" s="81">
        <v>11.46</v>
      </c>
      <c r="C24" s="81" t="s">
        <v>132</v>
      </c>
      <c r="D24" s="81" t="s">
        <v>132</v>
      </c>
      <c r="E24" s="91" t="s">
        <v>132</v>
      </c>
      <c r="F24" s="81" t="s">
        <v>132</v>
      </c>
    </row>
    <row r="25" spans="1:6" ht="15">
      <c r="A25" s="80" t="s">
        <v>236</v>
      </c>
      <c r="B25" s="81">
        <v>11.32</v>
      </c>
      <c r="C25" s="81" t="s">
        <v>132</v>
      </c>
      <c r="D25" s="81" t="s">
        <v>132</v>
      </c>
      <c r="E25" s="91" t="s">
        <v>132</v>
      </c>
      <c r="F25" s="81" t="s">
        <v>132</v>
      </c>
    </row>
    <row r="26" spans="1:6" ht="15">
      <c r="A26" s="80" t="s">
        <v>238</v>
      </c>
      <c r="B26" s="81">
        <v>10.77</v>
      </c>
      <c r="C26" s="81" t="s">
        <v>132</v>
      </c>
      <c r="D26" s="81" t="s">
        <v>132</v>
      </c>
      <c r="E26" s="91" t="s">
        <v>132</v>
      </c>
      <c r="F26" s="81" t="s">
        <v>132</v>
      </c>
    </row>
    <row r="27" spans="1:6" ht="15">
      <c r="A27" s="80" t="s">
        <v>240</v>
      </c>
      <c r="B27" s="81">
        <v>10.61</v>
      </c>
      <c r="C27" s="81" t="s">
        <v>132</v>
      </c>
      <c r="D27" s="81" t="s">
        <v>132</v>
      </c>
      <c r="E27" s="91" t="s">
        <v>132</v>
      </c>
      <c r="F27" s="81" t="s">
        <v>132</v>
      </c>
    </row>
    <row r="28" spans="1:6" ht="15">
      <c r="A28" s="80" t="s">
        <v>243</v>
      </c>
      <c r="B28" s="81">
        <v>10.438000000000001</v>
      </c>
      <c r="C28" s="81" t="s">
        <v>132</v>
      </c>
      <c r="D28" s="81" t="s">
        <v>132</v>
      </c>
      <c r="E28" s="91" t="s">
        <v>132</v>
      </c>
      <c r="F28" s="81" t="s">
        <v>132</v>
      </c>
    </row>
    <row r="29" spans="1:6" ht="15">
      <c r="A29" s="80" t="s">
        <v>247</v>
      </c>
      <c r="B29" s="81">
        <v>11.1</v>
      </c>
      <c r="C29" s="81" t="s">
        <v>132</v>
      </c>
      <c r="D29" s="81" t="s">
        <v>132</v>
      </c>
      <c r="E29" s="91" t="s">
        <v>132</v>
      </c>
      <c r="F29" s="81" t="s">
        <v>132</v>
      </c>
    </row>
    <row r="30" spans="1:6" ht="15">
      <c r="A30" s="80" t="s">
        <v>250</v>
      </c>
      <c r="B30" s="81">
        <v>11.24</v>
      </c>
      <c r="C30" s="81" t="s">
        <v>132</v>
      </c>
      <c r="D30" s="81" t="s">
        <v>132</v>
      </c>
      <c r="E30" s="91" t="s">
        <v>132</v>
      </c>
      <c r="F30" s="81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B2" sqref="B2:N5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4" t="s">
        <v>231</v>
      </c>
    </row>
    <row r="3" spans="2:21" ht="15.75">
      <c r="D3" s="25"/>
      <c r="F3" s="26"/>
      <c r="G3" s="27"/>
    </row>
    <row r="4" spans="2:21" ht="16.5" thickBot="1">
      <c r="D4" s="25" t="s">
        <v>96</v>
      </c>
      <c r="F4" s="26"/>
      <c r="G4" s="27"/>
    </row>
    <row r="5" spans="2:21" ht="15.75" thickBot="1">
      <c r="B5" s="28" t="s">
        <v>97</v>
      </c>
      <c r="C5" s="29" t="s">
        <v>98</v>
      </c>
      <c r="D5" s="30" t="s">
        <v>99</v>
      </c>
      <c r="E5" s="30" t="s">
        <v>100</v>
      </c>
      <c r="F5" s="30" t="s">
        <v>101</v>
      </c>
      <c r="G5" s="30" t="s">
        <v>102</v>
      </c>
      <c r="H5" s="30" t="s">
        <v>103</v>
      </c>
      <c r="I5" s="30" t="s">
        <v>104</v>
      </c>
      <c r="J5" s="30" t="s">
        <v>105</v>
      </c>
      <c r="K5" s="30" t="s">
        <v>106</v>
      </c>
      <c r="L5" s="30" t="s">
        <v>107</v>
      </c>
      <c r="M5" s="30" t="s">
        <v>108</v>
      </c>
      <c r="N5" s="31" t="s">
        <v>109</v>
      </c>
    </row>
    <row r="6" spans="2:21" ht="16.5" thickBot="1">
      <c r="B6" s="439" t="s">
        <v>110</v>
      </c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1"/>
    </row>
    <row r="7" spans="2:21" ht="15.75">
      <c r="B7" s="435" t="s">
        <v>111</v>
      </c>
      <c r="C7" s="436">
        <v>3365.8284528305776</v>
      </c>
      <c r="D7" s="437">
        <v>3378.9593195787402</v>
      </c>
      <c r="E7" s="437">
        <v>3519.6335493326173</v>
      </c>
      <c r="F7" s="437">
        <v>3491.2204606955479</v>
      </c>
      <c r="G7" s="437">
        <v>3475.4768045139958</v>
      </c>
      <c r="H7" s="437">
        <v>3625.9712143204601</v>
      </c>
      <c r="I7" s="437">
        <v>3654.8000920762447</v>
      </c>
      <c r="J7" s="437">
        <v>3626.4058720467087</v>
      </c>
      <c r="K7" s="437">
        <v>3563.2809493281484</v>
      </c>
      <c r="L7" s="437">
        <v>3450.7512560281461</v>
      </c>
      <c r="M7" s="437">
        <v>3436.6867858971668</v>
      </c>
      <c r="N7" s="438">
        <v>3250.361738244962</v>
      </c>
    </row>
    <row r="8" spans="2:21" ht="15.75">
      <c r="B8" s="431" t="s">
        <v>112</v>
      </c>
      <c r="C8" s="323">
        <v>3236.1440956584729</v>
      </c>
      <c r="D8" s="324">
        <v>3323.0044351202337</v>
      </c>
      <c r="E8" s="324">
        <v>3442.3101888828219</v>
      </c>
      <c r="F8" s="324">
        <v>3302.6696895591044</v>
      </c>
      <c r="G8" s="324">
        <v>3320.8695305467868</v>
      </c>
      <c r="H8" s="324">
        <v>3407.5451874259434</v>
      </c>
      <c r="I8" s="324">
        <v>3528.7505966442886</v>
      </c>
      <c r="J8" s="324">
        <v>3625.9084617695244</v>
      </c>
      <c r="K8" s="324">
        <v>3690.4413464457784</v>
      </c>
      <c r="L8" s="324">
        <v>3475.4260684985807</v>
      </c>
      <c r="M8" s="324">
        <v>3406.7716292790137</v>
      </c>
      <c r="N8" s="325">
        <v>3187.7531900326994</v>
      </c>
    </row>
    <row r="9" spans="2:21" ht="15.75">
      <c r="B9" s="431" t="s">
        <v>113</v>
      </c>
      <c r="C9" s="331">
        <v>3271.4978238916769</v>
      </c>
      <c r="D9" s="330">
        <v>3415.3397253482494</v>
      </c>
      <c r="E9" s="330">
        <v>3658.7973880610675</v>
      </c>
      <c r="F9" s="330">
        <v>3954.4405623580728</v>
      </c>
      <c r="G9" s="330">
        <v>4026.6581379013369</v>
      </c>
      <c r="H9" s="330">
        <v>4126.3499965726596</v>
      </c>
      <c r="I9" s="330">
        <v>4261.4459007460691</v>
      </c>
      <c r="J9" s="330">
        <v>4194.91</v>
      </c>
      <c r="K9" s="329">
        <v>4128.18</v>
      </c>
      <c r="L9" s="330">
        <v>3897</v>
      </c>
      <c r="M9" s="330">
        <v>3801.03</v>
      </c>
      <c r="N9" s="332">
        <v>3948.82</v>
      </c>
    </row>
    <row r="10" spans="2:21" ht="16.5" thickBot="1">
      <c r="B10" s="431" t="s">
        <v>125</v>
      </c>
      <c r="C10" s="324">
        <v>3927.66</v>
      </c>
      <c r="D10" s="324">
        <v>3875.94</v>
      </c>
      <c r="E10" s="324">
        <v>4085.7</v>
      </c>
      <c r="F10" s="324">
        <v>3172.59</v>
      </c>
      <c r="G10" s="324">
        <v>3221.11</v>
      </c>
      <c r="H10" s="324">
        <v>3563.6</v>
      </c>
      <c r="I10" s="324">
        <v>3790.28</v>
      </c>
      <c r="J10" s="324">
        <v>3330.53</v>
      </c>
      <c r="K10" s="324">
        <v>3503.9</v>
      </c>
      <c r="L10" s="324">
        <v>3064.46</v>
      </c>
      <c r="M10" s="324">
        <v>3033.45</v>
      </c>
      <c r="N10" s="325">
        <v>2962.46</v>
      </c>
    </row>
    <row r="11" spans="2:21" ht="16.5" thickBot="1">
      <c r="B11" s="442" t="s">
        <v>193</v>
      </c>
      <c r="C11" s="330">
        <v>3620.98</v>
      </c>
      <c r="D11" s="330">
        <v>3955.76</v>
      </c>
      <c r="E11" s="330">
        <v>4202.38</v>
      </c>
      <c r="F11" s="330">
        <v>4519.87</v>
      </c>
      <c r="G11" s="330">
        <v>4880.21</v>
      </c>
      <c r="H11" s="330">
        <v>5030.82</v>
      </c>
      <c r="I11" s="330">
        <v>5046.96</v>
      </c>
      <c r="J11" s="330">
        <v>4618</v>
      </c>
      <c r="K11" s="330">
        <v>4188.8500000000004</v>
      </c>
      <c r="L11" s="330">
        <v>4102.99</v>
      </c>
      <c r="M11" s="330">
        <v>4802.1499999999996</v>
      </c>
      <c r="N11" s="332">
        <v>5259.06</v>
      </c>
      <c r="U11" s="50"/>
    </row>
    <row r="12" spans="2:21" ht="16.5" thickBot="1">
      <c r="B12" s="439" t="s">
        <v>114</v>
      </c>
      <c r="C12" s="443"/>
      <c r="D12" s="443"/>
      <c r="E12" s="443"/>
      <c r="F12" s="443"/>
      <c r="G12" s="443"/>
      <c r="H12" s="443"/>
      <c r="I12" s="443"/>
      <c r="J12" s="443"/>
      <c r="K12" s="443"/>
      <c r="L12" s="443"/>
      <c r="M12" s="443"/>
      <c r="N12" s="444"/>
    </row>
    <row r="13" spans="2:21" ht="15.75">
      <c r="B13" s="435" t="s">
        <v>111</v>
      </c>
      <c r="C13" s="437">
        <v>12559.234040187543</v>
      </c>
      <c r="D13" s="437">
        <v>12801.955841467696</v>
      </c>
      <c r="E13" s="437">
        <v>13153.120316210187</v>
      </c>
      <c r="F13" s="437">
        <v>13263.269886981176</v>
      </c>
      <c r="G13" s="437">
        <v>13324.883951138463</v>
      </c>
      <c r="H13" s="437">
        <v>13538.172834960335</v>
      </c>
      <c r="I13" s="437">
        <v>13862.836530533841</v>
      </c>
      <c r="J13" s="437">
        <v>13895.974953138399</v>
      </c>
      <c r="K13" s="437">
        <v>13899.947538657194</v>
      </c>
      <c r="L13" s="437">
        <v>13821.559014955943</v>
      </c>
      <c r="M13" s="437">
        <v>13906.200620335763</v>
      </c>
      <c r="N13" s="438">
        <v>13820.838083652592</v>
      </c>
    </row>
    <row r="14" spans="2:21" ht="15.75">
      <c r="B14" s="431" t="s">
        <v>112</v>
      </c>
      <c r="C14" s="324">
        <v>13739.491085149693</v>
      </c>
      <c r="D14" s="324">
        <v>13984.247071825299</v>
      </c>
      <c r="E14" s="324">
        <v>14179.736514897744</v>
      </c>
      <c r="F14" s="324">
        <v>14506.883498662564</v>
      </c>
      <c r="G14" s="324">
        <v>15034.480490328413</v>
      </c>
      <c r="H14" s="324">
        <v>15693.511271606831</v>
      </c>
      <c r="I14" s="324">
        <v>15993.862952987773</v>
      </c>
      <c r="J14" s="324">
        <v>15799.271546431495</v>
      </c>
      <c r="K14" s="324">
        <v>15492.744447643703</v>
      </c>
      <c r="L14" s="324">
        <v>14249.293572763458</v>
      </c>
      <c r="M14" s="324">
        <v>13516.254659651697</v>
      </c>
      <c r="N14" s="325">
        <v>12881.834767390546</v>
      </c>
    </row>
    <row r="15" spans="2:21" ht="15.75">
      <c r="B15" s="431" t="s">
        <v>113</v>
      </c>
      <c r="C15" s="324">
        <v>13156.511347944983</v>
      </c>
      <c r="D15" s="324">
        <v>13666.209864837068</v>
      </c>
      <c r="E15" s="324">
        <v>13976.05602391201</v>
      </c>
      <c r="F15" s="324">
        <v>14041.635223887839</v>
      </c>
      <c r="G15" s="324">
        <v>14092.17963575708</v>
      </c>
      <c r="H15" s="324">
        <v>13756.505811488036</v>
      </c>
      <c r="I15" s="324">
        <v>13844.405364894954</v>
      </c>
      <c r="J15" s="324">
        <v>13643.57</v>
      </c>
      <c r="K15" s="430">
        <v>13445.4</v>
      </c>
      <c r="L15" s="324">
        <v>12578.29</v>
      </c>
      <c r="M15" s="324">
        <v>12283.97</v>
      </c>
      <c r="N15" s="325">
        <v>12635.53</v>
      </c>
    </row>
    <row r="16" spans="2:21" ht="15.75">
      <c r="B16" s="431" t="s">
        <v>125</v>
      </c>
      <c r="C16" s="324">
        <v>12560.93</v>
      </c>
      <c r="D16" s="324">
        <v>12841.93</v>
      </c>
      <c r="E16" s="324">
        <v>13507.34</v>
      </c>
      <c r="F16" s="324">
        <v>11613.27</v>
      </c>
      <c r="G16" s="324">
        <v>11690.34</v>
      </c>
      <c r="H16" s="324">
        <v>12053</v>
      </c>
      <c r="I16" s="324">
        <v>12131.25</v>
      </c>
      <c r="J16" s="324">
        <v>12132.41</v>
      </c>
      <c r="K16" s="430">
        <v>12151.2</v>
      </c>
      <c r="L16" s="430">
        <v>11234.94</v>
      </c>
      <c r="M16" s="430">
        <v>10645.3</v>
      </c>
      <c r="N16" s="432">
        <v>10633.9</v>
      </c>
    </row>
    <row r="17" spans="2:14" ht="16.5" thickBot="1">
      <c r="B17" s="442" t="s">
        <v>193</v>
      </c>
      <c r="C17" s="330">
        <v>12398.88</v>
      </c>
      <c r="D17" s="330">
        <v>12537.57</v>
      </c>
      <c r="E17" s="330">
        <v>13223</v>
      </c>
      <c r="F17" s="330">
        <v>13954.85</v>
      </c>
      <c r="G17" s="330">
        <v>15123.49</v>
      </c>
      <c r="H17" s="330">
        <v>15742.41</v>
      </c>
      <c r="I17" s="330">
        <v>16200.93</v>
      </c>
      <c r="J17" s="330">
        <v>15525.1</v>
      </c>
      <c r="K17" s="329">
        <v>14570.18</v>
      </c>
      <c r="L17" s="329">
        <v>14314.93</v>
      </c>
      <c r="M17" s="329">
        <v>15284.3</v>
      </c>
      <c r="N17" s="445">
        <v>15518.42</v>
      </c>
    </row>
    <row r="18" spans="2:14" ht="16.5" thickBot="1">
      <c r="B18" s="439" t="s">
        <v>115</v>
      </c>
      <c r="C18" s="443"/>
      <c r="D18" s="443"/>
      <c r="E18" s="443"/>
      <c r="F18" s="443"/>
      <c r="G18" s="443"/>
      <c r="H18" s="443"/>
      <c r="I18" s="443"/>
      <c r="J18" s="443"/>
      <c r="K18" s="443"/>
      <c r="L18" s="443"/>
      <c r="M18" s="443"/>
      <c r="N18" s="444"/>
    </row>
    <row r="19" spans="2:14" ht="15.75">
      <c r="B19" s="435" t="s">
        <v>111</v>
      </c>
      <c r="C19" s="437">
        <v>5314.2604699816602</v>
      </c>
      <c r="D19" s="437">
        <v>5019.0092079734259</v>
      </c>
      <c r="E19" s="437">
        <v>5271.5842321086975</v>
      </c>
      <c r="F19" s="437">
        <v>5202.0182096955332</v>
      </c>
      <c r="G19" s="437">
        <v>5164.9544469586062</v>
      </c>
      <c r="H19" s="437">
        <v>5179.6002208276032</v>
      </c>
      <c r="I19" s="437">
        <v>5372.1624865117637</v>
      </c>
      <c r="J19" s="437">
        <v>5469.7899176214642</v>
      </c>
      <c r="K19" s="437">
        <v>5247.819114791454</v>
      </c>
      <c r="L19" s="437">
        <v>5364.1382814741091</v>
      </c>
      <c r="M19" s="437">
        <v>5296.5961964617172</v>
      </c>
      <c r="N19" s="438">
        <v>5182.8125519510704</v>
      </c>
    </row>
    <row r="20" spans="2:14" ht="15.75">
      <c r="B20" s="431" t="s">
        <v>112</v>
      </c>
      <c r="C20" s="324">
        <v>5153.248792471597</v>
      </c>
      <c r="D20" s="324">
        <v>5160.113186104847</v>
      </c>
      <c r="E20" s="324">
        <v>5262.802739071205</v>
      </c>
      <c r="F20" s="324">
        <v>5072.8866636131652</v>
      </c>
      <c r="G20" s="324">
        <v>5125.2152257370608</v>
      </c>
      <c r="H20" s="324">
        <v>5805.7079620360701</v>
      </c>
      <c r="I20" s="324">
        <v>5399.7625224823305</v>
      </c>
      <c r="J20" s="324">
        <v>5433.524375720167</v>
      </c>
      <c r="K20" s="324">
        <v>5835.0656264034023</v>
      </c>
      <c r="L20" s="324">
        <v>5574.5034561756156</v>
      </c>
      <c r="M20" s="324">
        <v>5735.0613805574185</v>
      </c>
      <c r="N20" s="325">
        <v>5576.3220076120506</v>
      </c>
    </row>
    <row r="21" spans="2:14" ht="15.75">
      <c r="B21" s="431" t="s">
        <v>113</v>
      </c>
      <c r="C21" s="324">
        <v>5617.1159296817877</v>
      </c>
      <c r="D21" s="324">
        <v>5788.131599414347</v>
      </c>
      <c r="E21" s="324">
        <v>5971.9509861254919</v>
      </c>
      <c r="F21" s="324">
        <v>5763.6205974723016</v>
      </c>
      <c r="G21" s="324">
        <v>5989.7517233279459</v>
      </c>
      <c r="H21" s="324">
        <v>6281.3365448565301</v>
      </c>
      <c r="I21" s="324">
        <v>6252.907477563791</v>
      </c>
      <c r="J21" s="324">
        <v>5983.82</v>
      </c>
      <c r="K21" s="430">
        <v>5897.12</v>
      </c>
      <c r="L21" s="324">
        <v>5745.33</v>
      </c>
      <c r="M21" s="324">
        <v>5457.01</v>
      </c>
      <c r="N21" s="325">
        <v>5667.38</v>
      </c>
    </row>
    <row r="22" spans="2:14" ht="15.75">
      <c r="B22" s="431" t="s">
        <v>125</v>
      </c>
      <c r="C22" s="324">
        <v>5869.79</v>
      </c>
      <c r="D22" s="324">
        <v>5469.22</v>
      </c>
      <c r="E22" s="324">
        <v>5930.18</v>
      </c>
      <c r="F22" s="324">
        <v>5130.1899999999996</v>
      </c>
      <c r="G22" s="324">
        <v>4947.0200000000004</v>
      </c>
      <c r="H22" s="324">
        <v>4854.82</v>
      </c>
      <c r="I22" s="324">
        <v>5463.63</v>
      </c>
      <c r="J22" s="324">
        <v>5021.99</v>
      </c>
      <c r="K22" s="324">
        <v>5069.3599999999997</v>
      </c>
      <c r="L22" s="324">
        <v>4822.3999999999996</v>
      </c>
      <c r="M22" s="324">
        <v>5007.4399999999996</v>
      </c>
      <c r="N22" s="325">
        <v>5120.5600000000004</v>
      </c>
    </row>
    <row r="23" spans="2:14" ht="16.5" thickBot="1">
      <c r="B23" s="442" t="s">
        <v>193</v>
      </c>
      <c r="C23" s="330">
        <v>5592.36</v>
      </c>
      <c r="D23" s="330">
        <v>5877.89</v>
      </c>
      <c r="E23" s="330">
        <v>6399.77</v>
      </c>
      <c r="F23" s="330">
        <v>7054.41</v>
      </c>
      <c r="G23" s="330">
        <v>7244.45</v>
      </c>
      <c r="H23" s="330">
        <v>7356.8</v>
      </c>
      <c r="I23" s="330">
        <v>7728.72</v>
      </c>
      <c r="J23" s="330">
        <v>7506.81</v>
      </c>
      <c r="K23" s="330">
        <v>7097.27</v>
      </c>
      <c r="L23" s="330">
        <v>6623.53</v>
      </c>
      <c r="M23" s="330">
        <v>7010.25</v>
      </c>
      <c r="N23" s="332">
        <v>7235.7</v>
      </c>
    </row>
    <row r="24" spans="2:14" ht="16.5" thickBot="1">
      <c r="B24" s="439" t="s">
        <v>116</v>
      </c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4"/>
    </row>
    <row r="25" spans="2:14" ht="15.75">
      <c r="B25" s="435" t="s">
        <v>111</v>
      </c>
      <c r="C25" s="437">
        <v>5453.6387719944387</v>
      </c>
      <c r="D25" s="437">
        <v>5009.9690612261884</v>
      </c>
      <c r="E25" s="437">
        <v>5051.4095324178161</v>
      </c>
      <c r="F25" s="437">
        <v>5388.5021247766526</v>
      </c>
      <c r="G25" s="437">
        <v>5250.559663686995</v>
      </c>
      <c r="H25" s="437">
        <v>5076.8645341278716</v>
      </c>
      <c r="I25" s="437">
        <v>5269.8513906929738</v>
      </c>
      <c r="J25" s="437">
        <v>5150.0246562497023</v>
      </c>
      <c r="K25" s="437">
        <v>5210.3566546345455</v>
      </c>
      <c r="L25" s="437">
        <v>5052.0757605319723</v>
      </c>
      <c r="M25" s="437">
        <v>5119.0659501347718</v>
      </c>
      <c r="N25" s="438">
        <v>4964.4481024813767</v>
      </c>
    </row>
    <row r="26" spans="2:14" ht="15.75">
      <c r="B26" s="431" t="s">
        <v>112</v>
      </c>
      <c r="C26" s="324">
        <v>5015.8153870110955</v>
      </c>
      <c r="D26" s="324">
        <v>5000.8101164956279</v>
      </c>
      <c r="E26" s="324">
        <v>4938.0746085523042</v>
      </c>
      <c r="F26" s="324">
        <v>5150.1959746999655</v>
      </c>
      <c r="G26" s="324">
        <v>5331.6388722136298</v>
      </c>
      <c r="H26" s="324">
        <v>5436.6288134242923</v>
      </c>
      <c r="I26" s="324">
        <v>5282.450323395833</v>
      </c>
      <c r="J26" s="324">
        <v>5530.4959896477194</v>
      </c>
      <c r="K26" s="324">
        <v>5399.4109330539195</v>
      </c>
      <c r="L26" s="324">
        <v>5199.7208702346134</v>
      </c>
      <c r="M26" s="324">
        <v>5140.1404809857786</v>
      </c>
      <c r="N26" s="325">
        <v>5033.7519536851451</v>
      </c>
    </row>
    <row r="27" spans="2:14" ht="15.75">
      <c r="B27" s="431" t="s">
        <v>113</v>
      </c>
      <c r="C27" s="324">
        <v>4961.7347747537051</v>
      </c>
      <c r="D27" s="324">
        <v>5117.2800041355622</v>
      </c>
      <c r="E27" s="324">
        <v>5248.4616287919052</v>
      </c>
      <c r="F27" s="324">
        <v>5395.3594395843566</v>
      </c>
      <c r="G27" s="324">
        <v>5283.872476400019</v>
      </c>
      <c r="H27" s="324">
        <v>5454.2047400902893</v>
      </c>
      <c r="I27" s="324">
        <v>5510.2066170614507</v>
      </c>
      <c r="J27" s="324">
        <v>5542.26</v>
      </c>
      <c r="K27" s="430">
        <v>5373.04</v>
      </c>
      <c r="L27" s="324">
        <v>5253.47</v>
      </c>
      <c r="M27" s="324">
        <v>5198.91</v>
      </c>
      <c r="N27" s="325">
        <v>5305.16</v>
      </c>
    </row>
    <row r="28" spans="2:14" ht="15.75">
      <c r="B28" s="431" t="s">
        <v>125</v>
      </c>
      <c r="C28" s="324">
        <v>5356.76</v>
      </c>
      <c r="D28" s="324">
        <v>5329.89</v>
      </c>
      <c r="E28" s="324">
        <v>5583.9</v>
      </c>
      <c r="F28" s="324">
        <v>4916.3500000000004</v>
      </c>
      <c r="G28" s="324">
        <v>4772.09</v>
      </c>
      <c r="H28" s="324">
        <v>5162.7</v>
      </c>
      <c r="I28" s="324">
        <v>5206.12</v>
      </c>
      <c r="J28" s="324">
        <v>4889.99</v>
      </c>
      <c r="K28" s="430">
        <v>4862.8999999999996</v>
      </c>
      <c r="L28" s="430">
        <v>4713.41</v>
      </c>
      <c r="M28" s="430">
        <v>4703.22</v>
      </c>
      <c r="N28" s="432">
        <v>4736.66</v>
      </c>
    </row>
    <row r="29" spans="2:14" ht="16.5" thickBot="1">
      <c r="B29" s="442" t="s">
        <v>193</v>
      </c>
      <c r="C29" s="330">
        <v>5229.28</v>
      </c>
      <c r="D29" s="330">
        <v>5622.4</v>
      </c>
      <c r="E29" s="330">
        <v>5739.49</v>
      </c>
      <c r="F29" s="330">
        <v>6095.42</v>
      </c>
      <c r="G29" s="330">
        <v>6543.51</v>
      </c>
      <c r="H29" s="330">
        <v>6764.49</v>
      </c>
      <c r="I29" s="330">
        <v>6758.2</v>
      </c>
      <c r="J29" s="330">
        <v>6257.61</v>
      </c>
      <c r="K29" s="330">
        <v>6257.61</v>
      </c>
      <c r="L29" s="330">
        <v>5629.42</v>
      </c>
      <c r="M29" s="330">
        <v>6089.17</v>
      </c>
      <c r="N29" s="332">
        <v>6336.33</v>
      </c>
    </row>
    <row r="30" spans="2:14" ht="16.5" thickBot="1">
      <c r="B30" s="439" t="s">
        <v>117</v>
      </c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4"/>
    </row>
    <row r="31" spans="2:14" ht="15.75">
      <c r="B31" s="435" t="s">
        <v>111</v>
      </c>
      <c r="C31" s="437">
        <v>5511.5961913218489</v>
      </c>
      <c r="D31" s="437">
        <v>5386.5069713345019</v>
      </c>
      <c r="E31" s="437">
        <v>5415.6624121924397</v>
      </c>
      <c r="F31" s="437">
        <v>5409.4355550208438</v>
      </c>
      <c r="G31" s="437">
        <v>5460.1073344723673</v>
      </c>
      <c r="H31" s="437">
        <v>5407.9152298806657</v>
      </c>
      <c r="I31" s="437">
        <v>5420.0106764052307</v>
      </c>
      <c r="J31" s="437">
        <v>5378.2994017474111</v>
      </c>
      <c r="K31" s="437">
        <v>5388.3867894457435</v>
      </c>
      <c r="L31" s="437">
        <v>5430.4096475948872</v>
      </c>
      <c r="M31" s="437">
        <v>5394.6718437645877</v>
      </c>
      <c r="N31" s="438">
        <v>5515.9668493263225</v>
      </c>
    </row>
    <row r="32" spans="2:14" ht="15.75">
      <c r="B32" s="431" t="s">
        <v>112</v>
      </c>
      <c r="C32" s="324">
        <v>5405.0975186845117</v>
      </c>
      <c r="D32" s="324">
        <v>5357.4152578832018</v>
      </c>
      <c r="E32" s="324">
        <v>5391.8139706959719</v>
      </c>
      <c r="F32" s="324">
        <v>5513.4903181370928</v>
      </c>
      <c r="G32" s="324">
        <v>5563.275207517735</v>
      </c>
      <c r="H32" s="324">
        <v>5597.9379982030277</v>
      </c>
      <c r="I32" s="324">
        <v>5718.8278754338553</v>
      </c>
      <c r="J32" s="324">
        <v>5841.2796117763937</v>
      </c>
      <c r="K32" s="324">
        <v>5959.2775228495175</v>
      </c>
      <c r="L32" s="324">
        <v>5635.5925007458745</v>
      </c>
      <c r="M32" s="324">
        <v>5663.9329770721397</v>
      </c>
      <c r="N32" s="325">
        <v>5630.6530580936715</v>
      </c>
    </row>
    <row r="33" spans="2:14" ht="15.75">
      <c r="B33" s="431" t="s">
        <v>113</v>
      </c>
      <c r="C33" s="324">
        <v>5416.8179829433102</v>
      </c>
      <c r="D33" s="324">
        <v>5572.7657273669647</v>
      </c>
      <c r="E33" s="324">
        <v>5706.1442565558655</v>
      </c>
      <c r="F33" s="324">
        <v>5744.9181026953165</v>
      </c>
      <c r="G33" s="324">
        <v>5715.792171486145</v>
      </c>
      <c r="H33" s="324">
        <v>5736.8091841516944</v>
      </c>
      <c r="I33" s="324">
        <v>5748.4367518750441</v>
      </c>
      <c r="J33" s="324">
        <v>5791.85</v>
      </c>
      <c r="K33" s="430">
        <v>5776.36</v>
      </c>
      <c r="L33" s="324">
        <v>5594.4</v>
      </c>
      <c r="M33" s="324">
        <v>5481.31</v>
      </c>
      <c r="N33" s="325">
        <v>5556.63</v>
      </c>
    </row>
    <row r="34" spans="2:14" ht="15.75">
      <c r="B34" s="431" t="s">
        <v>125</v>
      </c>
      <c r="C34" s="324">
        <v>5637.88</v>
      </c>
      <c r="D34" s="324">
        <v>5545.5</v>
      </c>
      <c r="E34" s="324">
        <v>5686.5</v>
      </c>
      <c r="F34" s="324">
        <v>5033.8900000000003</v>
      </c>
      <c r="G34" s="324">
        <v>4995.3999999999996</v>
      </c>
      <c r="H34" s="324">
        <v>5270.3</v>
      </c>
      <c r="I34" s="324">
        <v>5393.53</v>
      </c>
      <c r="J34" s="324">
        <v>5485.65</v>
      </c>
      <c r="K34" s="324">
        <v>5198.3</v>
      </c>
      <c r="L34" s="324">
        <v>4913.1099999999997</v>
      </c>
      <c r="M34" s="324">
        <v>4788.8900000000003</v>
      </c>
      <c r="N34" s="325">
        <v>4977.99</v>
      </c>
    </row>
    <row r="35" spans="2:14" ht="16.5" thickBot="1">
      <c r="B35" s="442" t="s">
        <v>193</v>
      </c>
      <c r="C35" s="330">
        <v>5263.65</v>
      </c>
      <c r="D35" s="330">
        <v>5295.61</v>
      </c>
      <c r="E35" s="330">
        <v>5520.91</v>
      </c>
      <c r="F35" s="330">
        <v>6312.11</v>
      </c>
      <c r="G35" s="330">
        <v>6910.72</v>
      </c>
      <c r="H35" s="330">
        <v>7035.91</v>
      </c>
      <c r="I35" s="330">
        <v>7031.95</v>
      </c>
      <c r="J35" s="330">
        <v>6952.51</v>
      </c>
      <c r="K35" s="330">
        <v>6782.29</v>
      </c>
      <c r="L35" s="330">
        <v>6637.46</v>
      </c>
      <c r="M35" s="330">
        <v>6895.8</v>
      </c>
      <c r="N35" s="332">
        <v>7012.39</v>
      </c>
    </row>
    <row r="36" spans="2:14" ht="16.5" thickBot="1">
      <c r="B36" s="439" t="s">
        <v>118</v>
      </c>
      <c r="C36" s="443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4"/>
    </row>
    <row r="37" spans="2:14" ht="15.75">
      <c r="B37" s="435" t="s">
        <v>111</v>
      </c>
      <c r="C37" s="437">
        <v>15851.938286004304</v>
      </c>
      <c r="D37" s="437">
        <v>15747.471100988882</v>
      </c>
      <c r="E37" s="437">
        <v>16140.931710752169</v>
      </c>
      <c r="F37" s="437">
        <v>16240.323969256717</v>
      </c>
      <c r="G37" s="437">
        <v>16924.739075088179</v>
      </c>
      <c r="H37" s="437">
        <v>17321.703886272549</v>
      </c>
      <c r="I37" s="437">
        <v>17217.375904680841</v>
      </c>
      <c r="J37" s="437">
        <v>16868.33018531217</v>
      </c>
      <c r="K37" s="437">
        <v>16806.444259611257</v>
      </c>
      <c r="L37" s="437">
        <v>16910.816534385631</v>
      </c>
      <c r="M37" s="437">
        <v>16722.876875664249</v>
      </c>
      <c r="N37" s="438">
        <v>16865.271837861277</v>
      </c>
    </row>
    <row r="38" spans="2:14" ht="15.75">
      <c r="B38" s="431" t="s">
        <v>112</v>
      </c>
      <c r="C38" s="324">
        <v>16041.064074684988</v>
      </c>
      <c r="D38" s="324">
        <v>15026.636198316815</v>
      </c>
      <c r="E38" s="324">
        <v>14804.66344412203</v>
      </c>
      <c r="F38" s="324">
        <v>14741.674691671629</v>
      </c>
      <c r="G38" s="324">
        <v>15420.958817068815</v>
      </c>
      <c r="H38" s="324">
        <v>16528.574201435204</v>
      </c>
      <c r="I38" s="324">
        <v>16502.061476691666</v>
      </c>
      <c r="J38" s="324">
        <v>16394.615915326391</v>
      </c>
      <c r="K38" s="324">
        <v>17543.666575210609</v>
      </c>
      <c r="L38" s="324">
        <v>18032.278002817216</v>
      </c>
      <c r="M38" s="324">
        <v>17792.882880899975</v>
      </c>
      <c r="N38" s="325">
        <v>17789.56122044845</v>
      </c>
    </row>
    <row r="39" spans="2:14" ht="15.75">
      <c r="B39" s="431" t="s">
        <v>113</v>
      </c>
      <c r="C39" s="324">
        <v>17100.168293533581</v>
      </c>
      <c r="D39" s="324">
        <v>16872.596071879096</v>
      </c>
      <c r="E39" s="324">
        <v>17434.359655634773</v>
      </c>
      <c r="F39" s="324">
        <v>18087.595796333197</v>
      </c>
      <c r="G39" s="324">
        <v>18712.843928347444</v>
      </c>
      <c r="H39" s="324">
        <v>19354.463051777788</v>
      </c>
      <c r="I39" s="324">
        <v>19781.497147888123</v>
      </c>
      <c r="J39" s="324">
        <v>20602.490000000002</v>
      </c>
      <c r="K39" s="430">
        <v>21365.85</v>
      </c>
      <c r="L39" s="324">
        <v>21217</v>
      </c>
      <c r="M39" s="324">
        <v>20679.669999999998</v>
      </c>
      <c r="N39" s="325">
        <v>20254.740000000002</v>
      </c>
    </row>
    <row r="40" spans="2:14" ht="15.75">
      <c r="B40" s="431" t="s">
        <v>125</v>
      </c>
      <c r="C40" s="324">
        <v>19616.400000000001</v>
      </c>
      <c r="D40" s="324">
        <v>18801.54</v>
      </c>
      <c r="E40" s="324">
        <v>18583.03</v>
      </c>
      <c r="F40" s="324">
        <v>16001.04</v>
      </c>
      <c r="G40" s="324">
        <v>13974.55</v>
      </c>
      <c r="H40" s="324">
        <v>13390.9</v>
      </c>
      <c r="I40" s="324">
        <v>13025.94</v>
      </c>
      <c r="J40" s="324">
        <v>12249.92</v>
      </c>
      <c r="K40" s="324">
        <v>12391.1</v>
      </c>
      <c r="L40" s="324">
        <v>12197.51</v>
      </c>
      <c r="M40" s="324">
        <v>12006.56</v>
      </c>
      <c r="N40" s="325">
        <v>12271.38</v>
      </c>
    </row>
    <row r="41" spans="2:14" ht="16.5" thickBot="1">
      <c r="B41" s="442" t="s">
        <v>193</v>
      </c>
      <c r="C41" s="330">
        <v>12891.26</v>
      </c>
      <c r="D41" s="330">
        <v>14899.21</v>
      </c>
      <c r="E41" s="330">
        <v>15743.27</v>
      </c>
      <c r="F41" s="330">
        <v>16789.84</v>
      </c>
      <c r="G41" s="330">
        <v>18554.689999999999</v>
      </c>
      <c r="H41" s="330">
        <v>18986.060000000001</v>
      </c>
      <c r="I41" s="330">
        <v>17101.939999999999</v>
      </c>
      <c r="J41" s="330">
        <v>15723.81</v>
      </c>
      <c r="K41" s="330">
        <v>14928.58</v>
      </c>
      <c r="L41" s="330">
        <v>15520.71</v>
      </c>
      <c r="M41" s="330">
        <v>15927.37</v>
      </c>
      <c r="N41" s="332">
        <v>16708.11</v>
      </c>
    </row>
    <row r="42" spans="2:14" ht="16.5" thickBot="1">
      <c r="B42" s="439" t="s">
        <v>119</v>
      </c>
      <c r="C42" s="443"/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4"/>
    </row>
    <row r="43" spans="2:14" ht="15.75">
      <c r="B43" s="435" t="s">
        <v>111</v>
      </c>
      <c r="C43" s="437">
        <v>8486.8790673067069</v>
      </c>
      <c r="D43" s="437">
        <v>9012.7129654162236</v>
      </c>
      <c r="E43" s="437">
        <v>9193.0745776361673</v>
      </c>
      <c r="F43" s="437">
        <v>9662.5958045921707</v>
      </c>
      <c r="G43" s="437">
        <v>9633.657383558977</v>
      </c>
      <c r="H43" s="437">
        <v>8880.2040759961783</v>
      </c>
      <c r="I43" s="437">
        <v>8290.4248782466984</v>
      </c>
      <c r="J43" s="437">
        <v>7476.3786969241119</v>
      </c>
      <c r="K43" s="437">
        <v>7598.3607508341493</v>
      </c>
      <c r="L43" s="437">
        <v>8341.1008910148921</v>
      </c>
      <c r="M43" s="437">
        <v>8857.408968746251</v>
      </c>
      <c r="N43" s="438">
        <v>8854.0370274056095</v>
      </c>
    </row>
    <row r="44" spans="2:14" ht="15.75">
      <c r="B44" s="431" t="s">
        <v>112</v>
      </c>
      <c r="C44" s="324">
        <v>8900.1577006465559</v>
      </c>
      <c r="D44" s="324">
        <v>8649.5521737341987</v>
      </c>
      <c r="E44" s="324">
        <v>8886.4253201923893</v>
      </c>
      <c r="F44" s="324">
        <v>8750.5982262874913</v>
      </c>
      <c r="G44" s="324">
        <v>8873.1216573987804</v>
      </c>
      <c r="H44" s="324">
        <v>8730.2617608737128</v>
      </c>
      <c r="I44" s="324">
        <v>8332.7626493938096</v>
      </c>
      <c r="J44" s="324">
        <v>8290.3142368672288</v>
      </c>
      <c r="K44" s="324">
        <v>9008.8900673076914</v>
      </c>
      <c r="L44" s="324">
        <v>9286.7452765984926</v>
      </c>
      <c r="M44" s="324">
        <v>9250.8192160906401</v>
      </c>
      <c r="N44" s="325">
        <v>9414.9145423114169</v>
      </c>
    </row>
    <row r="45" spans="2:14" ht="15.75">
      <c r="B45" s="431" t="s">
        <v>113</v>
      </c>
      <c r="C45" s="324">
        <v>9346.8268824391525</v>
      </c>
      <c r="D45" s="324">
        <v>9680.8835649640787</v>
      </c>
      <c r="E45" s="324">
        <v>9898.5146665330212</v>
      </c>
      <c r="F45" s="324">
        <v>10076.713842688461</v>
      </c>
      <c r="G45" s="324">
        <v>10018.117998189035</v>
      </c>
      <c r="H45" s="324">
        <v>9894.7342442913832</v>
      </c>
      <c r="I45" s="324">
        <v>10062.466640129112</v>
      </c>
      <c r="J45" s="324">
        <v>9461.18</v>
      </c>
      <c r="K45" s="430">
        <v>10280.31</v>
      </c>
      <c r="L45" s="324">
        <v>10298.98</v>
      </c>
      <c r="M45" s="324">
        <v>10418.969999999999</v>
      </c>
      <c r="N45" s="325">
        <v>10426.75</v>
      </c>
    </row>
    <row r="46" spans="2:14" ht="15.75">
      <c r="B46" s="431" t="s">
        <v>125</v>
      </c>
      <c r="C46" s="324">
        <v>10313.61</v>
      </c>
      <c r="D46" s="324">
        <v>10126.91</v>
      </c>
      <c r="E46" s="324">
        <v>10425.219999999999</v>
      </c>
      <c r="F46" s="324">
        <v>8902.4699999999993</v>
      </c>
      <c r="G46" s="324">
        <v>7618.7</v>
      </c>
      <c r="H46" s="324">
        <v>7488.55</v>
      </c>
      <c r="I46" s="324">
        <v>7222.75</v>
      </c>
      <c r="J46" s="324">
        <v>6847.91</v>
      </c>
      <c r="K46" s="324">
        <v>7019.02</v>
      </c>
      <c r="L46" s="324">
        <v>7717.84</v>
      </c>
      <c r="M46" s="324">
        <v>7710.15</v>
      </c>
      <c r="N46" s="325">
        <v>7538.2</v>
      </c>
    </row>
    <row r="47" spans="2:14" ht="16.5" thickBot="1">
      <c r="B47" s="442" t="s">
        <v>193</v>
      </c>
      <c r="C47" s="330">
        <v>8343.59</v>
      </c>
      <c r="D47" s="330">
        <v>10043.24</v>
      </c>
      <c r="E47" s="330">
        <v>10759.71</v>
      </c>
      <c r="F47" s="330">
        <v>11109.4</v>
      </c>
      <c r="G47" s="330">
        <v>12173.98</v>
      </c>
      <c r="H47" s="330">
        <v>12034.29</v>
      </c>
      <c r="I47" s="330">
        <v>10981.9</v>
      </c>
      <c r="J47" s="330">
        <v>10317.219999999999</v>
      </c>
      <c r="K47" s="330">
        <v>9531.74</v>
      </c>
      <c r="L47" s="330">
        <v>10302.35</v>
      </c>
      <c r="M47" s="330">
        <v>10972.4</v>
      </c>
      <c r="N47" s="332">
        <v>11347.94</v>
      </c>
    </row>
    <row r="48" spans="2:14" ht="16.5" thickBot="1">
      <c r="B48" s="439" t="s">
        <v>120</v>
      </c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4"/>
    </row>
    <row r="49" spans="2:14" ht="15.75">
      <c r="B49" s="435" t="s">
        <v>111</v>
      </c>
      <c r="C49" s="437">
        <v>3999.0280693368504</v>
      </c>
      <c r="D49" s="437">
        <v>4286.0625740080168</v>
      </c>
      <c r="E49" s="437">
        <v>4459.7861676427947</v>
      </c>
      <c r="F49" s="437">
        <v>4616.674182664221</v>
      </c>
      <c r="G49" s="437">
        <v>4654.8341657896754</v>
      </c>
      <c r="H49" s="437">
        <v>4357.1132165766348</v>
      </c>
      <c r="I49" s="437">
        <v>4475.3459051113005</v>
      </c>
      <c r="J49" s="437">
        <v>4421.6741176589339</v>
      </c>
      <c r="K49" s="437">
        <v>4298.7104640608641</v>
      </c>
      <c r="L49" s="437">
        <v>4587.4920197876463</v>
      </c>
      <c r="M49" s="437">
        <v>4634.9086005868094</v>
      </c>
      <c r="N49" s="438">
        <v>4759.6126136347966</v>
      </c>
    </row>
    <row r="50" spans="2:14" ht="15.75">
      <c r="B50" s="431" t="s">
        <v>112</v>
      </c>
      <c r="C50" s="324">
        <v>4694.6895303034207</v>
      </c>
      <c r="D50" s="324">
        <v>4484.7342227480967</v>
      </c>
      <c r="E50" s="324">
        <v>4499.5477780749197</v>
      </c>
      <c r="F50" s="324">
        <v>4478.3619724121781</v>
      </c>
      <c r="G50" s="324">
        <v>4553.6684341247119</v>
      </c>
      <c r="H50" s="324">
        <v>4593.5207240173459</v>
      </c>
      <c r="I50" s="324">
        <v>4627.0131695088839</v>
      </c>
      <c r="J50" s="324">
        <v>4529.0246034343027</v>
      </c>
      <c r="K50" s="324">
        <v>4968.1283156783002</v>
      </c>
      <c r="L50" s="324">
        <v>5157.5678528660492</v>
      </c>
      <c r="M50" s="324">
        <v>5046.3346592773778</v>
      </c>
      <c r="N50" s="325">
        <v>4971.1385136417275</v>
      </c>
    </row>
    <row r="51" spans="2:14" ht="15.75">
      <c r="B51" s="431" t="s">
        <v>113</v>
      </c>
      <c r="C51" s="324">
        <v>5176.4650001539212</v>
      </c>
      <c r="D51" s="324">
        <v>5236.1151222017515</v>
      </c>
      <c r="E51" s="324">
        <v>5305.9974198189457</v>
      </c>
      <c r="F51" s="324">
        <v>5436.6380800334418</v>
      </c>
      <c r="G51" s="324">
        <v>5606.2385646104067</v>
      </c>
      <c r="H51" s="324">
        <v>5592.9393254277138</v>
      </c>
      <c r="I51" s="324">
        <v>5572.4271055019381</v>
      </c>
      <c r="J51" s="324">
        <v>5591.34</v>
      </c>
      <c r="K51" s="430">
        <v>5748.59</v>
      </c>
      <c r="L51" s="324">
        <v>5772.6</v>
      </c>
      <c r="M51" s="324">
        <v>5679</v>
      </c>
      <c r="N51" s="325">
        <v>5706.1</v>
      </c>
    </row>
    <row r="52" spans="2:14" ht="15.75">
      <c r="B52" s="431" t="s">
        <v>125</v>
      </c>
      <c r="C52" s="324">
        <v>5562.25</v>
      </c>
      <c r="D52" s="324">
        <v>5579.7</v>
      </c>
      <c r="E52" s="324">
        <v>5753.7</v>
      </c>
      <c r="F52" s="324">
        <v>5457.26</v>
      </c>
      <c r="G52" s="324">
        <v>5014.7</v>
      </c>
      <c r="H52" s="324">
        <v>4826.3900000000003</v>
      </c>
      <c r="I52" s="324">
        <v>4513.47</v>
      </c>
      <c r="J52" s="324">
        <v>4113.1000000000004</v>
      </c>
      <c r="K52" s="324">
        <v>4236.9799999999996</v>
      </c>
      <c r="L52" s="324">
        <v>4339.41</v>
      </c>
      <c r="M52" s="324">
        <v>4505.8100000000004</v>
      </c>
      <c r="N52" s="325">
        <v>4386.3599999999997</v>
      </c>
    </row>
    <row r="53" spans="2:14" ht="16.5" thickBot="1">
      <c r="B53" s="433" t="s">
        <v>193</v>
      </c>
      <c r="C53" s="326">
        <v>4887.59</v>
      </c>
      <c r="D53" s="326">
        <v>5748.96</v>
      </c>
      <c r="E53" s="326">
        <v>6048.7389999999996</v>
      </c>
      <c r="F53" s="326">
        <v>6224.19</v>
      </c>
      <c r="G53" s="326">
        <v>6880.73</v>
      </c>
      <c r="H53" s="326">
        <v>6835.45</v>
      </c>
      <c r="I53" s="326">
        <v>6272.96</v>
      </c>
      <c r="J53" s="326">
        <v>5937.23</v>
      </c>
      <c r="K53" s="326">
        <v>5560.6</v>
      </c>
      <c r="L53" s="326">
        <v>5666.98</v>
      </c>
      <c r="M53" s="326">
        <v>6021.51</v>
      </c>
      <c r="N53" s="434">
        <v>5964.8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2" t="s">
        <v>134</v>
      </c>
    </row>
    <row r="3" spans="2:12" ht="18.75" customHeight="1"/>
    <row r="4" spans="2:12" ht="19.5" customHeight="1">
      <c r="B4" s="52" t="s">
        <v>135</v>
      </c>
      <c r="E4" s="12"/>
    </row>
    <row r="5" spans="2:12" ht="19.5" customHeight="1">
      <c r="B5" s="52"/>
      <c r="E5" s="12"/>
    </row>
    <row r="6" spans="2:12" ht="15.75" customHeight="1">
      <c r="B6" s="459" t="s">
        <v>254</v>
      </c>
      <c r="C6" s="459"/>
      <c r="D6" s="459"/>
      <c r="E6" s="459"/>
      <c r="F6" s="459"/>
      <c r="G6" s="459"/>
      <c r="H6" s="459"/>
      <c r="I6" s="459"/>
    </row>
    <row r="7" spans="2:12" ht="19.5" customHeight="1" thickBot="1">
      <c r="B7" s="460" t="s">
        <v>198</v>
      </c>
      <c r="C7" s="460"/>
      <c r="D7" s="460"/>
      <c r="E7" s="460"/>
      <c r="F7" s="460"/>
      <c r="G7" s="460"/>
      <c r="H7" s="460"/>
      <c r="I7" s="460"/>
      <c r="K7" s="12"/>
    </row>
    <row r="8" spans="2:12" ht="13.5" thickBot="1">
      <c r="B8" s="461" t="s">
        <v>163</v>
      </c>
      <c r="C8" s="463" t="s">
        <v>164</v>
      </c>
      <c r="D8" s="464"/>
      <c r="E8" s="464"/>
      <c r="F8" s="464"/>
      <c r="G8" s="465"/>
      <c r="H8" s="463" t="s">
        <v>165</v>
      </c>
      <c r="I8" s="465"/>
    </row>
    <row r="9" spans="2:12" ht="26.25" thickBot="1">
      <c r="B9" s="462"/>
      <c r="C9" s="252">
        <v>44570</v>
      </c>
      <c r="D9" s="252">
        <v>44563</v>
      </c>
      <c r="E9" s="253">
        <v>44206</v>
      </c>
      <c r="F9" s="252" t="s">
        <v>255</v>
      </c>
      <c r="G9" s="61" t="s">
        <v>196</v>
      </c>
      <c r="H9" s="61" t="s">
        <v>166</v>
      </c>
      <c r="I9" s="62" t="s">
        <v>167</v>
      </c>
    </row>
    <row r="10" spans="2:12" ht="18.75" customHeight="1" thickBot="1">
      <c r="B10" s="466"/>
      <c r="C10" s="467"/>
      <c r="D10" s="467"/>
      <c r="E10" s="467"/>
      <c r="F10" s="467"/>
      <c r="G10" s="467"/>
      <c r="H10" s="467"/>
      <c r="I10" s="468"/>
      <c r="L10" s="2"/>
    </row>
    <row r="11" spans="2:12" ht="19.5" customHeight="1" thickBot="1">
      <c r="B11" s="63" t="s">
        <v>168</v>
      </c>
      <c r="C11" s="68">
        <v>4.407</v>
      </c>
      <c r="D11" s="69">
        <v>4.3499999999999996</v>
      </c>
      <c r="E11" s="296">
        <v>3.19</v>
      </c>
      <c r="F11" s="69">
        <v>4.2699999999999996</v>
      </c>
      <c r="G11" s="64">
        <f>(($C11-F11)/F11)</f>
        <v>3.2084309133489572E-2</v>
      </c>
      <c r="H11" s="64">
        <f>(($C11-D11)/D11)</f>
        <v>1.3103448275862158E-2</v>
      </c>
      <c r="I11" s="65">
        <f>(($C11-E11)/E11)</f>
        <v>0.38150470219435739</v>
      </c>
    </row>
    <row r="12" spans="2:12" ht="15.75" thickBot="1">
      <c r="B12" s="63" t="s">
        <v>169</v>
      </c>
      <c r="C12" s="70">
        <v>5.6959999999999997</v>
      </c>
      <c r="D12" s="71">
        <v>5.63</v>
      </c>
      <c r="E12" s="297">
        <v>4.2050000000000001</v>
      </c>
      <c r="F12" s="71">
        <v>5.29</v>
      </c>
      <c r="G12" s="64">
        <f t="shared" ref="G12:G14" si="0">(($C12-F12)/F12)</f>
        <v>7.6748582230623766E-2</v>
      </c>
      <c r="H12" s="64">
        <f>(($C12-D12)/D12)</f>
        <v>1.1722912966252191E-2</v>
      </c>
      <c r="I12" s="65">
        <f t="shared" ref="I12:I14" si="1">(($C12-E12)/E12)</f>
        <v>0.35457788347205699</v>
      </c>
    </row>
    <row r="13" spans="2:12" ht="15.75" thickBot="1">
      <c r="B13" s="63" t="s">
        <v>170</v>
      </c>
      <c r="C13" s="72">
        <v>5.88</v>
      </c>
      <c r="D13" s="73">
        <v>5.68</v>
      </c>
      <c r="E13" s="297">
        <v>4.08</v>
      </c>
      <c r="F13" s="73">
        <v>5.35</v>
      </c>
      <c r="G13" s="64">
        <f t="shared" si="0"/>
        <v>9.9065420560747713E-2</v>
      </c>
      <c r="H13" s="64">
        <f>(($C13-D13)/D13)</f>
        <v>3.5211267605633839E-2</v>
      </c>
      <c r="I13" s="65">
        <f t="shared" si="1"/>
        <v>0.44117647058823523</v>
      </c>
    </row>
    <row r="14" spans="2:12" ht="15.75" thickBot="1">
      <c r="B14" s="63" t="s">
        <v>171</v>
      </c>
      <c r="C14" s="72">
        <v>5.94</v>
      </c>
      <c r="D14" s="73">
        <v>5.75</v>
      </c>
      <c r="E14" s="298">
        <v>4.3419999999999996</v>
      </c>
      <c r="F14" s="73">
        <v>5.44</v>
      </c>
      <c r="G14" s="64">
        <f t="shared" si="0"/>
        <v>9.1911764705882346E-2</v>
      </c>
      <c r="H14" s="64">
        <f>(($C14-D14)/D14)</f>
        <v>3.3043478260869633E-2</v>
      </c>
      <c r="I14" s="65">
        <f t="shared" si="1"/>
        <v>0.36803316444035028</v>
      </c>
    </row>
    <row r="15" spans="2:12" ht="19.5" customHeight="1" thickBot="1">
      <c r="B15" s="456"/>
      <c r="C15" s="457"/>
      <c r="D15" s="457"/>
      <c r="E15" s="457"/>
      <c r="F15" s="457"/>
      <c r="G15" s="457"/>
      <c r="H15" s="457"/>
      <c r="I15" s="458"/>
    </row>
    <row r="16" spans="2:12" ht="30.75" thickBot="1">
      <c r="B16" s="66" t="s">
        <v>172</v>
      </c>
      <c r="C16" s="242">
        <v>7.33</v>
      </c>
      <c r="D16" s="240">
        <v>7.31</v>
      </c>
      <c r="E16" s="240">
        <v>6.16</v>
      </c>
      <c r="F16" s="240">
        <v>7.26</v>
      </c>
      <c r="G16" s="236">
        <f>(($C16-F16)/F16)</f>
        <v>9.6418732782369548E-3</v>
      </c>
      <c r="H16" s="64">
        <f>(($C16-D16)/D16)</f>
        <v>2.7359781121751659E-3</v>
      </c>
      <c r="I16" s="238">
        <f>(($C16-E16)/E16)</f>
        <v>0.18993506493506493</v>
      </c>
    </row>
    <row r="17" spans="2:9" ht="45.75" thickBot="1">
      <c r="B17" s="66" t="s">
        <v>173</v>
      </c>
      <c r="C17" s="242">
        <v>7.45</v>
      </c>
      <c r="D17" s="240">
        <v>6.98</v>
      </c>
      <c r="E17" s="240">
        <v>5.8360000000000003</v>
      </c>
      <c r="F17" s="240">
        <v>6.66</v>
      </c>
      <c r="G17" s="236">
        <f t="shared" ref="G17:G22" si="2">(($C17-F17)/F17)</f>
        <v>0.11861861861861862</v>
      </c>
      <c r="H17" s="64">
        <f>(($C17-D17)/D17)</f>
        <v>6.7335243553008559E-2</v>
      </c>
      <c r="I17" s="238">
        <f t="shared" ref="I17" si="3">(($C17-E17)/E17)</f>
        <v>0.27655928718300204</v>
      </c>
    </row>
    <row r="18" spans="2:9" ht="15.75" thickBot="1">
      <c r="B18" s="67" t="s">
        <v>174</v>
      </c>
      <c r="C18" s="243">
        <v>5.4269999999999996</v>
      </c>
      <c r="D18" s="240">
        <v>5.31</v>
      </c>
      <c r="E18" s="240">
        <v>3.4369999999999998</v>
      </c>
      <c r="F18" s="241">
        <v>5.34</v>
      </c>
      <c r="G18" s="236">
        <f t="shared" si="2"/>
        <v>1.6292134831460626E-2</v>
      </c>
      <c r="H18" s="237">
        <f>(($C18-D18)/D18)</f>
        <v>2.2033898305084745E-2</v>
      </c>
      <c r="I18" s="238">
        <f t="shared" ref="H18:I23" si="4">(($C18-E18)/E18)</f>
        <v>0.57899330811754435</v>
      </c>
    </row>
    <row r="19" spans="2:9" ht="15.75" thickBot="1">
      <c r="B19" s="66" t="s">
        <v>114</v>
      </c>
      <c r="C19" s="243">
        <v>16.190000000000001</v>
      </c>
      <c r="D19" s="240">
        <v>15.58</v>
      </c>
      <c r="E19" s="240">
        <v>11.928000000000001</v>
      </c>
      <c r="F19" s="241">
        <v>15.48</v>
      </c>
      <c r="G19" s="236">
        <f>(($C19-F19)/F19)</f>
        <v>4.5865633074935457E-2</v>
      </c>
      <c r="H19" s="239">
        <f>(($C19-D19)/D19)</f>
        <v>3.9152759948652194E-2</v>
      </c>
      <c r="I19" s="238">
        <f t="shared" si="4"/>
        <v>0.35731052984574113</v>
      </c>
    </row>
    <row r="20" spans="2:9" ht="31.5" customHeight="1" thickBot="1">
      <c r="B20" s="67" t="s">
        <v>118</v>
      </c>
      <c r="C20" s="243">
        <v>16.89</v>
      </c>
      <c r="D20" s="240">
        <v>16.3</v>
      </c>
      <c r="E20" s="240">
        <v>12.115</v>
      </c>
      <c r="F20" s="240">
        <v>17.02</v>
      </c>
      <c r="G20" s="236">
        <f>(($C20-F20)/F20)</f>
        <v>-7.6380728554641016E-3</v>
      </c>
      <c r="H20" s="239">
        <f>(($C20-D20)/D20)</f>
        <v>3.61963190184049E-2</v>
      </c>
      <c r="I20" s="238">
        <f t="shared" si="4"/>
        <v>0.39413949649195212</v>
      </c>
    </row>
    <row r="21" spans="2:9" ht="19.5" customHeight="1" thickBot="1">
      <c r="B21" s="67" t="s">
        <v>175</v>
      </c>
      <c r="C21" s="243">
        <v>7.62</v>
      </c>
      <c r="D21" s="240">
        <v>7.44</v>
      </c>
      <c r="E21" s="240">
        <v>4.66</v>
      </c>
      <c r="F21" s="241">
        <v>7.08</v>
      </c>
      <c r="G21" s="236">
        <f t="shared" si="2"/>
        <v>7.6271186440677971E-2</v>
      </c>
      <c r="H21" s="237">
        <f t="shared" si="4"/>
        <v>2.4193548387096735E-2</v>
      </c>
      <c r="I21" s="238">
        <f t="shared" si="4"/>
        <v>0.63519313304721026</v>
      </c>
    </row>
    <row r="22" spans="2:9" ht="15.75" customHeight="1" thickBot="1">
      <c r="B22" s="67" t="s">
        <v>119</v>
      </c>
      <c r="C22" s="243">
        <v>11.75</v>
      </c>
      <c r="D22" s="240">
        <v>11.14</v>
      </c>
      <c r="E22" s="240">
        <v>7.7050000000000001</v>
      </c>
      <c r="F22" s="241">
        <v>11.22</v>
      </c>
      <c r="G22" s="236">
        <f t="shared" si="2"/>
        <v>4.7237076648841296E-2</v>
      </c>
      <c r="H22" s="237">
        <f t="shared" si="4"/>
        <v>5.4757630161579841E-2</v>
      </c>
      <c r="I22" s="238">
        <f t="shared" si="4"/>
        <v>0.52498377676833219</v>
      </c>
    </row>
    <row r="23" spans="2:9" ht="15.75" thickBot="1">
      <c r="B23" s="67" t="s">
        <v>120</v>
      </c>
      <c r="C23" s="243">
        <v>6.21</v>
      </c>
      <c r="D23" s="240">
        <v>6.15</v>
      </c>
      <c r="E23" s="299">
        <v>4.508</v>
      </c>
      <c r="F23" s="240">
        <v>5.89</v>
      </c>
      <c r="G23" s="236">
        <f>(($C23-F23)/F23)</f>
        <v>5.4329371816638418E-2</v>
      </c>
      <c r="H23" s="237">
        <f t="shared" si="4"/>
        <v>9.7560975609755456E-3</v>
      </c>
      <c r="I23" s="238">
        <f t="shared" si="4"/>
        <v>0.37755102040816324</v>
      </c>
    </row>
    <row r="24" spans="2:9" ht="19.5" customHeight="1"/>
    <row r="25" spans="2:9" ht="19.5" customHeight="1"/>
    <row r="26" spans="2:9" ht="19.5" customHeight="1">
      <c r="E26" s="51"/>
    </row>
    <row r="27" spans="2:9" ht="28.5" customHeight="1"/>
    <row r="28" spans="2:9" ht="14.25">
      <c r="B28" s="12"/>
      <c r="C28" s="47"/>
    </row>
    <row r="29" spans="2:9">
      <c r="B29" s="12"/>
      <c r="C29" s="12"/>
      <c r="E29" s="48"/>
    </row>
    <row r="30" spans="2:9">
      <c r="F30" s="48"/>
      <c r="G30" s="48"/>
      <c r="H30" s="48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6" t="s">
        <v>223</v>
      </c>
      <c r="C1" s="93"/>
      <c r="D1" s="93"/>
      <c r="E1" s="93"/>
      <c r="F1" s="94" t="s">
        <v>262</v>
      </c>
      <c r="G1" s="94"/>
      <c r="H1" s="93"/>
      <c r="I1" s="93"/>
      <c r="J1" s="95"/>
      <c r="K1" s="95"/>
      <c r="L1" s="95"/>
      <c r="M1" s="95"/>
      <c r="N1" s="95"/>
      <c r="O1" s="95"/>
      <c r="P1" s="95"/>
      <c r="Q1" s="95"/>
    </row>
    <row r="2" spans="2:17" ht="15" thickBot="1">
      <c r="B2" s="116" t="s">
        <v>133</v>
      </c>
      <c r="C2" s="116"/>
      <c r="D2" s="93"/>
      <c r="E2" s="93"/>
      <c r="F2" s="93"/>
      <c r="G2" s="93"/>
      <c r="H2" s="94"/>
      <c r="I2" s="94"/>
      <c r="J2" s="94"/>
      <c r="K2" s="93"/>
      <c r="L2" s="93"/>
      <c r="M2" s="93"/>
      <c r="N2" s="95"/>
      <c r="O2" s="95"/>
      <c r="P2" s="95"/>
      <c r="Q2" s="95"/>
    </row>
    <row r="3" spans="2:17" ht="19.5" thickBot="1">
      <c r="B3" s="244" t="s">
        <v>8</v>
      </c>
      <c r="C3" s="245" t="s">
        <v>9</v>
      </c>
      <c r="D3" s="246"/>
      <c r="E3" s="247"/>
      <c r="F3" s="248" t="s">
        <v>10</v>
      </c>
      <c r="G3" s="249"/>
      <c r="H3" s="249"/>
      <c r="I3" s="249"/>
      <c r="J3" s="249"/>
      <c r="K3" s="249"/>
      <c r="L3" s="249"/>
      <c r="M3" s="249"/>
      <c r="N3" s="249"/>
      <c r="O3" s="249"/>
      <c r="P3" s="245"/>
      <c r="Q3" s="250"/>
    </row>
    <row r="4" spans="2:17" ht="18.75">
      <c r="B4" s="251"/>
      <c r="C4" s="289"/>
      <c r="D4" s="283"/>
      <c r="E4" s="284"/>
      <c r="F4" s="285" t="s">
        <v>11</v>
      </c>
      <c r="G4" s="286"/>
      <c r="H4" s="287"/>
      <c r="I4" s="285" t="s">
        <v>12</v>
      </c>
      <c r="J4" s="286"/>
      <c r="K4" s="287"/>
      <c r="L4" s="285" t="s">
        <v>13</v>
      </c>
      <c r="M4" s="286"/>
      <c r="N4" s="287"/>
      <c r="O4" s="285" t="s">
        <v>14</v>
      </c>
      <c r="P4" s="287"/>
      <c r="Q4" s="288"/>
    </row>
    <row r="5" spans="2:17" ht="26.25" thickBot="1">
      <c r="B5" s="290"/>
      <c r="C5" s="222" t="s">
        <v>260</v>
      </c>
      <c r="D5" s="223" t="s">
        <v>249</v>
      </c>
      <c r="E5" s="224" t="s">
        <v>15</v>
      </c>
      <c r="F5" s="225" t="s">
        <v>260</v>
      </c>
      <c r="G5" s="223" t="s">
        <v>249</v>
      </c>
      <c r="H5" s="224" t="s">
        <v>15</v>
      </c>
      <c r="I5" s="225" t="s">
        <v>260</v>
      </c>
      <c r="J5" s="223" t="s">
        <v>249</v>
      </c>
      <c r="K5" s="224" t="s">
        <v>15</v>
      </c>
      <c r="L5" s="225" t="s">
        <v>260</v>
      </c>
      <c r="M5" s="223" t="s">
        <v>249</v>
      </c>
      <c r="N5" s="224" t="s">
        <v>15</v>
      </c>
      <c r="O5" s="225" t="s">
        <v>260</v>
      </c>
      <c r="P5" s="223" t="s">
        <v>249</v>
      </c>
      <c r="Q5" s="226" t="s">
        <v>15</v>
      </c>
    </row>
    <row r="6" spans="2:17">
      <c r="B6" s="291" t="s">
        <v>16</v>
      </c>
      <c r="C6" s="227">
        <v>7369.317</v>
      </c>
      <c r="D6" s="228">
        <v>7354.6549999999997</v>
      </c>
      <c r="E6" s="229">
        <v>0.19935673393245862</v>
      </c>
      <c r="F6" s="306">
        <v>8156.0959999999995</v>
      </c>
      <c r="G6" s="307">
        <v>7810</v>
      </c>
      <c r="H6" s="308">
        <v>4.431446862996153</v>
      </c>
      <c r="I6" s="306">
        <v>7675.777</v>
      </c>
      <c r="J6" s="307">
        <v>7484.6239999999998</v>
      </c>
      <c r="K6" s="308">
        <v>2.5539425895008252</v>
      </c>
      <c r="L6" s="309" t="s">
        <v>129</v>
      </c>
      <c r="M6" s="310" t="s">
        <v>129</v>
      </c>
      <c r="N6" s="311" t="s">
        <v>129</v>
      </c>
      <c r="O6" s="309">
        <v>7216.25</v>
      </c>
      <c r="P6" s="310">
        <v>7238.57</v>
      </c>
      <c r="Q6" s="312">
        <v>-0.30834819584530798</v>
      </c>
    </row>
    <row r="7" spans="2:17" ht="15.75" customHeight="1">
      <c r="B7" s="292" t="s">
        <v>17</v>
      </c>
      <c r="C7" s="230">
        <v>7476.509</v>
      </c>
      <c r="D7" s="231">
        <v>7024.6459999999997</v>
      </c>
      <c r="E7" s="232">
        <v>6.4325376680903252</v>
      </c>
      <c r="F7" s="306">
        <v>7620.5230000000001</v>
      </c>
      <c r="G7" s="307">
        <v>7389.4189999999999</v>
      </c>
      <c r="H7" s="308">
        <v>3.1274989278588787</v>
      </c>
      <c r="I7" s="306">
        <v>7485.48</v>
      </c>
      <c r="J7" s="307">
        <v>6998.3360000000002</v>
      </c>
      <c r="K7" s="308">
        <v>6.9608546946016787</v>
      </c>
      <c r="L7" s="306">
        <v>7357.4229999999998</v>
      </c>
      <c r="M7" s="307">
        <v>7156.1009999999997</v>
      </c>
      <c r="N7" s="308">
        <v>2.8132917632101631</v>
      </c>
      <c r="O7" s="306">
        <v>7579.6620000000003</v>
      </c>
      <c r="P7" s="307">
        <v>6914.2070000000003</v>
      </c>
      <c r="Q7" s="313">
        <v>9.6244587412555038</v>
      </c>
    </row>
    <row r="8" spans="2:17" ht="16.5" customHeight="1">
      <c r="B8" s="292" t="s">
        <v>18</v>
      </c>
      <c r="C8" s="230">
        <v>10399.718000000001</v>
      </c>
      <c r="D8" s="231">
        <v>11184.816000000001</v>
      </c>
      <c r="E8" s="232">
        <v>-7.0193197635079541</v>
      </c>
      <c r="F8" s="306">
        <v>11215.82</v>
      </c>
      <c r="G8" s="307">
        <v>11215.82</v>
      </c>
      <c r="H8" s="308">
        <v>0</v>
      </c>
      <c r="I8" s="306">
        <v>10980</v>
      </c>
      <c r="J8" s="307">
        <v>10840</v>
      </c>
      <c r="K8" s="308">
        <v>1.2915129151291513</v>
      </c>
      <c r="L8" s="306" t="s">
        <v>129</v>
      </c>
      <c r="M8" s="307" t="s">
        <v>129</v>
      </c>
      <c r="N8" s="308" t="s">
        <v>129</v>
      </c>
      <c r="O8" s="306">
        <v>10309.043</v>
      </c>
      <c r="P8" s="307">
        <v>11234.199000000001</v>
      </c>
      <c r="Q8" s="313">
        <v>-8.2351754673386228</v>
      </c>
    </row>
    <row r="9" spans="2:17" ht="17.25" customHeight="1">
      <c r="B9" s="292" t="s">
        <v>19</v>
      </c>
      <c r="C9" s="230">
        <v>5405.5550000000003</v>
      </c>
      <c r="D9" s="231">
        <v>5250.6760000000004</v>
      </c>
      <c r="E9" s="232">
        <v>2.9496963819515791</v>
      </c>
      <c r="F9" s="306">
        <v>5509.9989999999998</v>
      </c>
      <c r="G9" s="307">
        <v>5421.3540000000003</v>
      </c>
      <c r="H9" s="308">
        <v>1.6351081298140562</v>
      </c>
      <c r="I9" s="306">
        <v>5354.1530000000002</v>
      </c>
      <c r="J9" s="307">
        <v>5171.9629999999997</v>
      </c>
      <c r="K9" s="308">
        <v>3.5226470104291261</v>
      </c>
      <c r="L9" s="306">
        <v>5931.02</v>
      </c>
      <c r="M9" s="307">
        <v>5902.6620000000003</v>
      </c>
      <c r="N9" s="308">
        <v>0.48042730551063523</v>
      </c>
      <c r="O9" s="306">
        <v>5465.2359999999999</v>
      </c>
      <c r="P9" s="307">
        <v>5326.5780000000004</v>
      </c>
      <c r="Q9" s="313">
        <v>2.6031346954836563</v>
      </c>
    </row>
    <row r="10" spans="2:17" ht="15.75" customHeight="1">
      <c r="B10" s="292" t="s">
        <v>20</v>
      </c>
      <c r="C10" s="230">
        <v>6097.6580000000004</v>
      </c>
      <c r="D10" s="231">
        <v>6730.2640000000001</v>
      </c>
      <c r="E10" s="232">
        <v>-9.3994232618512399</v>
      </c>
      <c r="F10" s="306">
        <v>7287.7020000000002</v>
      </c>
      <c r="G10" s="307">
        <v>7188.2439999999997</v>
      </c>
      <c r="H10" s="308">
        <v>1.3836202555172104</v>
      </c>
      <c r="I10" s="306">
        <v>5738.7569999999996</v>
      </c>
      <c r="J10" s="307">
        <v>6687.4989999999998</v>
      </c>
      <c r="K10" s="308">
        <v>-14.186798383072658</v>
      </c>
      <c r="L10" s="306" t="s">
        <v>237</v>
      </c>
      <c r="M10" s="307" t="s">
        <v>237</v>
      </c>
      <c r="N10" s="308" t="s">
        <v>129</v>
      </c>
      <c r="O10" s="306">
        <v>5581.2809999999999</v>
      </c>
      <c r="P10" s="307">
        <v>5814.6850000000004</v>
      </c>
      <c r="Q10" s="313">
        <v>-4.0140437530150033</v>
      </c>
    </row>
    <row r="11" spans="2:17" ht="16.5" customHeight="1">
      <c r="B11" s="292" t="s">
        <v>21</v>
      </c>
      <c r="C11" s="230">
        <v>16323.424000000001</v>
      </c>
      <c r="D11" s="231">
        <v>15601.695</v>
      </c>
      <c r="E11" s="232">
        <v>4.6259653197937869</v>
      </c>
      <c r="F11" s="306">
        <v>16000.514999999999</v>
      </c>
      <c r="G11" s="307">
        <v>15647.816999999999</v>
      </c>
      <c r="H11" s="308">
        <v>2.2539757462654397</v>
      </c>
      <c r="I11" s="306">
        <v>16770.004000000001</v>
      </c>
      <c r="J11" s="307">
        <v>15659.602999999999</v>
      </c>
      <c r="K11" s="308">
        <v>7.0908630314574488</v>
      </c>
      <c r="L11" s="306">
        <v>15511.725</v>
      </c>
      <c r="M11" s="307">
        <v>16435.963</v>
      </c>
      <c r="N11" s="308">
        <v>-5.6232664918994972</v>
      </c>
      <c r="O11" s="306">
        <v>15109.302</v>
      </c>
      <c r="P11" s="307">
        <v>15008.98</v>
      </c>
      <c r="Q11" s="313">
        <v>0.66841317664491606</v>
      </c>
    </row>
    <row r="12" spans="2:17" ht="17.25" customHeight="1">
      <c r="B12" s="292" t="s">
        <v>22</v>
      </c>
      <c r="C12" s="230">
        <v>7384.1909999999998</v>
      </c>
      <c r="D12" s="231">
        <v>7666.08</v>
      </c>
      <c r="E12" s="232">
        <v>-3.6770944211383148</v>
      </c>
      <c r="F12" s="306">
        <v>6913.03</v>
      </c>
      <c r="G12" s="307">
        <v>6832.11</v>
      </c>
      <c r="H12" s="308">
        <v>1.1844071597207901</v>
      </c>
      <c r="I12" s="306">
        <v>7484.5839999999998</v>
      </c>
      <c r="J12" s="307">
        <v>7778.9250000000002</v>
      </c>
      <c r="K12" s="308">
        <v>-3.7838261713540158</v>
      </c>
      <c r="L12" s="306">
        <v>7310</v>
      </c>
      <c r="M12" s="307">
        <v>7010</v>
      </c>
      <c r="N12" s="308">
        <v>4.2796005706134093</v>
      </c>
      <c r="O12" s="306">
        <v>6296.8239999999996</v>
      </c>
      <c r="P12" s="307" t="s">
        <v>129</v>
      </c>
      <c r="Q12" s="313" t="s">
        <v>129</v>
      </c>
    </row>
    <row r="13" spans="2:17" ht="15" customHeight="1">
      <c r="B13" s="292" t="s">
        <v>23</v>
      </c>
      <c r="C13" s="230">
        <v>6515.3469999999998</v>
      </c>
      <c r="D13" s="231">
        <v>6244.5450000000001</v>
      </c>
      <c r="E13" s="232">
        <v>4.3366169993169983</v>
      </c>
      <c r="F13" s="306">
        <v>6331.9059999999999</v>
      </c>
      <c r="G13" s="307">
        <v>6375.2020000000002</v>
      </c>
      <c r="H13" s="308">
        <v>-0.67913142203180821</v>
      </c>
      <c r="I13" s="306">
        <v>6659.5959999999995</v>
      </c>
      <c r="J13" s="307">
        <v>6253.1959999999999</v>
      </c>
      <c r="K13" s="308">
        <v>6.4990766321733657</v>
      </c>
      <c r="L13" s="306">
        <v>7093.8459999999995</v>
      </c>
      <c r="M13" s="307">
        <v>6847.8429999999998</v>
      </c>
      <c r="N13" s="308">
        <v>3.5924158892077362</v>
      </c>
      <c r="O13" s="306">
        <v>6123.5730000000003</v>
      </c>
      <c r="P13" s="307">
        <v>6088.2790000000005</v>
      </c>
      <c r="Q13" s="313">
        <v>0.5797040510134287</v>
      </c>
    </row>
    <row r="14" spans="2:17" ht="15" customHeight="1">
      <c r="B14" s="292" t="s">
        <v>24</v>
      </c>
      <c r="C14" s="230">
        <v>6838.35</v>
      </c>
      <c r="D14" s="231">
        <v>6745.77</v>
      </c>
      <c r="E14" s="232">
        <v>1.3724156026665588</v>
      </c>
      <c r="F14" s="306">
        <v>6856.34</v>
      </c>
      <c r="G14" s="307">
        <v>6837.28</v>
      </c>
      <c r="H14" s="308">
        <v>0.27876582500644115</v>
      </c>
      <c r="I14" s="306">
        <v>7228.06</v>
      </c>
      <c r="J14" s="307">
        <v>7142.6139999999996</v>
      </c>
      <c r="K14" s="308">
        <v>1.1962847215319325</v>
      </c>
      <c r="L14" s="306">
        <v>6216.2790000000005</v>
      </c>
      <c r="M14" s="307">
        <v>6103.415</v>
      </c>
      <c r="N14" s="308">
        <v>1.849194262556298</v>
      </c>
      <c r="O14" s="306">
        <v>5762.3509999999997</v>
      </c>
      <c r="P14" s="307">
        <v>5883.9859999999999</v>
      </c>
      <c r="Q14" s="313">
        <v>-2.0672210980787553</v>
      </c>
    </row>
    <row r="15" spans="2:17" ht="16.5" customHeight="1">
      <c r="B15" s="292" t="s">
        <v>25</v>
      </c>
      <c r="C15" s="230">
        <v>16601.721000000001</v>
      </c>
      <c r="D15" s="231">
        <v>16109.529</v>
      </c>
      <c r="E15" s="232">
        <v>3.0552848565591266</v>
      </c>
      <c r="F15" s="306">
        <v>16048.749</v>
      </c>
      <c r="G15" s="307">
        <v>15965.77</v>
      </c>
      <c r="H15" s="308">
        <v>0.51973064875667985</v>
      </c>
      <c r="I15" s="306">
        <v>16680</v>
      </c>
      <c r="J15" s="307">
        <v>16120</v>
      </c>
      <c r="K15" s="308">
        <v>3.4739454094292808</v>
      </c>
      <c r="L15" s="306" t="s">
        <v>237</v>
      </c>
      <c r="M15" s="307" t="s">
        <v>237</v>
      </c>
      <c r="N15" s="308" t="s">
        <v>129</v>
      </c>
      <c r="O15" s="306">
        <v>16814.864000000001</v>
      </c>
      <c r="P15" s="307">
        <v>16363.528</v>
      </c>
      <c r="Q15" s="313">
        <v>2.7581827097432852</v>
      </c>
    </row>
    <row r="16" spans="2:17" ht="15" customHeight="1">
      <c r="B16" s="292" t="s">
        <v>26</v>
      </c>
      <c r="C16" s="230">
        <v>7583.3419999999996</v>
      </c>
      <c r="D16" s="231">
        <v>7417.9110000000001</v>
      </c>
      <c r="E16" s="232">
        <v>2.2301561720004406</v>
      </c>
      <c r="F16" s="306">
        <v>7261.2460000000001</v>
      </c>
      <c r="G16" s="307">
        <v>7211.7259999999997</v>
      </c>
      <c r="H16" s="308">
        <v>0.68665947652476589</v>
      </c>
      <c r="I16" s="306">
        <v>7790</v>
      </c>
      <c r="J16" s="307">
        <v>7670</v>
      </c>
      <c r="K16" s="308">
        <v>1.5645371577574969</v>
      </c>
      <c r="L16" s="306" t="s">
        <v>237</v>
      </c>
      <c r="M16" s="307" t="s">
        <v>237</v>
      </c>
      <c r="N16" s="308" t="s">
        <v>129</v>
      </c>
      <c r="O16" s="306">
        <v>7597.857</v>
      </c>
      <c r="P16" s="307">
        <v>7266.9679999999998</v>
      </c>
      <c r="Q16" s="313">
        <v>4.5533295316561206</v>
      </c>
    </row>
    <row r="17" spans="2:17" ht="15.75" customHeight="1">
      <c r="B17" s="293" t="s">
        <v>27</v>
      </c>
      <c r="C17" s="230">
        <v>11646.108</v>
      </c>
      <c r="D17" s="231">
        <v>11061.806</v>
      </c>
      <c r="E17" s="232">
        <v>5.2821573620076112</v>
      </c>
      <c r="F17" s="306">
        <v>11302.957</v>
      </c>
      <c r="G17" s="307">
        <v>11347.031999999999</v>
      </c>
      <c r="H17" s="308">
        <v>-0.38842756414187352</v>
      </c>
      <c r="I17" s="306">
        <v>10500</v>
      </c>
      <c r="J17" s="307">
        <v>9970</v>
      </c>
      <c r="K17" s="308">
        <v>5.3159478435305916</v>
      </c>
      <c r="L17" s="306" t="s">
        <v>237</v>
      </c>
      <c r="M17" s="307" t="s">
        <v>237</v>
      </c>
      <c r="N17" s="308" t="s">
        <v>129</v>
      </c>
      <c r="O17" s="306">
        <v>12706.647999999999</v>
      </c>
      <c r="P17" s="307">
        <v>12150.492</v>
      </c>
      <c r="Q17" s="313">
        <v>4.5772302882879066</v>
      </c>
    </row>
    <row r="18" spans="2:17" ht="18.75" customHeight="1">
      <c r="B18" s="293" t="s">
        <v>28</v>
      </c>
      <c r="C18" s="230">
        <v>6176.2219999999998</v>
      </c>
      <c r="D18" s="231">
        <v>6103.9960000000001</v>
      </c>
      <c r="E18" s="232">
        <v>1.1832576561321413</v>
      </c>
      <c r="F18" s="306">
        <v>6610.42</v>
      </c>
      <c r="G18" s="307">
        <v>6097.8209999999999</v>
      </c>
      <c r="H18" s="308">
        <v>8.4062651232300869</v>
      </c>
      <c r="I18" s="306">
        <v>6430</v>
      </c>
      <c r="J18" s="307">
        <v>6290</v>
      </c>
      <c r="K18" s="308">
        <v>2.2257551669316373</v>
      </c>
      <c r="L18" s="306" t="s">
        <v>237</v>
      </c>
      <c r="M18" s="307" t="s">
        <v>237</v>
      </c>
      <c r="N18" s="308" t="s">
        <v>129</v>
      </c>
      <c r="O18" s="306">
        <v>6073.2169999999996</v>
      </c>
      <c r="P18" s="307">
        <v>6022.826</v>
      </c>
      <c r="Q18" s="313">
        <v>0.83666703969199219</v>
      </c>
    </row>
    <row r="19" spans="2:17" ht="18" customHeight="1">
      <c r="B19" s="293" t="s">
        <v>29</v>
      </c>
      <c r="C19" s="230">
        <v>3274.5740000000001</v>
      </c>
      <c r="D19" s="231">
        <v>3154.3220000000001</v>
      </c>
      <c r="E19" s="232">
        <v>3.8122931013384163</v>
      </c>
      <c r="F19" s="306">
        <v>3189.8919999999998</v>
      </c>
      <c r="G19" s="307">
        <v>2655.7559999999999</v>
      </c>
      <c r="H19" s="308">
        <v>20.112389843042809</v>
      </c>
      <c r="I19" s="306">
        <v>3184.9270000000001</v>
      </c>
      <c r="J19" s="307">
        <v>3131.5650000000001</v>
      </c>
      <c r="K19" s="308">
        <v>1.7040042279179923</v>
      </c>
      <c r="L19" s="306">
        <v>6758.8680000000004</v>
      </c>
      <c r="M19" s="307">
        <v>6850.0990000000002</v>
      </c>
      <c r="N19" s="308">
        <v>-1.331820167854505</v>
      </c>
      <c r="O19" s="306">
        <v>3071.3310000000001</v>
      </c>
      <c r="P19" s="307">
        <v>2918.3389999999999</v>
      </c>
      <c r="Q19" s="313">
        <v>5.2424341380490818</v>
      </c>
    </row>
    <row r="20" spans="2:17" ht="22.5" customHeight="1" thickBot="1">
      <c r="B20" s="294" t="s">
        <v>30</v>
      </c>
      <c r="C20" s="233">
        <v>5459.8050000000003</v>
      </c>
      <c r="D20" s="234">
        <v>5507.9</v>
      </c>
      <c r="E20" s="235">
        <v>-0.87320031227871509</v>
      </c>
      <c r="F20" s="314">
        <v>5131.1049999999996</v>
      </c>
      <c r="G20" s="315">
        <v>4988.9080000000004</v>
      </c>
      <c r="H20" s="316">
        <v>2.8502630234912969</v>
      </c>
      <c r="I20" s="314">
        <v>5990</v>
      </c>
      <c r="J20" s="315">
        <v>5940</v>
      </c>
      <c r="K20" s="316">
        <v>0.84175084175084169</v>
      </c>
      <c r="L20" s="314" t="s">
        <v>237</v>
      </c>
      <c r="M20" s="315" t="s">
        <v>237</v>
      </c>
      <c r="N20" s="316" t="s">
        <v>129</v>
      </c>
      <c r="O20" s="314">
        <v>5396.0959999999995</v>
      </c>
      <c r="P20" s="315">
        <v>5562.23</v>
      </c>
      <c r="Q20" s="317">
        <v>-2.9868236300908091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2022-01-13T12:35:12Z</dcterms:modified>
</cp:coreProperties>
</file>