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Zamówienia_zapytania ofertowe_AKTUALNE\2026\8. Dostawa art. biurowych\6. Aktualizacja - OPIS PRZEDMIOTU ZAMÓWIENIA\"/>
    </mc:Choice>
  </mc:AlternateContent>
  <xr:revisionPtr revIDLastSave="0" documentId="13_ncr:1_{D734C844-FFEC-4CE2-A01C-FF28A3CBC403}" xr6:coauthVersionLast="47" xr6:coauthVersionMax="47" xr10:uidLastSave="{00000000-0000-0000-0000-000000000000}"/>
  <bookViews>
    <workbookView xWindow="29580" yWindow="780" windowWidth="21600" windowHeight="11295" xr2:uid="{648E2CC4-E144-417A-A34F-ECF83716239B}"/>
  </bookViews>
  <sheets>
    <sheet name="Art. biurowe-WARTOŚĆ SZACUNKOW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2" l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7" i="2"/>
  <c r="F73" i="2"/>
  <c r="F22" i="2" l="1"/>
  <c r="F115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H135" i="2" s="1"/>
  <c r="F23" i="2"/>
  <c r="F24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6" i="2"/>
  <c r="F136" i="2" l="1"/>
  <c r="H6" i="2"/>
  <c r="H136" i="2" s="1"/>
</calcChain>
</file>

<file path=xl/sharedStrings.xml><?xml version="1.0" encoding="utf-8"?>
<sst xmlns="http://schemas.openxmlformats.org/spreadsheetml/2006/main" count="487" uniqueCount="265">
  <si>
    <t>Lp.</t>
  </si>
  <si>
    <t>Ilość</t>
  </si>
  <si>
    <t>DŁUGOPISY/ FLAMASTRY / FOLIOPISY/ MARKERY/ ZAKREŚLACZE/ OŁÓWKI/ GUMKI DO ŚCIERANIA/ TEMPERÓWKI/ KOREKTORY</t>
  </si>
  <si>
    <t>1.</t>
  </si>
  <si>
    <t>Cienkopis, odporny na wysychanie tusz, plastikowa końcówka oprawiona w metal, wentylowana skuwka, grubość linii pisania 0,4 mm, długość linii pisania 1000 m – kolor czarny, czerwony, niebieski, zielony typu DONAU</t>
  </si>
  <si>
    <t>szt.</t>
  </si>
  <si>
    <t>2.</t>
  </si>
  <si>
    <t>Długopis automatyczny typu Paper  z systemem przyciskowym, gumowy korpus z uchwytem w formie pierścieni, gładkość linii pisania, niklowana końcówka, grubość linii pisania 0,4mm, kolor wkładu czarny i niebieski</t>
  </si>
  <si>
    <t>3.</t>
  </si>
  <si>
    <t>Długopis automatyczny, obudowa z tworzywa sztucznego, gumowy uchwyt, wymienny wkład, grubość linii pisania 0,35 mm, długość linii pisania 1000 m, wymienny wkład – kolor czarny, niebieski; typu Pentel BK lub inny równoważny</t>
  </si>
  <si>
    <t>4.</t>
  </si>
  <si>
    <t>Długopis jednorazowy w plastikowej obudowie w gwiazdki w kolorze tuszy, wentylowana nasadka, trwała kulka, grubość pisania 0,5mm, długość linii 4000m, kolor tuszu czarny i niebieski</t>
  </si>
  <si>
    <t>5.</t>
  </si>
  <si>
    <t>6.</t>
  </si>
  <si>
    <t>Flamaster biurowy (pisak) pojedynczy, zamykana skuwka, tusz odporny na wysychanie – kolor niebieski, czarny, czerwony, zielony, Nietoksyczny, Długość linii pisania 900 m.</t>
  </si>
  <si>
    <t>7.</t>
  </si>
  <si>
    <t>Foliopis  do pisania po każdej gładkiej powierzchni (folie, szkło płyty CD/DVD, niezmywalny tusz, grubość linii  S-0,4 mm  typu stabilo lub równoważny</t>
  </si>
  <si>
    <t>8.</t>
  </si>
  <si>
    <t>Foliopis  do pisania po każdej gładkiej powierzchni (folie, szkło płyty CD/DVD, niezmywalny tusz, grubość linii M-1 mm  typu stabilo lub równoważny</t>
  </si>
  <si>
    <t>9.</t>
  </si>
  <si>
    <t>Marker permanentny, okrągła końcówka, tusz szybkoschnący, niebrudzący i odporny na działanie światła, grubość końcówki 1,5 mm – kolor czarny, czerwony, niebieski typu Pentel lub inny równoważny</t>
  </si>
  <si>
    <t>10.</t>
  </si>
  <si>
    <t>Marker permanentny, ścięta końcówka, wodoodporny, odporny na ścieranie i na działanie światła, grubość linii pisania 1,2 – 4,5 mm – kolor czerwony, czarny, niebieski, zielony, typu Pentel lub inny  równoważny</t>
  </si>
  <si>
    <t>11.</t>
  </si>
  <si>
    <t>Marker sucho ścieralny, końcówka stożkowa, grubość lini pisania 1-2mm, szybkoschnący tusz na bazie alkoholu różne kolory</t>
  </si>
  <si>
    <t>12.</t>
  </si>
  <si>
    <t>Zakreślacz, ścięta końcówka, szerokość linii pisania od 2 do 5 mm, fluorescencyjny tusz na bazie wody, bezzapachowy i nieblaknący – kolor różowy, zielony, żółty, pomarańczowy, niebieski</t>
  </si>
  <si>
    <t>13.</t>
  </si>
  <si>
    <t>Ołówek bez gumki, twardość HB, odporny na złamania, niełamliwy grafit, doskonały do ostrzenia, miękko piszący</t>
  </si>
  <si>
    <t>14.</t>
  </si>
  <si>
    <t>15.</t>
  </si>
  <si>
    <t>16.</t>
  </si>
  <si>
    <t>Korektor w taśmie, ulepszona taśma korygująca, doskonały i trwały efekt korygowania, nie pozostawia śladów i cieni na kserokopiach i faksach, typu DryLineGrip</t>
  </si>
  <si>
    <t>DZIURKACZE/ ZSZYWACZE/ ZSZYWKI/ ROZSZYWACZE</t>
  </si>
  <si>
    <t>17.</t>
  </si>
  <si>
    <t>18.</t>
  </si>
  <si>
    <t>19.</t>
  </si>
  <si>
    <t xml:space="preserve">Zszywki, grubość zszywanego pliku do 30 kartek, opakowanie jednostkowe 1000 sztuk; 24/6 lub 26/6  </t>
  </si>
  <si>
    <t>op.</t>
  </si>
  <si>
    <t>20.</t>
  </si>
  <si>
    <t xml:space="preserve">Zszywki grubość zszywanego pliku do 100 kartek, opakowanie 1000 sztuk; 23/13,23/10,23/15  </t>
  </si>
  <si>
    <t>21.</t>
  </si>
  <si>
    <t>Rozszywasz do zszywek typu  DONAU</t>
  </si>
  <si>
    <t>KARTECZKI/ ZAKŁADKI/ ETYKIETY</t>
  </si>
  <si>
    <t>22.</t>
  </si>
  <si>
    <t>Karteczki samoprzylepne, w bloczkach 100-kartkowych, kolor żółty, wymiary 38x51 mm, opakowanie 3 sztuki, typu Donau</t>
  </si>
  <si>
    <t>23.</t>
  </si>
  <si>
    <t>Karteczki samoprzylepne, w bloczkach 100-kartkowych, kolor żółty, wymiary 76x51 mm, typu Donau, opakowanie 3 sztuki</t>
  </si>
  <si>
    <t>24.</t>
  </si>
  <si>
    <t>Karteczki samoprzylepne, w bloczkach 100-kartkowych, kolor żółty, wymiary 76x76 mm, typu Donau</t>
  </si>
  <si>
    <t>25.</t>
  </si>
  <si>
    <t>Kostka samoprzylepna kolor 76x76</t>
  </si>
  <si>
    <t>26.</t>
  </si>
  <si>
    <t>Zakładki indeksujące w czterech jaskrawych kolorach, rozmiar 20x50 mm, opakowanie 4 bloczki po 50 kartek</t>
  </si>
  <si>
    <t>27.</t>
  </si>
  <si>
    <t>Etykiety samoprzylepne (100 arkuszy) A4</t>
  </si>
  <si>
    <t>KLIPSY/ KLIPY</t>
  </si>
  <si>
    <t>28.</t>
  </si>
  <si>
    <t>Klips archiwizacyjny, dwuczęściowy, plastikowy klips, przeznaczony do archiwizacji dokumentów, rozstaw dziurek 8 cm, przekrój dziurki 5 mm, opakowanie 100 szt., zapinany bocznie</t>
  </si>
  <si>
    <t>29.</t>
  </si>
  <si>
    <t>Klipy do papieru, wykonane z metalu, rozmiar 19 mm, opakowanie 12 sztuk</t>
  </si>
  <si>
    <t>30.</t>
  </si>
  <si>
    <t>Klipy do papieru, wykonane z metalu, rozmiar 25mm, opakowanie 12 sztuk</t>
  </si>
  <si>
    <t>31.</t>
  </si>
  <si>
    <t>Klipy do papieru, wykonane z metalu, rozmiar 32 mm, opakowanie 12 sztuk</t>
  </si>
  <si>
    <t>32.</t>
  </si>
  <si>
    <t>Klipy do papieru, wykonane z metalu, rozmiar 41mm, opakowanie 12 sztuk</t>
  </si>
  <si>
    <t>33.</t>
  </si>
  <si>
    <t>Klipy do papieru, wykonane z metalu, rozmiar 51mm, opakowanie 12 sztuk</t>
  </si>
  <si>
    <t xml:space="preserve"> KOPERTY I AKCESORIA</t>
  </si>
  <si>
    <t>34.</t>
  </si>
  <si>
    <t>Koperta B4  o wymiarach 250x353mm, samoklejąca biała 100 szt. w opakowaniu</t>
  </si>
  <si>
    <t>35.</t>
  </si>
  <si>
    <t>Koperta B4  o wymiarach 250x353mm, samoklejąca brązowa 100 szt. w opakowaniu</t>
  </si>
  <si>
    <t>36.</t>
  </si>
  <si>
    <t>Koperta B4  z klejem silikonowym i z paskiem samoprzylepnym zabezpieczającym klej, o wymiarach 353x250mm koloru białego</t>
  </si>
  <si>
    <t>szt</t>
  </si>
  <si>
    <t>37.</t>
  </si>
  <si>
    <t>Koperta B4 z klejem silikonowym i z paskiem samoprzylepnym zabezpieczającym, rozszerzonym bokiem i dołem o wymiarach 353x250x38mm koloru biała</t>
  </si>
  <si>
    <t>38.</t>
  </si>
  <si>
    <t>Koperta B4 z klejem silikonowym z paskiem samoprzylepnym zabezpieczającym klej, rozszerzonym bokiem i dołem o wymiarach 353x250x38mm koloru brązowego</t>
  </si>
  <si>
    <t>39.</t>
  </si>
  <si>
    <t>Koperta B5 z klejem silikonowym i z paskiem samoprzylepnym zabezpieczającym klej o wymiarach 250x176mm, biała 100 szt. w opakowaniu.</t>
  </si>
  <si>
    <t>40.</t>
  </si>
  <si>
    <t>Koperta B5 z klejem silikonowym i z paskiem samoprzylepnym zabezpieczającym klej o wymiarach 250x176mm, brązowa 100 szt w opakowniu</t>
  </si>
  <si>
    <t>41.</t>
  </si>
  <si>
    <t xml:space="preserve">Koperta bąbelkowa SPE –F16 o wymiarach  wew. 220x340mm zew. 240x350mm, bez dziurek w klapce wykonana z papieru białego. </t>
  </si>
  <si>
    <t>42.</t>
  </si>
  <si>
    <t>Koperta biała rozszerzana S -DS.-200 dubble bag</t>
  </si>
  <si>
    <t>43.</t>
  </si>
  <si>
    <t xml:space="preserve">Koperta biała rozszerzona L-DS. 220 HK RBD o wymiarach 300x460x40mm </t>
  </si>
  <si>
    <t>44.</t>
  </si>
  <si>
    <t>Koperta biała rozszerzona S-DS. 220 HK RBD o wymiarach 255x390x40mm</t>
  </si>
  <si>
    <t>45.</t>
  </si>
  <si>
    <t>46.</t>
  </si>
  <si>
    <t>47.</t>
  </si>
  <si>
    <t>48.</t>
  </si>
  <si>
    <t>Koperta C5  z klejem silikonowym i z paskiem samoprzylepnym zabezpieczającym klej  po krótkim boku z tyłu na skrzydełku, o  wymiarach 162x229mm, koloru białego 100 szt w opakowaniu</t>
  </si>
  <si>
    <t>49.</t>
  </si>
  <si>
    <t>Koperta C6 biała o wymiarach 162x114mm  samoprzylepna, w opakowaniu 100 szt.</t>
  </si>
  <si>
    <t>50.</t>
  </si>
  <si>
    <t>Koperta E4 z klejem silikonowym i z paskiem samoprzylepnym zabezpieczającym klej z  rozszerzonym bokiem i dołem o wymiarach 280x400x40mm, wykonana z pojedynczej warstwy grubego papieru koloru biała</t>
  </si>
  <si>
    <t>51.</t>
  </si>
  <si>
    <t>Koperta E4 z klejem silikonowym i z paskiem samoprzylepnym zabezpieczającym klej, o wymiarach 280 x400mm koloru szara/ biała</t>
  </si>
  <si>
    <t>52.</t>
  </si>
  <si>
    <t>Nóż do kopert otwierania listów od 16,5 cm</t>
  </si>
  <si>
    <t>NOŻYCZKI/ NOŻE BIUROWE</t>
  </si>
  <si>
    <t>53.</t>
  </si>
  <si>
    <t>Nożyczki biurowe klasyczne, ostrze ze stali nierdzewnej, ergonomicznie wyprofilowana rękojeść wykonana z niełamliwego plastiku, długość ostrza 16 cm</t>
  </si>
  <si>
    <t>54.</t>
  </si>
  <si>
    <t>Nożyczki biurowe, klasyczne ostrze ze stali nierdzewnej, ergonomicznie wyprofilowana rękojeść wykonana z niełamliwego plastiku, długość ostrza 20,5 cm</t>
  </si>
  <si>
    <t>55.</t>
  </si>
  <si>
    <t>Nóż biurowy typu Donau, szerokość ostrza 18mm</t>
  </si>
  <si>
    <t>PAPIER KSEROGRAFICZNY</t>
  </si>
  <si>
    <t>56.</t>
  </si>
  <si>
    <t>57.</t>
  </si>
  <si>
    <t>SEGREGATORY/ SKOROSZYTY I AKCESORIA</t>
  </si>
  <si>
    <t>58.</t>
  </si>
  <si>
    <t>Segregator A4, wymienna etykieta opisowa na grzbiecie, metalowe ukucia na dolnych krawędziach, szerokość 50 mm, różne kolory</t>
  </si>
  <si>
    <t>59.</t>
  </si>
  <si>
    <t>Segregator A4, wymienna etykieta opisowa na grzbiecie, metalowe ukucia na dolnych krawędziach, szerokość 75 mm, różne kolory</t>
  </si>
  <si>
    <t>60.</t>
  </si>
  <si>
    <t>Segregator A5, wymienna etykieta opisowa na grzbiecie, szerokość grzbietu 75 mm, różne kolory</t>
  </si>
  <si>
    <t>61.</t>
  </si>
  <si>
    <t>Skoroszyt A4, miękki, wykonany z folii PCV, przednia okładka przezroczysta, tylna kolorowa, wysuwany pasek opisowy, różne kolory</t>
  </si>
  <si>
    <t>62.</t>
  </si>
  <si>
    <t>Skoroszyt A4, pełny, hakowy, wykonany z kartonu o grubości 275g/m2, kolor biały</t>
  </si>
  <si>
    <t>63.</t>
  </si>
  <si>
    <t>Skoroszyt A4, zwykły, wykonany z kartonu o grubości 275g/m2, kolor biały</t>
  </si>
  <si>
    <t>64.</t>
  </si>
  <si>
    <t xml:space="preserve">Skoroszyt A4, zwykły, wykonany z kartonu o grubości 275g/m2, kolor biały, ½ oczko </t>
  </si>
  <si>
    <t>65.</t>
  </si>
  <si>
    <t>Skoroszyt A4, zwykły, wykonany z kartonu o grubości 275g/m2, kolor biały, oczko pełny</t>
  </si>
  <si>
    <t>66.</t>
  </si>
  <si>
    <t>Wąsy do skoroszytów w opakowaniu 25 szt.</t>
  </si>
  <si>
    <t xml:space="preserve">op. </t>
  </si>
  <si>
    <t>67.</t>
  </si>
  <si>
    <t>Koszulki A4 z boczną klapką na dokumenty wykonane gładkiej ekologicznej folii typu Donau lub inne równoważne. W opakowaniu 10 szt.</t>
  </si>
  <si>
    <t>op</t>
  </si>
  <si>
    <t>68.</t>
  </si>
  <si>
    <t>Koszulki foliowe A4, wykonane z ekologicznej folii typu Donau lub inne równoważne - w opakowaniu 100szt.</t>
  </si>
  <si>
    <t>69.</t>
  </si>
  <si>
    <t>SPINACZE</t>
  </si>
  <si>
    <t>70.</t>
  </si>
  <si>
    <t>Spinacze okrągłe R25, metalowe, długość 25 mm, opakowanie 100 sztuk</t>
  </si>
  <si>
    <t>71.</t>
  </si>
  <si>
    <t>Spinacze okrągłe R33, metalowe, długość 33 mm, opakowanie 100 sztuk</t>
  </si>
  <si>
    <t>72.</t>
  </si>
  <si>
    <t>Spinacze okrągłe R50, metalowe, długość 50 mm, opakowanie 100 sztuk</t>
  </si>
  <si>
    <t>PŁYTY CD, DVD I AKCESORIA</t>
  </si>
  <si>
    <t>73.</t>
  </si>
  <si>
    <t>Płyty CD-R Verbatin pakowane po 50 szt , pojemność płyty 700 MB, prędkość nagrywania 12x</t>
  </si>
  <si>
    <t>74.</t>
  </si>
  <si>
    <t>Płyty DVD Verbatin pojemność 4,7 GB prędkość nagrywania 16x, w opakowaniu 50 szt.</t>
  </si>
  <si>
    <t>75.</t>
  </si>
  <si>
    <t xml:space="preserve">Standardowe, plastikowe pudełko na 1 szt. płyt CD/DVD, czarne typu slim. </t>
  </si>
  <si>
    <t>76.</t>
  </si>
  <si>
    <t xml:space="preserve">Koperta papierowa z okienkiem na płyty CD i DVD o wymiarach 124 x124 w opakowaniu 100 szt. </t>
  </si>
  <si>
    <t>77.</t>
  </si>
  <si>
    <t>TAŚMY I AKCESORIA DO PAKOWANIA</t>
  </si>
  <si>
    <t>78.</t>
  </si>
  <si>
    <t>79.</t>
  </si>
  <si>
    <t xml:space="preserve">Sznurek jutowy 250 m 0,5 kg do wiązania dokumentów </t>
  </si>
  <si>
    <t>80.</t>
  </si>
  <si>
    <t>Taśma biurowa, przezroczysta, wykonana z polipropylenu, pokryta emulsyjnym klejem akrylowym, szerokość 18 mm, długość 30 m</t>
  </si>
  <si>
    <t>81.</t>
  </si>
  <si>
    <t>Taśma biurowa, przezroczysta, wykonana z polipropylenu, pokryta emulsyjnym klejem akrylowym, szerokość 24 mm, długość 30 m</t>
  </si>
  <si>
    <t>82.</t>
  </si>
  <si>
    <t>Taśma pakowa  o szerokości 48mm i długości 100 m, szara i przezroczysta</t>
  </si>
  <si>
    <t>83.</t>
  </si>
  <si>
    <t>Taśma papierowa do maszyn liczących, szerokość 57 mm, długość 30 m, opakowanie 10 sztuk</t>
  </si>
  <si>
    <t>84.</t>
  </si>
  <si>
    <t>Papier pakowy, szary, arkusze o wymiarach 100x130 cm, opakowanie 1 Kg</t>
  </si>
  <si>
    <t>kg.</t>
  </si>
  <si>
    <t xml:space="preserve">TECZKI </t>
  </si>
  <si>
    <t>85.</t>
  </si>
  <si>
    <t>Teczka do podpisu - 10 kart</t>
  </si>
  <si>
    <t>86.</t>
  </si>
  <si>
    <t xml:space="preserve">Teczka do podpisu A4 - 20 kart </t>
  </si>
  <si>
    <t>87.</t>
  </si>
  <si>
    <t>Teczka kopertowa, na dokumenty formatu A4, zamykana na gumkę</t>
  </si>
  <si>
    <t>88.</t>
  </si>
  <si>
    <t>Teczka na gumkę na dokumenty formatu A-4 wykonana z kartonu 350g/m2 kol biały</t>
  </si>
  <si>
    <t>89.</t>
  </si>
  <si>
    <t>Teczka wiązana, na dokumenty formatu A4, wykonana z kartonu 275g/m2, kolor biały</t>
  </si>
  <si>
    <t>90.</t>
  </si>
  <si>
    <t>Teczka z gumką z polipropylenu format A4</t>
  </si>
  <si>
    <t>TABLICE</t>
  </si>
  <si>
    <t>91.</t>
  </si>
  <si>
    <t>Tablica korkowa w ramie drewnianej, mocowana w 2 punktach w pionie lub poziomie, wymiar 60x40 cm</t>
  </si>
  <si>
    <t>92.</t>
  </si>
  <si>
    <t>Tablica korkowa w ramie drewnianej, mocowana w 2 punktach w pionie lub poziomie, wymiar 90x60 cm</t>
  </si>
  <si>
    <t>93.</t>
  </si>
  <si>
    <t>Tablica korkowa w ramie drewnianej, mocowana w 2 punktach w pionie lub poziomie, wymiar 120x80 cm</t>
  </si>
  <si>
    <t>ŚRODKI CZYSZCZĄCE</t>
  </si>
  <si>
    <t>94.</t>
  </si>
  <si>
    <t>Sprężone powietrze, do usuwania zanieczyszczeń z trudno dostępnych miejsc, z plastikową rurką, pojemność 200 ml</t>
  </si>
  <si>
    <t>95.</t>
  </si>
  <si>
    <t xml:space="preserve">Pianka antystatyczna  do czyszczenia powierzchni plastykowych i metalowych, niepalna, bez alkoholu </t>
  </si>
  <si>
    <t>96.</t>
  </si>
  <si>
    <t>BATERIE</t>
  </si>
  <si>
    <t>97.</t>
  </si>
  <si>
    <t>Bateria CR 2032 3V</t>
  </si>
  <si>
    <t>98.</t>
  </si>
  <si>
    <t>Bateria grube paluszki AA</t>
  </si>
  <si>
    <t>99.</t>
  </si>
  <si>
    <t>Baterie cienkie paluszki AAA</t>
  </si>
  <si>
    <t>INNE</t>
  </si>
  <si>
    <t>100.</t>
  </si>
  <si>
    <t xml:space="preserve">Biuwar- podkład na biurko przezroczysty duży </t>
  </si>
  <si>
    <t>101.</t>
  </si>
  <si>
    <t>102.</t>
  </si>
  <si>
    <t>Kalkulator  12 pozycyjny, duży wyświetlacz, wymiary 200x150x32mm</t>
  </si>
  <si>
    <t>103.</t>
  </si>
  <si>
    <t>Klej w sztyfcie, bez rozpuszczalnika, do klejenia papieru, tektury, zdjęć, posiada atest PZH, szybko wysycha, nie powoduje marszczeń papieru, produkowany na bazie PVP, co zapobiega wysychaniu zamkniętego w sztyfcie kleju, pojemność 35g, typu Tetis</t>
  </si>
  <si>
    <t>104.</t>
  </si>
  <si>
    <t>Linijka, wykonana polistyrenu, zaokrąglone rogi, długość 20 cm</t>
  </si>
  <si>
    <t>105.</t>
  </si>
  <si>
    <t>Linijka, wykonana polistyrenu, zaokrąglone rogi, długość 30 cm</t>
  </si>
  <si>
    <t>106.</t>
  </si>
  <si>
    <t xml:space="preserve">Lupa powiększająca do czytania </t>
  </si>
  <si>
    <t>107.</t>
  </si>
  <si>
    <t>Pinezki kolorowe, do tablicy korkowej, kształt beczułek, opakowanie 50 sztuk</t>
  </si>
  <si>
    <t>108.</t>
  </si>
  <si>
    <t>Podkładka pod mysz z podpórką żelową na nadgarstek</t>
  </si>
  <si>
    <t>109.</t>
  </si>
  <si>
    <t>Pojemnik plastikowy (wym. ok 10x20 cm)</t>
  </si>
  <si>
    <t>110.</t>
  </si>
  <si>
    <t>Półka na dokumenty formatu A4, wykonana z wytrzymałego plastiku, możliwość łączenia półek pionowo lub pod skosem, kolor przydymiony</t>
  </si>
  <si>
    <t>111.</t>
  </si>
  <si>
    <t>Przybornik metalowy  na biurko siatka trzy komory</t>
  </si>
  <si>
    <t>112.</t>
  </si>
  <si>
    <t>Przybornik na biurko, wykonany z polistyrenu, kolor dymny, możliwość ustawienia przyborów do pisania pionowo i z co najmniej 3 przegródkami na pinezki i spinacze</t>
  </si>
  <si>
    <t>113.</t>
  </si>
  <si>
    <t>Tusz do stempli, wodny, pojemność 30 ml, różne kolory; typu NORIS 210 lub inny równoważny</t>
  </si>
  <si>
    <t>114.</t>
  </si>
  <si>
    <t>115.</t>
  </si>
  <si>
    <t>Zwilżacz do palców glicerynowy 20ML</t>
  </si>
  <si>
    <t>Załącznik nr 2 do Zaproszenia nr 3007-7.262.8.2026 - opis przedmiotu zamówienia</t>
  </si>
  <si>
    <t xml:space="preserve">suma netto </t>
  </si>
  <si>
    <t xml:space="preserve">suma brutto </t>
  </si>
  <si>
    <t>Artykuły biurowe – opis i wymagane parametry</t>
  </si>
  <si>
    <t>Koperta C4  z klejem silikonowym i z paskiem samoprzylepnym zabezpieczającym klej o wymiarach 229x324mm, koloru szarego 100 szt. w opakowaniu</t>
  </si>
  <si>
    <t>Koperta C4  z klejem silikonowym i z paskiem samoprzylepnym zabezpieczającym klej o wymiarach 229x324mm, koloru białego 100 szt. w opakowaniu</t>
  </si>
  <si>
    <t xml:space="preserve">Koperta C4  z klejem silikonowym i z paskiem samoprzylepnym zabezpieczającym klej, z rozszerzonym bokiem i dołem o wymiarach 229mm x 324mmx 38 mm , koloru białego </t>
  </si>
  <si>
    <t>ryz</t>
  </si>
  <si>
    <t>Koperta A7 bąbelkowa do płyt CD wymiary rozmiar zewnętrzny: 200 x 175 mm
rozmiar wewnętrzny: 180 x 165 mm</t>
  </si>
  <si>
    <t>Strech czarny o szerokości 50 cm,</t>
  </si>
  <si>
    <t>Płyn do czyszczenia monitorów CRT i LCD, antystatyczny, nie może zostawiać zacieków, pojemność 250 ml</t>
  </si>
  <si>
    <t>VAT [%]</t>
  </si>
  <si>
    <t>Wartość brutto [zł]</t>
  </si>
  <si>
    <t>Cena jednostkowa netto [zł]</t>
  </si>
  <si>
    <t>Wartość netto [zł]</t>
  </si>
  <si>
    <t>Jednostka miary</t>
  </si>
  <si>
    <t>23%</t>
  </si>
  <si>
    <t>Przekładki kartonowe do segregatora (różne kolory) 100 szt. w opakowaniu</t>
  </si>
  <si>
    <t>Gumki recepturki, zawartość kauczuku 60%, przekrój kwadrat,  220/1,5/4.0 mm DIA, 1 kg</t>
  </si>
  <si>
    <t>Gumka ołówkowa typu Pentel standard, miękka, przeznaczona do stosowania na papierze.</t>
  </si>
  <si>
    <t>Poduszka do stempli, nienasączone tuszem, pudełko zamykane, wymiary 70x110 mm bądź 70x117 mm</t>
  </si>
  <si>
    <r>
      <t>Dziurkacz metalowy, gumowa rękojeść, ogranicznik formatu, wskaźnik środka strony, odstęp  pomiędzy dziurkami na 8 cm, dziurkuje do</t>
    </r>
    <r>
      <rPr>
        <u/>
        <sz val="12"/>
        <rFont val="Calibri"/>
        <family val="2"/>
        <charset val="238"/>
      </rPr>
      <t xml:space="preserve"> 65 kartek,</t>
    </r>
    <r>
      <rPr>
        <sz val="12"/>
        <rFont val="Calibri"/>
        <family val="2"/>
        <charset val="238"/>
      </rPr>
      <t xml:space="preserve"> przekrój dziurki 5,5 mm</t>
    </r>
  </si>
  <si>
    <r>
      <t xml:space="preserve">Dziurkacz z trwałej metalowej konstrukcji, ogranicznik formatu, wskaźnik środka strony, dziurkuje do </t>
    </r>
    <r>
      <rPr>
        <u/>
        <sz val="12"/>
        <rFont val="Calibri"/>
        <family val="2"/>
        <charset val="238"/>
      </rPr>
      <t>25 kartek</t>
    </r>
    <r>
      <rPr>
        <sz val="12"/>
        <rFont val="Calibri"/>
        <family val="2"/>
        <charset val="238"/>
      </rPr>
      <t>, przekrój dziurki 5,5 mm, rozstaw dziurek 8 cm</t>
    </r>
  </si>
  <si>
    <t xml:space="preserve">Papier do kserograficzny format A4 biały o gramaturze minimum80 g/m2 </t>
  </si>
  <si>
    <t xml:space="preserve">Papier do kserograficzny format A3 biały  gramaturze  minimum 80 g/m2 </t>
  </si>
  <si>
    <t>Długopis żelowy, wodoodporny, automatyczny z wymiennym wkładem, gumowy uchwyt, szybkoschnący tusz pigmentowy, przezroczysta obudowa,, szerokość linii pisania 0,25 mm, długość linii pisania 400 m typu DONAU lub inny równoważny. Dopuszcza się zaoferowanie długopisów jednorazowych.</t>
  </si>
  <si>
    <t>Temperówka metalowa MAPED lub produkt równoważny.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</si>
</sst>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u/>
      <sz val="12"/>
      <name val="Calibri"/>
      <family val="2"/>
      <charset val="238"/>
    </font>
    <font>
      <b/>
      <i/>
      <sz val="1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 applyAlignment="1">
      <alignment horizontal="left" wrapText="1"/>
    </xf>
    <xf numFmtId="164" fontId="2" fillId="0" borderId="0" xfId="1" applyNumberFormat="1" applyAlignment="1">
      <alignment horizontal="center" vertical="center"/>
    </xf>
    <xf numFmtId="44" fontId="2" fillId="0" borderId="0" xfId="1" applyNumberForma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7" fillId="0" borderId="1" xfId="3" applyFont="1" applyBorder="1" applyAlignment="1">
      <alignment vertical="center" wrapText="1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2" borderId="6" xfId="2" applyFont="1" applyFill="1" applyBorder="1" applyAlignment="1">
      <alignment vertical="center"/>
    </xf>
    <xf numFmtId="0" fontId="6" fillId="0" borderId="0" xfId="1" applyFont="1" applyAlignment="1">
      <alignment horizontal="left" wrapText="1"/>
    </xf>
    <xf numFmtId="164" fontId="7" fillId="0" borderId="1" xfId="1" applyNumberFormat="1" applyFont="1" applyBorder="1" applyAlignment="1">
      <alignment horizontal="center" vertical="center"/>
    </xf>
    <xf numFmtId="0" fontId="6" fillId="0" borderId="0" xfId="1" applyFont="1"/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44" fontId="7" fillId="3" borderId="1" xfId="1" applyNumberFormat="1" applyFont="1" applyFill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/>
    </xf>
    <xf numFmtId="44" fontId="7" fillId="5" borderId="1" xfId="1" applyNumberFormat="1" applyFont="1" applyFill="1" applyBorder="1" applyAlignment="1">
      <alignment vertical="center"/>
    </xf>
    <xf numFmtId="44" fontId="7" fillId="2" borderId="1" xfId="1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5" xfId="2" applyFont="1" applyBorder="1" applyAlignment="1">
      <alignment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6" xfId="2" applyFont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wrapText="1"/>
    </xf>
    <xf numFmtId="0" fontId="10" fillId="5" borderId="1" xfId="1" applyFont="1" applyFill="1" applyBorder="1" applyAlignment="1">
      <alignment horizontal="center" vertical="center"/>
    </xf>
    <xf numFmtId="44" fontId="8" fillId="5" borderId="1" xfId="1" applyNumberFormat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44" fontId="10" fillId="3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</cellXfs>
  <cellStyles count="4">
    <cellStyle name="Normalny" xfId="0" builtinId="0"/>
    <cellStyle name="Normalny 2" xfId="1" xr:uid="{A3858A31-0F2C-479B-9D04-F430B70F231F}"/>
    <cellStyle name="Normalny 2 2" xfId="2" xr:uid="{355E4ED9-102C-48FE-9813-32F4D2C2BE61}"/>
    <cellStyle name="Normalny 3" xfId="3" xr:uid="{859858AE-4686-4A81-AE21-E475E268E4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77F1-D609-43DE-A180-EC55C347EBB1}">
  <sheetPr>
    <pageSetUpPr fitToPage="1"/>
  </sheetPr>
  <dimension ref="A1:I146"/>
  <sheetViews>
    <sheetView tabSelected="1" topLeftCell="A18" zoomScale="70" zoomScaleNormal="70" workbookViewId="0">
      <selection activeCell="B20" sqref="B20"/>
    </sheetView>
  </sheetViews>
  <sheetFormatPr defaultRowHeight="15.75" x14ac:dyDescent="0.25"/>
  <cols>
    <col min="1" max="1" width="15" style="1" customWidth="1"/>
    <col min="2" max="2" width="109.42578125" style="3" customWidth="1"/>
    <col min="3" max="3" width="10.140625" style="1" customWidth="1"/>
    <col min="4" max="4" width="11.85546875" style="1" customWidth="1"/>
    <col min="5" max="5" width="20.28515625" style="4" customWidth="1"/>
    <col min="6" max="6" width="23.85546875" style="5" customWidth="1"/>
    <col min="7" max="7" width="27.5703125" style="5" customWidth="1"/>
    <col min="8" max="8" width="33" style="1" customWidth="1"/>
    <col min="9" max="16384" width="9.140625" style="1"/>
  </cols>
  <sheetData>
    <row r="1" spans="1:8" ht="87" customHeight="1" x14ac:dyDescent="0.25">
      <c r="A1" s="38" t="s">
        <v>238</v>
      </c>
      <c r="B1" s="39"/>
      <c r="C1" s="39"/>
      <c r="D1" s="39"/>
      <c r="E1" s="39"/>
      <c r="F1" s="39"/>
      <c r="G1" s="39"/>
      <c r="H1" s="39"/>
    </row>
    <row r="2" spans="1:8" s="2" customFormat="1" ht="45" customHeight="1" x14ac:dyDescent="0.3">
      <c r="A2" s="40" t="s">
        <v>0</v>
      </c>
      <c r="B2" s="40" t="s">
        <v>241</v>
      </c>
      <c r="C2" s="40" t="s">
        <v>253</v>
      </c>
      <c r="D2" s="40" t="s">
        <v>1</v>
      </c>
      <c r="E2" s="40" t="s">
        <v>251</v>
      </c>
      <c r="F2" s="39" t="s">
        <v>252</v>
      </c>
      <c r="G2" s="39" t="s">
        <v>249</v>
      </c>
      <c r="H2" s="39" t="s">
        <v>250</v>
      </c>
    </row>
    <row r="3" spans="1:8" s="2" customFormat="1" ht="10.5" customHeight="1" x14ac:dyDescent="0.3">
      <c r="A3" s="40"/>
      <c r="B3" s="40"/>
      <c r="C3" s="40"/>
      <c r="D3" s="40"/>
      <c r="E3" s="40"/>
      <c r="F3" s="39"/>
      <c r="G3" s="39"/>
      <c r="H3" s="39"/>
    </row>
    <row r="4" spans="1:8" s="2" customFormat="1" ht="18.75" x14ac:dyDescent="0.3">
      <c r="A4" s="40"/>
      <c r="B4" s="40"/>
      <c r="C4" s="40"/>
      <c r="D4" s="40"/>
      <c r="E4" s="40"/>
      <c r="F4" s="39"/>
      <c r="G4" s="39"/>
      <c r="H4" s="39"/>
    </row>
    <row r="5" spans="1:8" s="2" customFormat="1" ht="45" customHeight="1" x14ac:dyDescent="0.3">
      <c r="A5" s="19"/>
      <c r="B5" s="20" t="s">
        <v>2</v>
      </c>
      <c r="C5" s="20"/>
      <c r="D5" s="20"/>
      <c r="E5" s="20"/>
      <c r="F5" s="20"/>
      <c r="G5" s="21"/>
      <c r="H5" s="22"/>
    </row>
    <row r="6" spans="1:8" s="2" customFormat="1" ht="49.5" customHeight="1" x14ac:dyDescent="0.3">
      <c r="A6" s="6" t="s">
        <v>3</v>
      </c>
      <c r="B6" s="7" t="s">
        <v>4</v>
      </c>
      <c r="C6" s="12" t="s">
        <v>5</v>
      </c>
      <c r="D6" s="12">
        <v>120</v>
      </c>
      <c r="E6" s="17"/>
      <c r="F6" s="23">
        <f>D6*E6</f>
        <v>0</v>
      </c>
      <c r="G6" s="24" t="s">
        <v>254</v>
      </c>
      <c r="H6" s="25">
        <f>F6*1.23</f>
        <v>0</v>
      </c>
    </row>
    <row r="7" spans="1:8" s="2" customFormat="1" ht="45" customHeight="1" x14ac:dyDescent="0.3">
      <c r="A7" s="6" t="s">
        <v>6</v>
      </c>
      <c r="B7" s="7" t="s">
        <v>7</v>
      </c>
      <c r="C7" s="12" t="s">
        <v>5</v>
      </c>
      <c r="D7" s="12">
        <v>200</v>
      </c>
      <c r="E7" s="17"/>
      <c r="F7" s="23">
        <f t="shared" ref="F7:F70" si="0">D7*E7</f>
        <v>0</v>
      </c>
      <c r="G7" s="24" t="s">
        <v>254</v>
      </c>
      <c r="H7" s="25">
        <f>F7*1.23</f>
        <v>0</v>
      </c>
    </row>
    <row r="8" spans="1:8" s="2" customFormat="1" ht="51.75" customHeight="1" x14ac:dyDescent="0.3">
      <c r="A8" s="6" t="s">
        <v>8</v>
      </c>
      <c r="B8" s="7" t="s">
        <v>9</v>
      </c>
      <c r="C8" s="12" t="s">
        <v>5</v>
      </c>
      <c r="D8" s="12">
        <v>150</v>
      </c>
      <c r="E8" s="17"/>
      <c r="F8" s="23">
        <f t="shared" si="0"/>
        <v>0</v>
      </c>
      <c r="G8" s="24" t="s">
        <v>254</v>
      </c>
      <c r="H8" s="25">
        <f t="shared" ref="H8:H71" si="1">F8*1.23</f>
        <v>0</v>
      </c>
    </row>
    <row r="9" spans="1:8" s="2" customFormat="1" ht="45" customHeight="1" x14ac:dyDescent="0.3">
      <c r="A9" s="6" t="s">
        <v>10</v>
      </c>
      <c r="B9" s="7" t="s">
        <v>11</v>
      </c>
      <c r="C9" s="12" t="s">
        <v>5</v>
      </c>
      <c r="D9" s="12">
        <v>500</v>
      </c>
      <c r="E9" s="17"/>
      <c r="F9" s="23">
        <f t="shared" si="0"/>
        <v>0</v>
      </c>
      <c r="G9" s="24" t="s">
        <v>254</v>
      </c>
      <c r="H9" s="25">
        <f t="shared" si="1"/>
        <v>0</v>
      </c>
    </row>
    <row r="10" spans="1:8" s="2" customFormat="1" ht="58.5" customHeight="1" x14ac:dyDescent="0.3">
      <c r="A10" s="6" t="s">
        <v>12</v>
      </c>
      <c r="B10" s="7" t="s">
        <v>263</v>
      </c>
      <c r="C10" s="12" t="s">
        <v>5</v>
      </c>
      <c r="D10" s="12">
        <v>150</v>
      </c>
      <c r="E10" s="17"/>
      <c r="F10" s="23">
        <f t="shared" si="0"/>
        <v>0</v>
      </c>
      <c r="G10" s="24" t="s">
        <v>254</v>
      </c>
      <c r="H10" s="25">
        <f t="shared" si="1"/>
        <v>0</v>
      </c>
    </row>
    <row r="11" spans="1:8" s="2" customFormat="1" ht="45" customHeight="1" x14ac:dyDescent="0.3">
      <c r="A11" s="6" t="s">
        <v>13</v>
      </c>
      <c r="B11" s="7" t="s">
        <v>14</v>
      </c>
      <c r="C11" s="12" t="s">
        <v>5</v>
      </c>
      <c r="D11" s="12">
        <v>100</v>
      </c>
      <c r="E11" s="17"/>
      <c r="F11" s="23">
        <f t="shared" si="0"/>
        <v>0</v>
      </c>
      <c r="G11" s="24" t="s">
        <v>254</v>
      </c>
      <c r="H11" s="25">
        <f t="shared" si="1"/>
        <v>0</v>
      </c>
    </row>
    <row r="12" spans="1:8" s="2" customFormat="1" ht="45" customHeight="1" x14ac:dyDescent="0.3">
      <c r="A12" s="6" t="s">
        <v>15</v>
      </c>
      <c r="B12" s="7" t="s">
        <v>16</v>
      </c>
      <c r="C12" s="12" t="s">
        <v>5</v>
      </c>
      <c r="D12" s="12">
        <v>30</v>
      </c>
      <c r="E12" s="17"/>
      <c r="F12" s="23">
        <f t="shared" si="0"/>
        <v>0</v>
      </c>
      <c r="G12" s="24" t="s">
        <v>254</v>
      </c>
      <c r="H12" s="25">
        <f t="shared" si="1"/>
        <v>0</v>
      </c>
    </row>
    <row r="13" spans="1:8" s="2" customFormat="1" ht="45" customHeight="1" x14ac:dyDescent="0.3">
      <c r="A13" s="6" t="s">
        <v>17</v>
      </c>
      <c r="B13" s="7" t="s">
        <v>18</v>
      </c>
      <c r="C13" s="12" t="s">
        <v>5</v>
      </c>
      <c r="D13" s="12">
        <v>30</v>
      </c>
      <c r="E13" s="17"/>
      <c r="F13" s="23">
        <f t="shared" si="0"/>
        <v>0</v>
      </c>
      <c r="G13" s="24" t="s">
        <v>254</v>
      </c>
      <c r="H13" s="25">
        <f t="shared" si="1"/>
        <v>0</v>
      </c>
    </row>
    <row r="14" spans="1:8" s="2" customFormat="1" ht="45" customHeight="1" x14ac:dyDescent="0.3">
      <c r="A14" s="6" t="s">
        <v>19</v>
      </c>
      <c r="B14" s="7" t="s">
        <v>20</v>
      </c>
      <c r="C14" s="12" t="s">
        <v>5</v>
      </c>
      <c r="D14" s="12">
        <v>60</v>
      </c>
      <c r="E14" s="17"/>
      <c r="F14" s="23">
        <f t="shared" si="0"/>
        <v>0</v>
      </c>
      <c r="G14" s="24" t="s">
        <v>254</v>
      </c>
      <c r="H14" s="25">
        <f t="shared" si="1"/>
        <v>0</v>
      </c>
    </row>
    <row r="15" spans="1:8" s="2" customFormat="1" ht="45" customHeight="1" x14ac:dyDescent="0.3">
      <c r="A15" s="6" t="s">
        <v>21</v>
      </c>
      <c r="B15" s="7" t="s">
        <v>22</v>
      </c>
      <c r="C15" s="12" t="s">
        <v>5</v>
      </c>
      <c r="D15" s="12">
        <v>60</v>
      </c>
      <c r="E15" s="17"/>
      <c r="F15" s="23">
        <f t="shared" si="0"/>
        <v>0</v>
      </c>
      <c r="G15" s="24" t="s">
        <v>254</v>
      </c>
      <c r="H15" s="25">
        <f t="shared" si="1"/>
        <v>0</v>
      </c>
    </row>
    <row r="16" spans="1:8" s="2" customFormat="1" ht="45" customHeight="1" x14ac:dyDescent="0.3">
      <c r="A16" s="6" t="s">
        <v>23</v>
      </c>
      <c r="B16" s="7" t="s">
        <v>24</v>
      </c>
      <c r="C16" s="12" t="s">
        <v>5</v>
      </c>
      <c r="D16" s="12">
        <v>8</v>
      </c>
      <c r="E16" s="17"/>
      <c r="F16" s="23">
        <f t="shared" si="0"/>
        <v>0</v>
      </c>
      <c r="G16" s="24" t="s">
        <v>254</v>
      </c>
      <c r="H16" s="25">
        <f t="shared" si="1"/>
        <v>0</v>
      </c>
    </row>
    <row r="17" spans="1:8" s="2" customFormat="1" ht="45" customHeight="1" x14ac:dyDescent="0.3">
      <c r="A17" s="6" t="s">
        <v>25</v>
      </c>
      <c r="B17" s="7" t="s">
        <v>26</v>
      </c>
      <c r="C17" s="12" t="s">
        <v>5</v>
      </c>
      <c r="D17" s="12">
        <v>100</v>
      </c>
      <c r="E17" s="17"/>
      <c r="F17" s="23">
        <f t="shared" si="0"/>
        <v>0</v>
      </c>
      <c r="G17" s="24" t="s">
        <v>254</v>
      </c>
      <c r="H17" s="25">
        <f t="shared" si="1"/>
        <v>0</v>
      </c>
    </row>
    <row r="18" spans="1:8" s="2" customFormat="1" ht="45" customHeight="1" x14ac:dyDescent="0.3">
      <c r="A18" s="6" t="s">
        <v>27</v>
      </c>
      <c r="B18" s="7" t="s">
        <v>28</v>
      </c>
      <c r="C18" s="12" t="s">
        <v>5</v>
      </c>
      <c r="D18" s="12">
        <v>100</v>
      </c>
      <c r="E18" s="17"/>
      <c r="F18" s="23">
        <f t="shared" si="0"/>
        <v>0</v>
      </c>
      <c r="G18" s="24" t="s">
        <v>254</v>
      </c>
      <c r="H18" s="25">
        <f t="shared" si="1"/>
        <v>0</v>
      </c>
    </row>
    <row r="19" spans="1:8" s="2" customFormat="1" ht="45" customHeight="1" x14ac:dyDescent="0.3">
      <c r="A19" s="6" t="s">
        <v>29</v>
      </c>
      <c r="B19" s="7" t="s">
        <v>257</v>
      </c>
      <c r="C19" s="12" t="s">
        <v>5</v>
      </c>
      <c r="D19" s="12">
        <v>30</v>
      </c>
      <c r="E19" s="17"/>
      <c r="F19" s="23">
        <f t="shared" si="0"/>
        <v>0</v>
      </c>
      <c r="G19" s="24" t="s">
        <v>254</v>
      </c>
      <c r="H19" s="25">
        <f t="shared" si="1"/>
        <v>0</v>
      </c>
    </row>
    <row r="20" spans="1:8" s="2" customFormat="1" ht="45" customHeight="1" x14ac:dyDescent="0.3">
      <c r="A20" s="6" t="s">
        <v>30</v>
      </c>
      <c r="B20" s="7" t="s">
        <v>264</v>
      </c>
      <c r="C20" s="12" t="s">
        <v>5</v>
      </c>
      <c r="D20" s="12">
        <v>25</v>
      </c>
      <c r="E20" s="17"/>
      <c r="F20" s="23">
        <f t="shared" si="0"/>
        <v>0</v>
      </c>
      <c r="G20" s="24" t="s">
        <v>254</v>
      </c>
      <c r="H20" s="25">
        <f t="shared" si="1"/>
        <v>0</v>
      </c>
    </row>
    <row r="21" spans="1:8" s="2" customFormat="1" ht="45" customHeight="1" x14ac:dyDescent="0.3">
      <c r="A21" s="6" t="s">
        <v>31</v>
      </c>
      <c r="B21" s="7" t="s">
        <v>32</v>
      </c>
      <c r="C21" s="12" t="s">
        <v>5</v>
      </c>
      <c r="D21" s="12">
        <v>300</v>
      </c>
      <c r="E21" s="17"/>
      <c r="F21" s="23">
        <f t="shared" si="0"/>
        <v>0</v>
      </c>
      <c r="G21" s="24" t="s">
        <v>254</v>
      </c>
      <c r="H21" s="25">
        <f t="shared" si="1"/>
        <v>0</v>
      </c>
    </row>
    <row r="22" spans="1:8" s="2" customFormat="1" ht="58.5" customHeight="1" x14ac:dyDescent="0.3">
      <c r="A22" s="8"/>
      <c r="B22" s="9" t="s">
        <v>33</v>
      </c>
      <c r="C22" s="9"/>
      <c r="D22" s="9"/>
      <c r="E22" s="9"/>
      <c r="F22" s="26">
        <f t="shared" si="0"/>
        <v>0</v>
      </c>
      <c r="G22" s="10"/>
      <c r="H22" s="25">
        <f t="shared" si="1"/>
        <v>0</v>
      </c>
    </row>
    <row r="23" spans="1:8" s="2" customFormat="1" ht="45" customHeight="1" x14ac:dyDescent="0.3">
      <c r="A23" s="6" t="s">
        <v>34</v>
      </c>
      <c r="B23" s="7" t="s">
        <v>259</v>
      </c>
      <c r="C23" s="12" t="s">
        <v>5</v>
      </c>
      <c r="D23" s="12">
        <v>2</v>
      </c>
      <c r="E23" s="17"/>
      <c r="F23" s="23">
        <f t="shared" si="0"/>
        <v>0</v>
      </c>
      <c r="G23" s="24" t="s">
        <v>254</v>
      </c>
      <c r="H23" s="25">
        <f t="shared" si="1"/>
        <v>0</v>
      </c>
    </row>
    <row r="24" spans="1:8" s="2" customFormat="1" ht="45" customHeight="1" x14ac:dyDescent="0.3">
      <c r="A24" s="6" t="s">
        <v>35</v>
      </c>
      <c r="B24" s="7" t="s">
        <v>260</v>
      </c>
      <c r="C24" s="12" t="s">
        <v>5</v>
      </c>
      <c r="D24" s="12">
        <v>20</v>
      </c>
      <c r="E24" s="17"/>
      <c r="F24" s="23">
        <f t="shared" si="0"/>
        <v>0</v>
      </c>
      <c r="G24" s="24" t="s">
        <v>254</v>
      </c>
      <c r="H24" s="25">
        <f t="shared" si="1"/>
        <v>0</v>
      </c>
    </row>
    <row r="25" spans="1:8" ht="45" customHeight="1" x14ac:dyDescent="0.25">
      <c r="A25" s="6" t="s">
        <v>36</v>
      </c>
      <c r="B25" s="7" t="s">
        <v>37</v>
      </c>
      <c r="C25" s="12" t="s">
        <v>38</v>
      </c>
      <c r="D25" s="12">
        <v>750</v>
      </c>
      <c r="E25" s="17"/>
      <c r="F25" s="23">
        <f t="shared" si="0"/>
        <v>0</v>
      </c>
      <c r="G25" s="24" t="s">
        <v>254</v>
      </c>
      <c r="H25" s="25">
        <f t="shared" si="1"/>
        <v>0</v>
      </c>
    </row>
    <row r="26" spans="1:8" ht="45" customHeight="1" x14ac:dyDescent="0.25">
      <c r="A26" s="6" t="s">
        <v>39</v>
      </c>
      <c r="B26" s="7" t="s">
        <v>40</v>
      </c>
      <c r="C26" s="12" t="s">
        <v>38</v>
      </c>
      <c r="D26" s="12">
        <v>8</v>
      </c>
      <c r="E26" s="17"/>
      <c r="F26" s="23">
        <f t="shared" si="0"/>
        <v>0</v>
      </c>
      <c r="G26" s="24" t="s">
        <v>254</v>
      </c>
      <c r="H26" s="25">
        <f t="shared" si="1"/>
        <v>0</v>
      </c>
    </row>
    <row r="27" spans="1:8" s="2" customFormat="1" ht="45" customHeight="1" x14ac:dyDescent="0.3">
      <c r="A27" s="6" t="s">
        <v>41</v>
      </c>
      <c r="B27" s="7" t="s">
        <v>42</v>
      </c>
      <c r="C27" s="12" t="s">
        <v>5</v>
      </c>
      <c r="D27" s="12">
        <v>35</v>
      </c>
      <c r="E27" s="17"/>
      <c r="F27" s="23">
        <f t="shared" si="0"/>
        <v>0</v>
      </c>
      <c r="G27" s="24" t="s">
        <v>254</v>
      </c>
      <c r="H27" s="25">
        <f t="shared" si="1"/>
        <v>0</v>
      </c>
    </row>
    <row r="28" spans="1:8" s="2" customFormat="1" ht="45" customHeight="1" x14ac:dyDescent="0.3">
      <c r="A28" s="8"/>
      <c r="B28" s="9" t="s">
        <v>43</v>
      </c>
      <c r="C28" s="9"/>
      <c r="D28" s="9"/>
      <c r="E28" s="9"/>
      <c r="F28" s="26">
        <f t="shared" si="0"/>
        <v>0</v>
      </c>
      <c r="G28" s="10"/>
      <c r="H28" s="25">
        <f t="shared" si="1"/>
        <v>0</v>
      </c>
    </row>
    <row r="29" spans="1:8" s="2" customFormat="1" ht="45" customHeight="1" x14ac:dyDescent="0.3">
      <c r="A29" s="6" t="s">
        <v>44</v>
      </c>
      <c r="B29" s="7" t="s">
        <v>45</v>
      </c>
      <c r="C29" s="12" t="s">
        <v>38</v>
      </c>
      <c r="D29" s="12">
        <v>500</v>
      </c>
      <c r="E29" s="17"/>
      <c r="F29" s="23">
        <f t="shared" si="0"/>
        <v>0</v>
      </c>
      <c r="G29" s="24" t="s">
        <v>254</v>
      </c>
      <c r="H29" s="25">
        <f t="shared" si="1"/>
        <v>0</v>
      </c>
    </row>
    <row r="30" spans="1:8" s="2" customFormat="1" ht="45" customHeight="1" x14ac:dyDescent="0.3">
      <c r="A30" s="6" t="s">
        <v>46</v>
      </c>
      <c r="B30" s="7" t="s">
        <v>47</v>
      </c>
      <c r="C30" s="12" t="s">
        <v>38</v>
      </c>
      <c r="D30" s="12">
        <v>500</v>
      </c>
      <c r="E30" s="17"/>
      <c r="F30" s="23">
        <f t="shared" si="0"/>
        <v>0</v>
      </c>
      <c r="G30" s="24" t="s">
        <v>254</v>
      </c>
      <c r="H30" s="25">
        <f t="shared" si="1"/>
        <v>0</v>
      </c>
    </row>
    <row r="31" spans="1:8" s="2" customFormat="1" ht="45" customHeight="1" x14ac:dyDescent="0.3">
      <c r="A31" s="6" t="s">
        <v>48</v>
      </c>
      <c r="B31" s="7" t="s">
        <v>49</v>
      </c>
      <c r="C31" s="12" t="s">
        <v>38</v>
      </c>
      <c r="D31" s="12">
        <v>1000</v>
      </c>
      <c r="E31" s="17"/>
      <c r="F31" s="23">
        <f t="shared" si="0"/>
        <v>0</v>
      </c>
      <c r="G31" s="24" t="s">
        <v>254</v>
      </c>
      <c r="H31" s="25">
        <f t="shared" si="1"/>
        <v>0</v>
      </c>
    </row>
    <row r="32" spans="1:8" s="2" customFormat="1" ht="45" customHeight="1" x14ac:dyDescent="0.3">
      <c r="A32" s="6" t="s">
        <v>50</v>
      </c>
      <c r="B32" s="7" t="s">
        <v>51</v>
      </c>
      <c r="C32" s="12" t="s">
        <v>5</v>
      </c>
      <c r="D32" s="12">
        <v>10</v>
      </c>
      <c r="E32" s="17"/>
      <c r="F32" s="23">
        <f t="shared" si="0"/>
        <v>0</v>
      </c>
      <c r="G32" s="24" t="s">
        <v>254</v>
      </c>
      <c r="H32" s="25">
        <f t="shared" si="1"/>
        <v>0</v>
      </c>
    </row>
    <row r="33" spans="1:8" s="2" customFormat="1" ht="45" customHeight="1" x14ac:dyDescent="0.3">
      <c r="A33" s="6" t="s">
        <v>52</v>
      </c>
      <c r="B33" s="7" t="s">
        <v>53</v>
      </c>
      <c r="C33" s="12" t="s">
        <v>38</v>
      </c>
      <c r="D33" s="12">
        <v>50</v>
      </c>
      <c r="E33" s="17"/>
      <c r="F33" s="23">
        <f t="shared" si="0"/>
        <v>0</v>
      </c>
      <c r="G33" s="24" t="s">
        <v>254</v>
      </c>
      <c r="H33" s="25">
        <f t="shared" si="1"/>
        <v>0</v>
      </c>
    </row>
    <row r="34" spans="1:8" s="2" customFormat="1" ht="45" customHeight="1" x14ac:dyDescent="0.3">
      <c r="A34" s="6" t="s">
        <v>54</v>
      </c>
      <c r="B34" s="7" t="s">
        <v>55</v>
      </c>
      <c r="C34" s="12" t="s">
        <v>38</v>
      </c>
      <c r="D34" s="12">
        <v>10</v>
      </c>
      <c r="E34" s="17"/>
      <c r="F34" s="23">
        <f t="shared" si="0"/>
        <v>0</v>
      </c>
      <c r="G34" s="24" t="s">
        <v>254</v>
      </c>
      <c r="H34" s="25">
        <f t="shared" si="1"/>
        <v>0</v>
      </c>
    </row>
    <row r="35" spans="1:8" s="2" customFormat="1" ht="51.75" customHeight="1" x14ac:dyDescent="0.3">
      <c r="A35" s="8"/>
      <c r="B35" s="9" t="s">
        <v>56</v>
      </c>
      <c r="C35" s="9"/>
      <c r="D35" s="9"/>
      <c r="E35" s="9"/>
      <c r="F35" s="26">
        <f t="shared" si="0"/>
        <v>0</v>
      </c>
      <c r="G35" s="10"/>
      <c r="H35" s="25">
        <f t="shared" si="1"/>
        <v>0</v>
      </c>
    </row>
    <row r="36" spans="1:8" s="2" customFormat="1" ht="45" customHeight="1" x14ac:dyDescent="0.3">
      <c r="A36" s="6" t="s">
        <v>57</v>
      </c>
      <c r="B36" s="7" t="s">
        <v>58</v>
      </c>
      <c r="C36" s="12" t="s">
        <v>38</v>
      </c>
      <c r="D36" s="12">
        <v>150</v>
      </c>
      <c r="E36" s="17"/>
      <c r="F36" s="23">
        <f t="shared" si="0"/>
        <v>0</v>
      </c>
      <c r="G36" s="24" t="s">
        <v>254</v>
      </c>
      <c r="H36" s="25">
        <f t="shared" si="1"/>
        <v>0</v>
      </c>
    </row>
    <row r="37" spans="1:8" s="2" customFormat="1" ht="45" customHeight="1" x14ac:dyDescent="0.3">
      <c r="A37" s="6" t="s">
        <v>59</v>
      </c>
      <c r="B37" s="7" t="s">
        <v>60</v>
      </c>
      <c r="C37" s="12" t="s">
        <v>38</v>
      </c>
      <c r="D37" s="12">
        <v>100</v>
      </c>
      <c r="E37" s="17"/>
      <c r="F37" s="23">
        <f t="shared" si="0"/>
        <v>0</v>
      </c>
      <c r="G37" s="24" t="s">
        <v>254</v>
      </c>
      <c r="H37" s="25">
        <f t="shared" si="1"/>
        <v>0</v>
      </c>
    </row>
    <row r="38" spans="1:8" s="2" customFormat="1" ht="45" customHeight="1" x14ac:dyDescent="0.3">
      <c r="A38" s="6" t="s">
        <v>61</v>
      </c>
      <c r="B38" s="7" t="s">
        <v>62</v>
      </c>
      <c r="C38" s="12" t="s">
        <v>38</v>
      </c>
      <c r="D38" s="12">
        <v>100</v>
      </c>
      <c r="E38" s="17"/>
      <c r="F38" s="23">
        <f t="shared" si="0"/>
        <v>0</v>
      </c>
      <c r="G38" s="24" t="s">
        <v>254</v>
      </c>
      <c r="H38" s="25">
        <f t="shared" si="1"/>
        <v>0</v>
      </c>
    </row>
    <row r="39" spans="1:8" s="2" customFormat="1" ht="45" customHeight="1" x14ac:dyDescent="0.3">
      <c r="A39" s="6" t="s">
        <v>63</v>
      </c>
      <c r="B39" s="7" t="s">
        <v>64</v>
      </c>
      <c r="C39" s="12" t="s">
        <v>38</v>
      </c>
      <c r="D39" s="12">
        <v>100</v>
      </c>
      <c r="E39" s="17"/>
      <c r="F39" s="23">
        <f t="shared" si="0"/>
        <v>0</v>
      </c>
      <c r="G39" s="24" t="s">
        <v>254</v>
      </c>
      <c r="H39" s="25">
        <f t="shared" si="1"/>
        <v>0</v>
      </c>
    </row>
    <row r="40" spans="1:8" s="2" customFormat="1" ht="45" customHeight="1" x14ac:dyDescent="0.3">
      <c r="A40" s="6" t="s">
        <v>65</v>
      </c>
      <c r="B40" s="7" t="s">
        <v>66</v>
      </c>
      <c r="C40" s="12" t="s">
        <v>38</v>
      </c>
      <c r="D40" s="12">
        <v>100</v>
      </c>
      <c r="E40" s="17"/>
      <c r="F40" s="23">
        <f t="shared" si="0"/>
        <v>0</v>
      </c>
      <c r="G40" s="24" t="s">
        <v>254</v>
      </c>
      <c r="H40" s="25">
        <f t="shared" si="1"/>
        <v>0</v>
      </c>
    </row>
    <row r="41" spans="1:8" s="2" customFormat="1" ht="45" customHeight="1" x14ac:dyDescent="0.3">
      <c r="A41" s="6" t="s">
        <v>67</v>
      </c>
      <c r="B41" s="7" t="s">
        <v>68</v>
      </c>
      <c r="C41" s="12" t="s">
        <v>38</v>
      </c>
      <c r="D41" s="12">
        <v>50</v>
      </c>
      <c r="E41" s="17"/>
      <c r="F41" s="23">
        <f t="shared" si="0"/>
        <v>0</v>
      </c>
      <c r="G41" s="24" t="s">
        <v>254</v>
      </c>
      <c r="H41" s="25">
        <f t="shared" si="1"/>
        <v>0</v>
      </c>
    </row>
    <row r="42" spans="1:8" s="2" customFormat="1" ht="45" customHeight="1" x14ac:dyDescent="0.3">
      <c r="A42" s="8"/>
      <c r="B42" s="9" t="s">
        <v>69</v>
      </c>
      <c r="C42" s="9"/>
      <c r="D42" s="9"/>
      <c r="E42" s="9"/>
      <c r="F42" s="26">
        <f t="shared" si="0"/>
        <v>0</v>
      </c>
      <c r="G42" s="10"/>
      <c r="H42" s="25">
        <f t="shared" si="1"/>
        <v>0</v>
      </c>
    </row>
    <row r="43" spans="1:8" s="2" customFormat="1" ht="45" customHeight="1" x14ac:dyDescent="0.3">
      <c r="A43" s="6" t="s">
        <v>70</v>
      </c>
      <c r="B43" s="7" t="s">
        <v>71</v>
      </c>
      <c r="C43" s="12" t="s">
        <v>38</v>
      </c>
      <c r="D43" s="12">
        <v>3</v>
      </c>
      <c r="E43" s="17"/>
      <c r="F43" s="23">
        <f t="shared" si="0"/>
        <v>0</v>
      </c>
      <c r="G43" s="24" t="s">
        <v>254</v>
      </c>
      <c r="H43" s="25">
        <f t="shared" si="1"/>
        <v>0</v>
      </c>
    </row>
    <row r="44" spans="1:8" s="2" customFormat="1" ht="45" customHeight="1" x14ac:dyDescent="0.3">
      <c r="A44" s="6" t="s">
        <v>72</v>
      </c>
      <c r="B44" s="7" t="s">
        <v>73</v>
      </c>
      <c r="C44" s="12" t="s">
        <v>38</v>
      </c>
      <c r="D44" s="12">
        <v>2</v>
      </c>
      <c r="E44" s="17"/>
      <c r="F44" s="23">
        <f t="shared" si="0"/>
        <v>0</v>
      </c>
      <c r="G44" s="24" t="s">
        <v>254</v>
      </c>
      <c r="H44" s="25">
        <f t="shared" si="1"/>
        <v>0</v>
      </c>
    </row>
    <row r="45" spans="1:8" s="2" customFormat="1" ht="45" customHeight="1" x14ac:dyDescent="0.3">
      <c r="A45" s="6" t="s">
        <v>74</v>
      </c>
      <c r="B45" s="7" t="s">
        <v>75</v>
      </c>
      <c r="C45" s="12" t="s">
        <v>76</v>
      </c>
      <c r="D45" s="12">
        <v>10</v>
      </c>
      <c r="E45" s="17"/>
      <c r="F45" s="23">
        <f t="shared" si="0"/>
        <v>0</v>
      </c>
      <c r="G45" s="24" t="s">
        <v>254</v>
      </c>
      <c r="H45" s="25">
        <f t="shared" si="1"/>
        <v>0</v>
      </c>
    </row>
    <row r="46" spans="1:8" s="2" customFormat="1" ht="45" customHeight="1" x14ac:dyDescent="0.3">
      <c r="A46" s="6" t="s">
        <v>77</v>
      </c>
      <c r="B46" s="7" t="s">
        <v>78</v>
      </c>
      <c r="C46" s="12" t="s">
        <v>5</v>
      </c>
      <c r="D46" s="12">
        <v>250</v>
      </c>
      <c r="E46" s="17"/>
      <c r="F46" s="23">
        <f t="shared" si="0"/>
        <v>0</v>
      </c>
      <c r="G46" s="24" t="s">
        <v>254</v>
      </c>
      <c r="H46" s="25">
        <f t="shared" si="1"/>
        <v>0</v>
      </c>
    </row>
    <row r="47" spans="1:8" s="2" customFormat="1" ht="45" customHeight="1" x14ac:dyDescent="0.3">
      <c r="A47" s="6" t="s">
        <v>79</v>
      </c>
      <c r="B47" s="7" t="s">
        <v>80</v>
      </c>
      <c r="C47" s="12" t="s">
        <v>5</v>
      </c>
      <c r="D47" s="12">
        <v>700</v>
      </c>
      <c r="E47" s="17"/>
      <c r="F47" s="23">
        <f t="shared" si="0"/>
        <v>0</v>
      </c>
      <c r="G47" s="24" t="s">
        <v>254</v>
      </c>
      <c r="H47" s="25">
        <f t="shared" si="1"/>
        <v>0</v>
      </c>
    </row>
    <row r="48" spans="1:8" s="2" customFormat="1" ht="45" customHeight="1" x14ac:dyDescent="0.3">
      <c r="A48" s="6" t="s">
        <v>81</v>
      </c>
      <c r="B48" s="7" t="s">
        <v>82</v>
      </c>
      <c r="C48" s="12" t="s">
        <v>38</v>
      </c>
      <c r="D48" s="12">
        <v>20</v>
      </c>
      <c r="E48" s="17"/>
      <c r="F48" s="23">
        <f t="shared" si="0"/>
        <v>0</v>
      </c>
      <c r="G48" s="24" t="s">
        <v>254</v>
      </c>
      <c r="H48" s="25">
        <f t="shared" si="1"/>
        <v>0</v>
      </c>
    </row>
    <row r="49" spans="1:8" s="2" customFormat="1" ht="45" customHeight="1" x14ac:dyDescent="0.3">
      <c r="A49" s="6" t="s">
        <v>83</v>
      </c>
      <c r="B49" s="7" t="s">
        <v>84</v>
      </c>
      <c r="C49" s="12" t="s">
        <v>38</v>
      </c>
      <c r="D49" s="12">
        <v>5</v>
      </c>
      <c r="E49" s="17"/>
      <c r="F49" s="23">
        <f t="shared" si="0"/>
        <v>0</v>
      </c>
      <c r="G49" s="24" t="s">
        <v>254</v>
      </c>
      <c r="H49" s="25">
        <f t="shared" si="1"/>
        <v>0</v>
      </c>
    </row>
    <row r="50" spans="1:8" s="2" customFormat="1" ht="45" customHeight="1" x14ac:dyDescent="0.3">
      <c r="A50" s="6" t="s">
        <v>85</v>
      </c>
      <c r="B50" s="7" t="s">
        <v>86</v>
      </c>
      <c r="C50" s="12" t="s">
        <v>5</v>
      </c>
      <c r="D50" s="12">
        <v>500</v>
      </c>
      <c r="E50" s="17"/>
      <c r="F50" s="23">
        <f t="shared" si="0"/>
        <v>0</v>
      </c>
      <c r="G50" s="24" t="s">
        <v>254</v>
      </c>
      <c r="H50" s="25">
        <f t="shared" si="1"/>
        <v>0</v>
      </c>
    </row>
    <row r="51" spans="1:8" s="2" customFormat="1" ht="45" customHeight="1" x14ac:dyDescent="0.3">
      <c r="A51" s="6" t="s">
        <v>87</v>
      </c>
      <c r="B51" s="11" t="s">
        <v>88</v>
      </c>
      <c r="C51" s="12" t="s">
        <v>5</v>
      </c>
      <c r="D51" s="12">
        <v>50</v>
      </c>
      <c r="E51" s="17"/>
      <c r="F51" s="23">
        <f t="shared" si="0"/>
        <v>0</v>
      </c>
      <c r="G51" s="24" t="s">
        <v>254</v>
      </c>
      <c r="H51" s="25">
        <f t="shared" si="1"/>
        <v>0</v>
      </c>
    </row>
    <row r="52" spans="1:8" s="2" customFormat="1" ht="45" customHeight="1" x14ac:dyDescent="0.3">
      <c r="A52" s="6" t="s">
        <v>89</v>
      </c>
      <c r="B52" s="7" t="s">
        <v>90</v>
      </c>
      <c r="C52" s="12" t="s">
        <v>5</v>
      </c>
      <c r="D52" s="12">
        <v>2500</v>
      </c>
      <c r="E52" s="17"/>
      <c r="F52" s="23">
        <f t="shared" si="0"/>
        <v>0</v>
      </c>
      <c r="G52" s="24" t="s">
        <v>254</v>
      </c>
      <c r="H52" s="25">
        <f t="shared" si="1"/>
        <v>0</v>
      </c>
    </row>
    <row r="53" spans="1:8" s="2" customFormat="1" ht="45" customHeight="1" x14ac:dyDescent="0.3">
      <c r="A53" s="6" t="s">
        <v>91</v>
      </c>
      <c r="B53" s="7" t="s">
        <v>92</v>
      </c>
      <c r="C53" s="12" t="s">
        <v>5</v>
      </c>
      <c r="D53" s="12">
        <v>2000</v>
      </c>
      <c r="E53" s="17"/>
      <c r="F53" s="23">
        <f t="shared" si="0"/>
        <v>0</v>
      </c>
      <c r="G53" s="24" t="s">
        <v>254</v>
      </c>
      <c r="H53" s="25">
        <f t="shared" si="1"/>
        <v>0</v>
      </c>
    </row>
    <row r="54" spans="1:8" s="2" customFormat="1" ht="45" customHeight="1" x14ac:dyDescent="0.3">
      <c r="A54" s="6" t="s">
        <v>93</v>
      </c>
      <c r="B54" s="7" t="s">
        <v>243</v>
      </c>
      <c r="C54" s="12" t="s">
        <v>38</v>
      </c>
      <c r="D54" s="12">
        <v>4</v>
      </c>
      <c r="E54" s="17"/>
      <c r="F54" s="23">
        <f t="shared" si="0"/>
        <v>0</v>
      </c>
      <c r="G54" s="24" t="s">
        <v>254</v>
      </c>
      <c r="H54" s="25">
        <f t="shared" si="1"/>
        <v>0</v>
      </c>
    </row>
    <row r="55" spans="1:8" s="2" customFormat="1" ht="45" customHeight="1" x14ac:dyDescent="0.3">
      <c r="A55" s="6" t="s">
        <v>94</v>
      </c>
      <c r="B55" s="7" t="s">
        <v>242</v>
      </c>
      <c r="C55" s="12" t="s">
        <v>38</v>
      </c>
      <c r="D55" s="12">
        <v>4</v>
      </c>
      <c r="E55" s="17"/>
      <c r="F55" s="23">
        <f t="shared" si="0"/>
        <v>0</v>
      </c>
      <c r="G55" s="24" t="s">
        <v>254</v>
      </c>
      <c r="H55" s="25">
        <f t="shared" si="1"/>
        <v>0</v>
      </c>
    </row>
    <row r="56" spans="1:8" s="2" customFormat="1" ht="45" customHeight="1" x14ac:dyDescent="0.3">
      <c r="A56" s="6" t="s">
        <v>95</v>
      </c>
      <c r="B56" s="7" t="s">
        <v>244</v>
      </c>
      <c r="C56" s="12" t="s">
        <v>5</v>
      </c>
      <c r="D56" s="12">
        <v>300</v>
      </c>
      <c r="E56" s="17"/>
      <c r="F56" s="23">
        <f t="shared" si="0"/>
        <v>0</v>
      </c>
      <c r="G56" s="24" t="s">
        <v>254</v>
      </c>
      <c r="H56" s="25">
        <f t="shared" si="1"/>
        <v>0</v>
      </c>
    </row>
    <row r="57" spans="1:8" s="2" customFormat="1" ht="45" customHeight="1" x14ac:dyDescent="0.3">
      <c r="A57" s="6" t="s">
        <v>96</v>
      </c>
      <c r="B57" s="7" t="s">
        <v>97</v>
      </c>
      <c r="C57" s="12" t="s">
        <v>38</v>
      </c>
      <c r="D57" s="12">
        <v>14</v>
      </c>
      <c r="E57" s="17"/>
      <c r="F57" s="23">
        <f t="shared" si="0"/>
        <v>0</v>
      </c>
      <c r="G57" s="24" t="s">
        <v>254</v>
      </c>
      <c r="H57" s="25">
        <f t="shared" si="1"/>
        <v>0</v>
      </c>
    </row>
    <row r="58" spans="1:8" s="2" customFormat="1" ht="45" customHeight="1" x14ac:dyDescent="0.3">
      <c r="A58" s="6" t="s">
        <v>98</v>
      </c>
      <c r="B58" s="7" t="s">
        <v>99</v>
      </c>
      <c r="C58" s="12" t="s">
        <v>38</v>
      </c>
      <c r="D58" s="12">
        <v>2000</v>
      </c>
      <c r="E58" s="17"/>
      <c r="F58" s="23">
        <f t="shared" si="0"/>
        <v>0</v>
      </c>
      <c r="G58" s="24" t="s">
        <v>254</v>
      </c>
      <c r="H58" s="25">
        <f t="shared" si="1"/>
        <v>0</v>
      </c>
    </row>
    <row r="59" spans="1:8" s="2" customFormat="1" ht="45" customHeight="1" x14ac:dyDescent="0.3">
      <c r="A59" s="6" t="s">
        <v>100</v>
      </c>
      <c r="B59" s="7" t="s">
        <v>101</v>
      </c>
      <c r="C59" s="12" t="s">
        <v>5</v>
      </c>
      <c r="D59" s="12">
        <v>250</v>
      </c>
      <c r="E59" s="17"/>
      <c r="F59" s="23">
        <f t="shared" si="0"/>
        <v>0</v>
      </c>
      <c r="G59" s="24" t="s">
        <v>254</v>
      </c>
      <c r="H59" s="25">
        <f t="shared" si="1"/>
        <v>0</v>
      </c>
    </row>
    <row r="60" spans="1:8" s="2" customFormat="1" ht="45" customHeight="1" x14ac:dyDescent="0.3">
      <c r="A60" s="6" t="s">
        <v>102</v>
      </c>
      <c r="B60" s="7" t="s">
        <v>103</v>
      </c>
      <c r="C60" s="12" t="s">
        <v>5</v>
      </c>
      <c r="D60" s="12">
        <v>250</v>
      </c>
      <c r="E60" s="17"/>
      <c r="F60" s="23">
        <f t="shared" si="0"/>
        <v>0</v>
      </c>
      <c r="G60" s="24" t="s">
        <v>254</v>
      </c>
      <c r="H60" s="25">
        <f t="shared" si="1"/>
        <v>0</v>
      </c>
    </row>
    <row r="61" spans="1:8" s="2" customFormat="1" ht="45" customHeight="1" x14ac:dyDescent="0.3">
      <c r="A61" s="6" t="s">
        <v>104</v>
      </c>
      <c r="B61" s="7" t="s">
        <v>105</v>
      </c>
      <c r="C61" s="12" t="s">
        <v>5</v>
      </c>
      <c r="D61" s="12">
        <v>5</v>
      </c>
      <c r="E61" s="17"/>
      <c r="F61" s="23">
        <f t="shared" si="0"/>
        <v>0</v>
      </c>
      <c r="G61" s="24" t="s">
        <v>254</v>
      </c>
      <c r="H61" s="25">
        <f t="shared" si="1"/>
        <v>0</v>
      </c>
    </row>
    <row r="62" spans="1:8" s="2" customFormat="1" ht="45" customHeight="1" x14ac:dyDescent="0.3">
      <c r="A62" s="8"/>
      <c r="B62" s="9" t="s">
        <v>106</v>
      </c>
      <c r="C62" s="9"/>
      <c r="D62" s="9"/>
      <c r="E62" s="9"/>
      <c r="F62" s="26">
        <f t="shared" si="0"/>
        <v>0</v>
      </c>
      <c r="G62" s="10"/>
      <c r="H62" s="25">
        <f t="shared" si="1"/>
        <v>0</v>
      </c>
    </row>
    <row r="63" spans="1:8" s="2" customFormat="1" ht="45" customHeight="1" x14ac:dyDescent="0.3">
      <c r="A63" s="6" t="s">
        <v>107</v>
      </c>
      <c r="B63" s="7" t="s">
        <v>108</v>
      </c>
      <c r="C63" s="12" t="s">
        <v>5</v>
      </c>
      <c r="D63" s="12">
        <v>25</v>
      </c>
      <c r="E63" s="17"/>
      <c r="F63" s="23">
        <f t="shared" si="0"/>
        <v>0</v>
      </c>
      <c r="G63" s="24" t="s">
        <v>254</v>
      </c>
      <c r="H63" s="25">
        <f t="shared" si="1"/>
        <v>0</v>
      </c>
    </row>
    <row r="64" spans="1:8" s="2" customFormat="1" ht="45" customHeight="1" x14ac:dyDescent="0.3">
      <c r="A64" s="6" t="s">
        <v>109</v>
      </c>
      <c r="B64" s="7" t="s">
        <v>110</v>
      </c>
      <c r="C64" s="12" t="s">
        <v>5</v>
      </c>
      <c r="D64" s="12">
        <v>30</v>
      </c>
      <c r="E64" s="17"/>
      <c r="F64" s="23">
        <f t="shared" si="0"/>
        <v>0</v>
      </c>
      <c r="G64" s="24" t="s">
        <v>254</v>
      </c>
      <c r="H64" s="25">
        <f t="shared" si="1"/>
        <v>0</v>
      </c>
    </row>
    <row r="65" spans="1:8" s="2" customFormat="1" ht="45" customHeight="1" x14ac:dyDescent="0.3">
      <c r="A65" s="6" t="s">
        <v>111</v>
      </c>
      <c r="B65" s="7" t="s">
        <v>112</v>
      </c>
      <c r="C65" s="12" t="s">
        <v>5</v>
      </c>
      <c r="D65" s="12">
        <v>10</v>
      </c>
      <c r="E65" s="17"/>
      <c r="F65" s="23">
        <f t="shared" si="0"/>
        <v>0</v>
      </c>
      <c r="G65" s="24" t="s">
        <v>254</v>
      </c>
      <c r="H65" s="25">
        <f t="shared" si="1"/>
        <v>0</v>
      </c>
    </row>
    <row r="66" spans="1:8" s="2" customFormat="1" ht="45" customHeight="1" x14ac:dyDescent="0.3">
      <c r="A66" s="8"/>
      <c r="B66" s="9" t="s">
        <v>113</v>
      </c>
      <c r="C66" s="9"/>
      <c r="D66" s="9"/>
      <c r="E66" s="9"/>
      <c r="F66" s="26">
        <f t="shared" si="0"/>
        <v>0</v>
      </c>
      <c r="G66" s="10"/>
      <c r="H66" s="25">
        <f t="shared" si="1"/>
        <v>0</v>
      </c>
    </row>
    <row r="67" spans="1:8" s="2" customFormat="1" ht="45" customHeight="1" x14ac:dyDescent="0.3">
      <c r="A67" s="6" t="s">
        <v>114</v>
      </c>
      <c r="B67" s="11" t="s">
        <v>261</v>
      </c>
      <c r="C67" s="12" t="s">
        <v>245</v>
      </c>
      <c r="D67" s="27">
        <v>4500</v>
      </c>
      <c r="E67" s="17"/>
      <c r="F67" s="23">
        <f t="shared" si="0"/>
        <v>0</v>
      </c>
      <c r="G67" s="24" t="s">
        <v>254</v>
      </c>
      <c r="H67" s="25">
        <f t="shared" si="1"/>
        <v>0</v>
      </c>
    </row>
    <row r="68" spans="1:8" s="2" customFormat="1" ht="45" customHeight="1" x14ac:dyDescent="0.3">
      <c r="A68" s="6" t="s">
        <v>115</v>
      </c>
      <c r="B68" s="11" t="s">
        <v>262</v>
      </c>
      <c r="C68" s="12" t="s">
        <v>245</v>
      </c>
      <c r="D68" s="27">
        <v>20</v>
      </c>
      <c r="E68" s="17"/>
      <c r="F68" s="23">
        <f t="shared" si="0"/>
        <v>0</v>
      </c>
      <c r="G68" s="24" t="s">
        <v>254</v>
      </c>
      <c r="H68" s="25">
        <f t="shared" si="1"/>
        <v>0</v>
      </c>
    </row>
    <row r="69" spans="1:8" s="2" customFormat="1" ht="45" customHeight="1" x14ac:dyDescent="0.3">
      <c r="A69" s="8"/>
      <c r="B69" s="9" t="s">
        <v>116</v>
      </c>
      <c r="C69" s="9"/>
      <c r="D69" s="9"/>
      <c r="E69" s="9"/>
      <c r="F69" s="26">
        <f t="shared" si="0"/>
        <v>0</v>
      </c>
      <c r="G69" s="10"/>
      <c r="H69" s="25">
        <f t="shared" si="1"/>
        <v>0</v>
      </c>
    </row>
    <row r="70" spans="1:8" s="2" customFormat="1" ht="45" customHeight="1" x14ac:dyDescent="0.3">
      <c r="A70" s="6" t="s">
        <v>117</v>
      </c>
      <c r="B70" s="7" t="s">
        <v>118</v>
      </c>
      <c r="C70" s="12" t="s">
        <v>5</v>
      </c>
      <c r="D70" s="12">
        <v>50</v>
      </c>
      <c r="E70" s="17"/>
      <c r="F70" s="23">
        <f t="shared" si="0"/>
        <v>0</v>
      </c>
      <c r="G70" s="24" t="s">
        <v>254</v>
      </c>
      <c r="H70" s="25">
        <f t="shared" si="1"/>
        <v>0</v>
      </c>
    </row>
    <row r="71" spans="1:8" s="2" customFormat="1" ht="45" customHeight="1" x14ac:dyDescent="0.3">
      <c r="A71" s="6" t="s">
        <v>119</v>
      </c>
      <c r="B71" s="7" t="s">
        <v>120</v>
      </c>
      <c r="C71" s="12" t="s">
        <v>5</v>
      </c>
      <c r="D71" s="12">
        <v>120</v>
      </c>
      <c r="E71" s="17"/>
      <c r="F71" s="23">
        <f t="shared" ref="F71:F134" si="2">D71*E71</f>
        <v>0</v>
      </c>
      <c r="G71" s="24" t="s">
        <v>254</v>
      </c>
      <c r="H71" s="25">
        <f t="shared" si="1"/>
        <v>0</v>
      </c>
    </row>
    <row r="72" spans="1:8" s="2" customFormat="1" ht="45" customHeight="1" x14ac:dyDescent="0.3">
      <c r="A72" s="6" t="s">
        <v>121</v>
      </c>
      <c r="B72" s="7" t="s">
        <v>122</v>
      </c>
      <c r="C72" s="12" t="s">
        <v>5</v>
      </c>
      <c r="D72" s="12">
        <v>15</v>
      </c>
      <c r="E72" s="17"/>
      <c r="F72" s="23">
        <f t="shared" si="2"/>
        <v>0</v>
      </c>
      <c r="G72" s="24" t="s">
        <v>254</v>
      </c>
      <c r="H72" s="25">
        <f t="shared" ref="H72:H135" si="3">F72*1.23</f>
        <v>0</v>
      </c>
    </row>
    <row r="73" spans="1:8" s="2" customFormat="1" ht="45" customHeight="1" x14ac:dyDescent="0.3">
      <c r="A73" s="6" t="s">
        <v>123</v>
      </c>
      <c r="B73" s="7" t="s">
        <v>124</v>
      </c>
      <c r="C73" s="12" t="s">
        <v>5</v>
      </c>
      <c r="D73" s="12">
        <v>300</v>
      </c>
      <c r="E73" s="17"/>
      <c r="F73" s="23">
        <f t="shared" si="2"/>
        <v>0</v>
      </c>
      <c r="G73" s="24" t="s">
        <v>254</v>
      </c>
      <c r="H73" s="25">
        <f t="shared" si="3"/>
        <v>0</v>
      </c>
    </row>
    <row r="74" spans="1:8" s="2" customFormat="1" ht="45" customHeight="1" x14ac:dyDescent="0.3">
      <c r="A74" s="6" t="s">
        <v>125</v>
      </c>
      <c r="B74" s="7" t="s">
        <v>126</v>
      </c>
      <c r="C74" s="12" t="s">
        <v>5</v>
      </c>
      <c r="D74" s="12">
        <v>25</v>
      </c>
      <c r="E74" s="17"/>
      <c r="F74" s="23">
        <f t="shared" si="2"/>
        <v>0</v>
      </c>
      <c r="G74" s="24" t="s">
        <v>254</v>
      </c>
      <c r="H74" s="25">
        <f t="shared" si="3"/>
        <v>0</v>
      </c>
    </row>
    <row r="75" spans="1:8" s="2" customFormat="1" ht="45" customHeight="1" x14ac:dyDescent="0.3">
      <c r="A75" s="6" t="s">
        <v>127</v>
      </c>
      <c r="B75" s="7" t="s">
        <v>128</v>
      </c>
      <c r="C75" s="12" t="s">
        <v>5</v>
      </c>
      <c r="D75" s="12">
        <v>500</v>
      </c>
      <c r="E75" s="17"/>
      <c r="F75" s="23">
        <f t="shared" si="2"/>
        <v>0</v>
      </c>
      <c r="G75" s="24" t="s">
        <v>254</v>
      </c>
      <c r="H75" s="25">
        <f t="shared" si="3"/>
        <v>0</v>
      </c>
    </row>
    <row r="76" spans="1:8" s="2" customFormat="1" ht="45" customHeight="1" x14ac:dyDescent="0.3">
      <c r="A76" s="6" t="s">
        <v>129</v>
      </c>
      <c r="B76" s="7" t="s">
        <v>130</v>
      </c>
      <c r="C76" s="12" t="s">
        <v>5</v>
      </c>
      <c r="D76" s="12">
        <v>20</v>
      </c>
      <c r="E76" s="17"/>
      <c r="F76" s="23">
        <f t="shared" si="2"/>
        <v>0</v>
      </c>
      <c r="G76" s="24" t="s">
        <v>254</v>
      </c>
      <c r="H76" s="25">
        <f t="shared" si="3"/>
        <v>0</v>
      </c>
    </row>
    <row r="77" spans="1:8" s="2" customFormat="1" ht="45" customHeight="1" x14ac:dyDescent="0.3">
      <c r="A77" s="6" t="s">
        <v>131</v>
      </c>
      <c r="B77" s="7" t="s">
        <v>132</v>
      </c>
      <c r="C77" s="12" t="s">
        <v>5</v>
      </c>
      <c r="D77" s="12">
        <v>20</v>
      </c>
      <c r="E77" s="17"/>
      <c r="F77" s="23">
        <f t="shared" si="2"/>
        <v>0</v>
      </c>
      <c r="G77" s="24" t="s">
        <v>254</v>
      </c>
      <c r="H77" s="25">
        <f t="shared" si="3"/>
        <v>0</v>
      </c>
    </row>
    <row r="78" spans="1:8" s="2" customFormat="1" ht="45" customHeight="1" x14ac:dyDescent="0.3">
      <c r="A78" s="6" t="s">
        <v>133</v>
      </c>
      <c r="B78" s="7" t="s">
        <v>134</v>
      </c>
      <c r="C78" s="12" t="s">
        <v>135</v>
      </c>
      <c r="D78" s="12">
        <v>10</v>
      </c>
      <c r="E78" s="17"/>
      <c r="F78" s="23">
        <f t="shared" si="2"/>
        <v>0</v>
      </c>
      <c r="G78" s="24" t="s">
        <v>254</v>
      </c>
      <c r="H78" s="25">
        <f t="shared" si="3"/>
        <v>0</v>
      </c>
    </row>
    <row r="79" spans="1:8" s="2" customFormat="1" ht="45" customHeight="1" x14ac:dyDescent="0.3">
      <c r="A79" s="6" t="s">
        <v>136</v>
      </c>
      <c r="B79" s="7" t="s">
        <v>137</v>
      </c>
      <c r="C79" s="12" t="s">
        <v>138</v>
      </c>
      <c r="D79" s="12">
        <v>20</v>
      </c>
      <c r="E79" s="17"/>
      <c r="F79" s="23">
        <f t="shared" si="2"/>
        <v>0</v>
      </c>
      <c r="G79" s="24" t="s">
        <v>254</v>
      </c>
      <c r="H79" s="25">
        <f t="shared" si="3"/>
        <v>0</v>
      </c>
    </row>
    <row r="80" spans="1:8" s="2" customFormat="1" ht="45" customHeight="1" x14ac:dyDescent="0.3">
      <c r="A80" s="6" t="s">
        <v>139</v>
      </c>
      <c r="B80" s="7" t="s">
        <v>140</v>
      </c>
      <c r="C80" s="12" t="s">
        <v>38</v>
      </c>
      <c r="D80" s="12">
        <v>90</v>
      </c>
      <c r="E80" s="17"/>
      <c r="F80" s="23">
        <f t="shared" si="2"/>
        <v>0</v>
      </c>
      <c r="G80" s="24" t="s">
        <v>254</v>
      </c>
      <c r="H80" s="25">
        <f t="shared" si="3"/>
        <v>0</v>
      </c>
    </row>
    <row r="81" spans="1:8" s="2" customFormat="1" ht="45" customHeight="1" x14ac:dyDescent="0.3">
      <c r="A81" s="6" t="s">
        <v>141</v>
      </c>
      <c r="B81" s="7" t="s">
        <v>255</v>
      </c>
      <c r="C81" s="12" t="s">
        <v>38</v>
      </c>
      <c r="D81" s="12">
        <v>30</v>
      </c>
      <c r="E81" s="17"/>
      <c r="F81" s="23">
        <f t="shared" si="2"/>
        <v>0</v>
      </c>
      <c r="G81" s="24" t="s">
        <v>254</v>
      </c>
      <c r="H81" s="25">
        <f t="shared" si="3"/>
        <v>0</v>
      </c>
    </row>
    <row r="82" spans="1:8" s="2" customFormat="1" ht="45" customHeight="1" x14ac:dyDescent="0.3">
      <c r="A82" s="8"/>
      <c r="B82" s="9" t="s">
        <v>142</v>
      </c>
      <c r="C82" s="9"/>
      <c r="D82" s="9"/>
      <c r="E82" s="9"/>
      <c r="F82" s="26">
        <f t="shared" si="2"/>
        <v>0</v>
      </c>
      <c r="G82" s="10"/>
      <c r="H82" s="25">
        <f t="shared" si="3"/>
        <v>0</v>
      </c>
    </row>
    <row r="83" spans="1:8" s="2" customFormat="1" ht="45" customHeight="1" x14ac:dyDescent="0.3">
      <c r="A83" s="6" t="s">
        <v>143</v>
      </c>
      <c r="B83" s="7" t="s">
        <v>144</v>
      </c>
      <c r="C83" s="12" t="s">
        <v>38</v>
      </c>
      <c r="D83" s="12">
        <v>200</v>
      </c>
      <c r="E83" s="17"/>
      <c r="F83" s="23">
        <f t="shared" si="2"/>
        <v>0</v>
      </c>
      <c r="G83" s="24" t="s">
        <v>254</v>
      </c>
      <c r="H83" s="25">
        <f t="shared" si="3"/>
        <v>0</v>
      </c>
    </row>
    <row r="84" spans="1:8" s="2" customFormat="1" ht="45" customHeight="1" x14ac:dyDescent="0.3">
      <c r="A84" s="6" t="s">
        <v>145</v>
      </c>
      <c r="B84" s="7" t="s">
        <v>146</v>
      </c>
      <c r="C84" s="12" t="s">
        <v>38</v>
      </c>
      <c r="D84" s="12">
        <v>150</v>
      </c>
      <c r="E84" s="17"/>
      <c r="F84" s="23">
        <f t="shared" si="2"/>
        <v>0</v>
      </c>
      <c r="G84" s="24" t="s">
        <v>254</v>
      </c>
      <c r="H84" s="25">
        <f t="shared" si="3"/>
        <v>0</v>
      </c>
    </row>
    <row r="85" spans="1:8" s="2" customFormat="1" ht="45" customHeight="1" x14ac:dyDescent="0.3">
      <c r="A85" s="6" t="s">
        <v>147</v>
      </c>
      <c r="B85" s="7" t="s">
        <v>148</v>
      </c>
      <c r="C85" s="12" t="s">
        <v>38</v>
      </c>
      <c r="D85" s="12">
        <v>50</v>
      </c>
      <c r="E85" s="17"/>
      <c r="F85" s="23">
        <f t="shared" si="2"/>
        <v>0</v>
      </c>
      <c r="G85" s="24" t="s">
        <v>254</v>
      </c>
      <c r="H85" s="25">
        <f t="shared" si="3"/>
        <v>0</v>
      </c>
    </row>
    <row r="86" spans="1:8" s="2" customFormat="1" ht="45" customHeight="1" x14ac:dyDescent="0.3">
      <c r="A86" s="8"/>
      <c r="B86" s="9" t="s">
        <v>149</v>
      </c>
      <c r="C86" s="9"/>
      <c r="D86" s="9"/>
      <c r="E86" s="9"/>
      <c r="F86" s="26">
        <f t="shared" si="2"/>
        <v>0</v>
      </c>
      <c r="G86" s="10"/>
      <c r="H86" s="25">
        <f t="shared" si="3"/>
        <v>0</v>
      </c>
    </row>
    <row r="87" spans="1:8" s="2" customFormat="1" ht="45" customHeight="1" x14ac:dyDescent="0.3">
      <c r="A87" s="6" t="s">
        <v>150</v>
      </c>
      <c r="B87" s="7" t="s">
        <v>151</v>
      </c>
      <c r="C87" s="12" t="s">
        <v>38</v>
      </c>
      <c r="D87" s="12">
        <v>100</v>
      </c>
      <c r="E87" s="17"/>
      <c r="F87" s="23">
        <f t="shared" si="2"/>
        <v>0</v>
      </c>
      <c r="G87" s="24" t="s">
        <v>254</v>
      </c>
      <c r="H87" s="25">
        <f t="shared" si="3"/>
        <v>0</v>
      </c>
    </row>
    <row r="88" spans="1:8" s="2" customFormat="1" ht="45" customHeight="1" x14ac:dyDescent="0.3">
      <c r="A88" s="6" t="s">
        <v>152</v>
      </c>
      <c r="B88" s="7" t="s">
        <v>153</v>
      </c>
      <c r="C88" s="12" t="s">
        <v>38</v>
      </c>
      <c r="D88" s="12">
        <v>40</v>
      </c>
      <c r="E88" s="17"/>
      <c r="F88" s="23">
        <f t="shared" si="2"/>
        <v>0</v>
      </c>
      <c r="G88" s="24" t="s">
        <v>254</v>
      </c>
      <c r="H88" s="25">
        <f t="shared" si="3"/>
        <v>0</v>
      </c>
    </row>
    <row r="89" spans="1:8" s="2" customFormat="1" ht="45" customHeight="1" x14ac:dyDescent="0.3">
      <c r="A89" s="6" t="s">
        <v>154</v>
      </c>
      <c r="B89" s="7" t="s">
        <v>155</v>
      </c>
      <c r="C89" s="12" t="s">
        <v>5</v>
      </c>
      <c r="D89" s="12">
        <v>25</v>
      </c>
      <c r="E89" s="17"/>
      <c r="F89" s="23">
        <f t="shared" si="2"/>
        <v>0</v>
      </c>
      <c r="G89" s="24" t="s">
        <v>254</v>
      </c>
      <c r="H89" s="25">
        <f t="shared" si="3"/>
        <v>0</v>
      </c>
    </row>
    <row r="90" spans="1:8" s="2" customFormat="1" ht="45" customHeight="1" x14ac:dyDescent="0.3">
      <c r="A90" s="6" t="s">
        <v>156</v>
      </c>
      <c r="B90" s="7" t="s">
        <v>157</v>
      </c>
      <c r="C90" s="12" t="s">
        <v>38</v>
      </c>
      <c r="D90" s="12">
        <v>100</v>
      </c>
      <c r="E90" s="17"/>
      <c r="F90" s="23">
        <f t="shared" si="2"/>
        <v>0</v>
      </c>
      <c r="G90" s="24" t="s">
        <v>254</v>
      </c>
      <c r="H90" s="25">
        <f t="shared" si="3"/>
        <v>0</v>
      </c>
    </row>
    <row r="91" spans="1:8" s="2" customFormat="1" ht="45" customHeight="1" x14ac:dyDescent="0.3">
      <c r="A91" s="6" t="s">
        <v>158</v>
      </c>
      <c r="B91" s="7" t="s">
        <v>246</v>
      </c>
      <c r="C91" s="12" t="s">
        <v>5</v>
      </c>
      <c r="D91" s="12">
        <v>300</v>
      </c>
      <c r="E91" s="17"/>
      <c r="F91" s="23">
        <f t="shared" si="2"/>
        <v>0</v>
      </c>
      <c r="G91" s="24" t="s">
        <v>254</v>
      </c>
      <c r="H91" s="25">
        <f t="shared" si="3"/>
        <v>0</v>
      </c>
    </row>
    <row r="92" spans="1:8" s="2" customFormat="1" ht="45" customHeight="1" x14ac:dyDescent="0.3">
      <c r="A92" s="8"/>
      <c r="B92" s="9" t="s">
        <v>159</v>
      </c>
      <c r="C92" s="9"/>
      <c r="D92" s="9"/>
      <c r="E92" s="9"/>
      <c r="F92" s="26">
        <f t="shared" si="2"/>
        <v>0</v>
      </c>
      <c r="G92" s="10"/>
      <c r="H92" s="25">
        <f t="shared" si="3"/>
        <v>0</v>
      </c>
    </row>
    <row r="93" spans="1:8" s="2" customFormat="1" ht="45" customHeight="1" x14ac:dyDescent="0.3">
      <c r="A93" s="6" t="s">
        <v>160</v>
      </c>
      <c r="B93" s="7" t="s">
        <v>247</v>
      </c>
      <c r="C93" s="12" t="s">
        <v>5</v>
      </c>
      <c r="D93" s="12">
        <v>100</v>
      </c>
      <c r="E93" s="17"/>
      <c r="F93" s="23">
        <f t="shared" si="2"/>
        <v>0</v>
      </c>
      <c r="G93" s="24" t="s">
        <v>254</v>
      </c>
      <c r="H93" s="25">
        <f t="shared" si="3"/>
        <v>0</v>
      </c>
    </row>
    <row r="94" spans="1:8" s="2" customFormat="1" ht="45" customHeight="1" x14ac:dyDescent="0.3">
      <c r="A94" s="6" t="s">
        <v>161</v>
      </c>
      <c r="B94" s="7" t="s">
        <v>162</v>
      </c>
      <c r="C94" s="12" t="s">
        <v>5</v>
      </c>
      <c r="D94" s="12">
        <v>50</v>
      </c>
      <c r="E94" s="17"/>
      <c r="F94" s="23">
        <f t="shared" si="2"/>
        <v>0</v>
      </c>
      <c r="G94" s="24" t="s">
        <v>254</v>
      </c>
      <c r="H94" s="25">
        <f t="shared" si="3"/>
        <v>0</v>
      </c>
    </row>
    <row r="95" spans="1:8" s="2" customFormat="1" ht="45" customHeight="1" x14ac:dyDescent="0.3">
      <c r="A95" s="6" t="s">
        <v>163</v>
      </c>
      <c r="B95" s="7" t="s">
        <v>164</v>
      </c>
      <c r="C95" s="12" t="s">
        <v>5</v>
      </c>
      <c r="D95" s="12">
        <v>200</v>
      </c>
      <c r="E95" s="17"/>
      <c r="F95" s="23">
        <f t="shared" si="2"/>
        <v>0</v>
      </c>
      <c r="G95" s="24" t="s">
        <v>254</v>
      </c>
      <c r="H95" s="25">
        <f t="shared" si="3"/>
        <v>0</v>
      </c>
    </row>
    <row r="96" spans="1:8" s="2" customFormat="1" ht="45" customHeight="1" x14ac:dyDescent="0.3">
      <c r="A96" s="6" t="s">
        <v>165</v>
      </c>
      <c r="B96" s="7" t="s">
        <v>166</v>
      </c>
      <c r="C96" s="12" t="s">
        <v>5</v>
      </c>
      <c r="D96" s="12">
        <v>200</v>
      </c>
      <c r="E96" s="17"/>
      <c r="F96" s="23">
        <f t="shared" si="2"/>
        <v>0</v>
      </c>
      <c r="G96" s="24" t="s">
        <v>254</v>
      </c>
      <c r="H96" s="25">
        <f t="shared" si="3"/>
        <v>0</v>
      </c>
    </row>
    <row r="97" spans="1:8" s="2" customFormat="1" ht="45" customHeight="1" x14ac:dyDescent="0.3">
      <c r="A97" s="6" t="s">
        <v>167</v>
      </c>
      <c r="B97" s="7" t="s">
        <v>168</v>
      </c>
      <c r="C97" s="12" t="s">
        <v>5</v>
      </c>
      <c r="D97" s="12">
        <v>120</v>
      </c>
      <c r="E97" s="17"/>
      <c r="F97" s="23">
        <f t="shared" si="2"/>
        <v>0</v>
      </c>
      <c r="G97" s="24" t="s">
        <v>254</v>
      </c>
      <c r="H97" s="25">
        <f t="shared" si="3"/>
        <v>0</v>
      </c>
    </row>
    <row r="98" spans="1:8" s="2" customFormat="1" ht="45" customHeight="1" x14ac:dyDescent="0.3">
      <c r="A98" s="6" t="s">
        <v>169</v>
      </c>
      <c r="B98" s="7" t="s">
        <v>170</v>
      </c>
      <c r="C98" s="12" t="s">
        <v>38</v>
      </c>
      <c r="D98" s="12">
        <v>5</v>
      </c>
      <c r="E98" s="17"/>
      <c r="F98" s="23">
        <f t="shared" si="2"/>
        <v>0</v>
      </c>
      <c r="G98" s="24" t="s">
        <v>254</v>
      </c>
      <c r="H98" s="25">
        <f t="shared" si="3"/>
        <v>0</v>
      </c>
    </row>
    <row r="99" spans="1:8" s="2" customFormat="1" ht="45" customHeight="1" x14ac:dyDescent="0.3">
      <c r="A99" s="6" t="s">
        <v>171</v>
      </c>
      <c r="B99" s="7" t="s">
        <v>172</v>
      </c>
      <c r="C99" s="12" t="s">
        <v>173</v>
      </c>
      <c r="D99" s="12">
        <v>45</v>
      </c>
      <c r="E99" s="17"/>
      <c r="F99" s="23">
        <f t="shared" si="2"/>
        <v>0</v>
      </c>
      <c r="G99" s="24" t="s">
        <v>254</v>
      </c>
      <c r="H99" s="25">
        <f t="shared" si="3"/>
        <v>0</v>
      </c>
    </row>
    <row r="100" spans="1:8" s="2" customFormat="1" ht="45" customHeight="1" x14ac:dyDescent="0.3">
      <c r="A100" s="8"/>
      <c r="B100" s="9" t="s">
        <v>174</v>
      </c>
      <c r="C100" s="9"/>
      <c r="D100" s="9"/>
      <c r="E100" s="9"/>
      <c r="F100" s="26">
        <f t="shared" si="2"/>
        <v>0</v>
      </c>
      <c r="G100" s="10"/>
      <c r="H100" s="25">
        <f t="shared" si="3"/>
        <v>0</v>
      </c>
    </row>
    <row r="101" spans="1:8" s="2" customFormat="1" ht="45" customHeight="1" x14ac:dyDescent="0.3">
      <c r="A101" s="6" t="s">
        <v>175</v>
      </c>
      <c r="B101" s="7" t="s">
        <v>176</v>
      </c>
      <c r="C101" s="12" t="s">
        <v>5</v>
      </c>
      <c r="D101" s="12">
        <v>30</v>
      </c>
      <c r="E101" s="17"/>
      <c r="F101" s="23">
        <f t="shared" si="2"/>
        <v>0</v>
      </c>
      <c r="G101" s="24" t="s">
        <v>254</v>
      </c>
      <c r="H101" s="25">
        <f t="shared" si="3"/>
        <v>0</v>
      </c>
    </row>
    <row r="102" spans="1:8" s="2" customFormat="1" ht="45" customHeight="1" x14ac:dyDescent="0.3">
      <c r="A102" s="6" t="s">
        <v>177</v>
      </c>
      <c r="B102" s="7" t="s">
        <v>178</v>
      </c>
      <c r="C102" s="12" t="s">
        <v>5</v>
      </c>
      <c r="D102" s="12">
        <v>5</v>
      </c>
      <c r="E102" s="17"/>
      <c r="F102" s="23">
        <f t="shared" si="2"/>
        <v>0</v>
      </c>
      <c r="G102" s="24" t="s">
        <v>254</v>
      </c>
      <c r="H102" s="25">
        <f t="shared" si="3"/>
        <v>0</v>
      </c>
    </row>
    <row r="103" spans="1:8" s="2" customFormat="1" ht="45" customHeight="1" x14ac:dyDescent="0.3">
      <c r="A103" s="6" t="s">
        <v>179</v>
      </c>
      <c r="B103" s="7" t="s">
        <v>180</v>
      </c>
      <c r="C103" s="12" t="s">
        <v>5</v>
      </c>
      <c r="D103" s="12">
        <v>30</v>
      </c>
      <c r="E103" s="17"/>
      <c r="F103" s="23">
        <f t="shared" si="2"/>
        <v>0</v>
      </c>
      <c r="G103" s="24" t="s">
        <v>254</v>
      </c>
      <c r="H103" s="25">
        <f t="shared" si="3"/>
        <v>0</v>
      </c>
    </row>
    <row r="104" spans="1:8" s="2" customFormat="1" ht="45" customHeight="1" x14ac:dyDescent="0.3">
      <c r="A104" s="6" t="s">
        <v>181</v>
      </c>
      <c r="B104" s="7" t="s">
        <v>182</v>
      </c>
      <c r="C104" s="12" t="s">
        <v>5</v>
      </c>
      <c r="D104" s="12">
        <v>50</v>
      </c>
      <c r="E104" s="17"/>
      <c r="F104" s="23">
        <f t="shared" si="2"/>
        <v>0</v>
      </c>
      <c r="G104" s="24" t="s">
        <v>254</v>
      </c>
      <c r="H104" s="25">
        <f t="shared" si="3"/>
        <v>0</v>
      </c>
    </row>
    <row r="105" spans="1:8" s="2" customFormat="1" ht="45" customHeight="1" x14ac:dyDescent="0.3">
      <c r="A105" s="6" t="s">
        <v>183</v>
      </c>
      <c r="B105" s="7" t="s">
        <v>184</v>
      </c>
      <c r="C105" s="12" t="s">
        <v>5</v>
      </c>
      <c r="D105" s="12">
        <v>15</v>
      </c>
      <c r="E105" s="17"/>
      <c r="F105" s="23">
        <f t="shared" si="2"/>
        <v>0</v>
      </c>
      <c r="G105" s="24" t="s">
        <v>254</v>
      </c>
      <c r="H105" s="25">
        <f t="shared" si="3"/>
        <v>0</v>
      </c>
    </row>
    <row r="106" spans="1:8" s="2" customFormat="1" ht="45" customHeight="1" x14ac:dyDescent="0.3">
      <c r="A106" s="6" t="s">
        <v>185</v>
      </c>
      <c r="B106" s="7" t="s">
        <v>186</v>
      </c>
      <c r="C106" s="12" t="s">
        <v>5</v>
      </c>
      <c r="D106" s="12">
        <v>50</v>
      </c>
      <c r="E106" s="17"/>
      <c r="F106" s="23">
        <f t="shared" si="2"/>
        <v>0</v>
      </c>
      <c r="G106" s="24" t="s">
        <v>254</v>
      </c>
      <c r="H106" s="25">
        <f t="shared" si="3"/>
        <v>0</v>
      </c>
    </row>
    <row r="107" spans="1:8" s="2" customFormat="1" ht="45" customHeight="1" x14ac:dyDescent="0.3">
      <c r="A107" s="8"/>
      <c r="B107" s="9" t="s">
        <v>187</v>
      </c>
      <c r="C107" s="9"/>
      <c r="D107" s="9"/>
      <c r="E107" s="9"/>
      <c r="F107" s="26">
        <f t="shared" si="2"/>
        <v>0</v>
      </c>
      <c r="G107" s="10"/>
      <c r="H107" s="25">
        <f t="shared" si="3"/>
        <v>0</v>
      </c>
    </row>
    <row r="108" spans="1:8" s="2" customFormat="1" ht="45" customHeight="1" x14ac:dyDescent="0.3">
      <c r="A108" s="6" t="s">
        <v>188</v>
      </c>
      <c r="B108" s="7" t="s">
        <v>189</v>
      </c>
      <c r="C108" s="12" t="s">
        <v>5</v>
      </c>
      <c r="D108" s="12">
        <v>4</v>
      </c>
      <c r="E108" s="17"/>
      <c r="F108" s="23">
        <f t="shared" si="2"/>
        <v>0</v>
      </c>
      <c r="G108" s="24" t="s">
        <v>254</v>
      </c>
      <c r="H108" s="25">
        <f t="shared" si="3"/>
        <v>0</v>
      </c>
    </row>
    <row r="109" spans="1:8" s="2" customFormat="1" ht="45" customHeight="1" x14ac:dyDescent="0.3">
      <c r="A109" s="6" t="s">
        <v>190</v>
      </c>
      <c r="B109" s="7" t="s">
        <v>191</v>
      </c>
      <c r="C109" s="12" t="s">
        <v>5</v>
      </c>
      <c r="D109" s="12">
        <v>4</v>
      </c>
      <c r="E109" s="17"/>
      <c r="F109" s="23">
        <f t="shared" si="2"/>
        <v>0</v>
      </c>
      <c r="G109" s="24" t="s">
        <v>254</v>
      </c>
      <c r="H109" s="25">
        <f t="shared" si="3"/>
        <v>0</v>
      </c>
    </row>
    <row r="110" spans="1:8" s="2" customFormat="1" ht="45" customHeight="1" x14ac:dyDescent="0.3">
      <c r="A110" s="6" t="s">
        <v>192</v>
      </c>
      <c r="B110" s="7" t="s">
        <v>193</v>
      </c>
      <c r="C110" s="12" t="s">
        <v>5</v>
      </c>
      <c r="D110" s="12">
        <v>2</v>
      </c>
      <c r="E110" s="17"/>
      <c r="F110" s="23">
        <f t="shared" si="2"/>
        <v>0</v>
      </c>
      <c r="G110" s="24" t="s">
        <v>254</v>
      </c>
      <c r="H110" s="25">
        <f t="shared" si="3"/>
        <v>0</v>
      </c>
    </row>
    <row r="111" spans="1:8" s="2" customFormat="1" ht="45" customHeight="1" x14ac:dyDescent="0.3">
      <c r="A111" s="13"/>
      <c r="B111" s="9" t="s">
        <v>194</v>
      </c>
      <c r="C111" s="14"/>
      <c r="D111" s="14"/>
      <c r="E111" s="14"/>
      <c r="F111" s="26">
        <f t="shared" si="2"/>
        <v>0</v>
      </c>
      <c r="G111" s="15"/>
      <c r="H111" s="25">
        <f t="shared" si="3"/>
        <v>0</v>
      </c>
    </row>
    <row r="112" spans="1:8" s="2" customFormat="1" ht="45" customHeight="1" x14ac:dyDescent="0.3">
      <c r="A112" s="6" t="s">
        <v>195</v>
      </c>
      <c r="B112" s="7" t="s">
        <v>196</v>
      </c>
      <c r="C112" s="12" t="s">
        <v>5</v>
      </c>
      <c r="D112" s="12">
        <v>5</v>
      </c>
      <c r="E112" s="17"/>
      <c r="F112" s="23">
        <f t="shared" si="2"/>
        <v>0</v>
      </c>
      <c r="G112" s="24" t="s">
        <v>254</v>
      </c>
      <c r="H112" s="25">
        <f t="shared" si="3"/>
        <v>0</v>
      </c>
    </row>
    <row r="113" spans="1:8" s="2" customFormat="1" ht="45" customHeight="1" x14ac:dyDescent="0.3">
      <c r="A113" s="6" t="s">
        <v>197</v>
      </c>
      <c r="B113" s="7" t="s">
        <v>198</v>
      </c>
      <c r="C113" s="12" t="s">
        <v>5</v>
      </c>
      <c r="D113" s="12">
        <v>10</v>
      </c>
      <c r="E113" s="17"/>
      <c r="F113" s="23">
        <f t="shared" si="2"/>
        <v>0</v>
      </c>
      <c r="G113" s="24" t="s">
        <v>254</v>
      </c>
      <c r="H113" s="25">
        <f t="shared" si="3"/>
        <v>0</v>
      </c>
    </row>
    <row r="114" spans="1:8" s="2" customFormat="1" ht="45" customHeight="1" x14ac:dyDescent="0.3">
      <c r="A114" s="6" t="s">
        <v>199</v>
      </c>
      <c r="B114" s="7" t="s">
        <v>248</v>
      </c>
      <c r="C114" s="12" t="s">
        <v>5</v>
      </c>
      <c r="D114" s="12">
        <v>10</v>
      </c>
      <c r="E114" s="17"/>
      <c r="F114" s="23">
        <f t="shared" si="2"/>
        <v>0</v>
      </c>
      <c r="G114" s="24" t="s">
        <v>254</v>
      </c>
      <c r="H114" s="25">
        <f t="shared" si="3"/>
        <v>0</v>
      </c>
    </row>
    <row r="115" spans="1:8" s="2" customFormat="1" ht="44.25" customHeight="1" x14ac:dyDescent="0.3">
      <c r="A115" s="28"/>
      <c r="B115" s="29" t="s">
        <v>200</v>
      </c>
      <c r="C115" s="30"/>
      <c r="D115" s="30"/>
      <c r="E115" s="30"/>
      <c r="F115" s="26">
        <f t="shared" si="2"/>
        <v>0</v>
      </c>
      <c r="G115" s="31"/>
      <c r="H115" s="25">
        <f t="shared" si="3"/>
        <v>0</v>
      </c>
    </row>
    <row r="116" spans="1:8" s="2" customFormat="1" ht="45" customHeight="1" x14ac:dyDescent="0.3">
      <c r="A116" s="6" t="s">
        <v>201</v>
      </c>
      <c r="B116" s="7" t="s">
        <v>202</v>
      </c>
      <c r="C116" s="12" t="s">
        <v>5</v>
      </c>
      <c r="D116" s="12">
        <v>20</v>
      </c>
      <c r="E116" s="17"/>
      <c r="F116" s="23">
        <f t="shared" si="2"/>
        <v>0</v>
      </c>
      <c r="G116" s="24" t="s">
        <v>254</v>
      </c>
      <c r="H116" s="25">
        <f t="shared" si="3"/>
        <v>0</v>
      </c>
    </row>
    <row r="117" spans="1:8" s="2" customFormat="1" ht="45" customHeight="1" x14ac:dyDescent="0.3">
      <c r="A117" s="6" t="s">
        <v>203</v>
      </c>
      <c r="B117" s="7" t="s">
        <v>204</v>
      </c>
      <c r="C117" s="12" t="s">
        <v>5</v>
      </c>
      <c r="D117" s="12">
        <v>50</v>
      </c>
      <c r="E117" s="17"/>
      <c r="F117" s="23">
        <f t="shared" si="2"/>
        <v>0</v>
      </c>
      <c r="G117" s="24" t="s">
        <v>254</v>
      </c>
      <c r="H117" s="25">
        <f t="shared" si="3"/>
        <v>0</v>
      </c>
    </row>
    <row r="118" spans="1:8" s="2" customFormat="1" ht="45" customHeight="1" x14ac:dyDescent="0.3">
      <c r="A118" s="6" t="s">
        <v>205</v>
      </c>
      <c r="B118" s="7" t="s">
        <v>206</v>
      </c>
      <c r="C118" s="12" t="s">
        <v>5</v>
      </c>
      <c r="D118" s="12">
        <v>50</v>
      </c>
      <c r="E118" s="17"/>
      <c r="F118" s="23">
        <f t="shared" si="2"/>
        <v>0</v>
      </c>
      <c r="G118" s="24" t="s">
        <v>254</v>
      </c>
      <c r="H118" s="25">
        <f t="shared" si="3"/>
        <v>0</v>
      </c>
    </row>
    <row r="119" spans="1:8" s="2" customFormat="1" ht="45" customHeight="1" x14ac:dyDescent="0.3">
      <c r="A119" s="13"/>
      <c r="B119" s="9" t="s">
        <v>207</v>
      </c>
      <c r="C119" s="14"/>
      <c r="D119" s="14"/>
      <c r="E119" s="14"/>
      <c r="F119" s="26">
        <f t="shared" si="2"/>
        <v>0</v>
      </c>
      <c r="G119" s="15"/>
      <c r="H119" s="25">
        <f t="shared" si="3"/>
        <v>0</v>
      </c>
    </row>
    <row r="120" spans="1:8" s="2" customFormat="1" ht="45" customHeight="1" x14ac:dyDescent="0.3">
      <c r="A120" s="6" t="s">
        <v>208</v>
      </c>
      <c r="B120" s="7" t="s">
        <v>209</v>
      </c>
      <c r="C120" s="12" t="s">
        <v>5</v>
      </c>
      <c r="D120" s="12">
        <v>5</v>
      </c>
      <c r="E120" s="17"/>
      <c r="F120" s="23">
        <f t="shared" si="2"/>
        <v>0</v>
      </c>
      <c r="G120" s="24" t="s">
        <v>254</v>
      </c>
      <c r="H120" s="25">
        <f t="shared" si="3"/>
        <v>0</v>
      </c>
    </row>
    <row r="121" spans="1:8" ht="45" customHeight="1" x14ac:dyDescent="0.25">
      <c r="A121" s="6" t="s">
        <v>210</v>
      </c>
      <c r="B121" s="7" t="s">
        <v>256</v>
      </c>
      <c r="C121" s="12" t="s">
        <v>38</v>
      </c>
      <c r="D121" s="12">
        <v>20</v>
      </c>
      <c r="E121" s="17"/>
      <c r="F121" s="23">
        <f t="shared" si="2"/>
        <v>0</v>
      </c>
      <c r="G121" s="24" t="s">
        <v>254</v>
      </c>
      <c r="H121" s="25">
        <f t="shared" si="3"/>
        <v>0</v>
      </c>
    </row>
    <row r="122" spans="1:8" s="2" customFormat="1" ht="45" customHeight="1" x14ac:dyDescent="0.3">
      <c r="A122" s="6" t="s">
        <v>211</v>
      </c>
      <c r="B122" s="7" t="s">
        <v>212</v>
      </c>
      <c r="C122" s="12" t="s">
        <v>5</v>
      </c>
      <c r="D122" s="12">
        <v>10</v>
      </c>
      <c r="E122" s="17"/>
      <c r="F122" s="23">
        <f t="shared" si="2"/>
        <v>0</v>
      </c>
      <c r="G122" s="24" t="s">
        <v>254</v>
      </c>
      <c r="H122" s="25">
        <f t="shared" si="3"/>
        <v>0</v>
      </c>
    </row>
    <row r="123" spans="1:8" s="2" customFormat="1" ht="53.25" customHeight="1" x14ac:dyDescent="0.3">
      <c r="A123" s="6" t="s">
        <v>213</v>
      </c>
      <c r="B123" s="7" t="s">
        <v>214</v>
      </c>
      <c r="C123" s="12" t="s">
        <v>5</v>
      </c>
      <c r="D123" s="12">
        <v>1000</v>
      </c>
      <c r="E123" s="17"/>
      <c r="F123" s="23">
        <f t="shared" si="2"/>
        <v>0</v>
      </c>
      <c r="G123" s="24" t="s">
        <v>254</v>
      </c>
      <c r="H123" s="25">
        <f t="shared" si="3"/>
        <v>0</v>
      </c>
    </row>
    <row r="124" spans="1:8" s="2" customFormat="1" ht="51.75" customHeight="1" x14ac:dyDescent="0.3">
      <c r="A124" s="6" t="s">
        <v>215</v>
      </c>
      <c r="B124" s="7" t="s">
        <v>216</v>
      </c>
      <c r="C124" s="12" t="s">
        <v>5</v>
      </c>
      <c r="D124" s="12">
        <v>20</v>
      </c>
      <c r="E124" s="17"/>
      <c r="F124" s="23">
        <f t="shared" si="2"/>
        <v>0</v>
      </c>
      <c r="G124" s="24" t="s">
        <v>254</v>
      </c>
      <c r="H124" s="25">
        <f t="shared" si="3"/>
        <v>0</v>
      </c>
    </row>
    <row r="125" spans="1:8" s="2" customFormat="1" ht="45" customHeight="1" x14ac:dyDescent="0.3">
      <c r="A125" s="6" t="s">
        <v>217</v>
      </c>
      <c r="B125" s="7" t="s">
        <v>218</v>
      </c>
      <c r="C125" s="12" t="s">
        <v>5</v>
      </c>
      <c r="D125" s="12">
        <v>20</v>
      </c>
      <c r="E125" s="17"/>
      <c r="F125" s="23">
        <f t="shared" si="2"/>
        <v>0</v>
      </c>
      <c r="G125" s="24" t="s">
        <v>254</v>
      </c>
      <c r="H125" s="25">
        <f t="shared" si="3"/>
        <v>0</v>
      </c>
    </row>
    <row r="126" spans="1:8" s="2" customFormat="1" ht="45" customHeight="1" x14ac:dyDescent="0.3">
      <c r="A126" s="6" t="s">
        <v>219</v>
      </c>
      <c r="B126" s="7" t="s">
        <v>220</v>
      </c>
      <c r="C126" s="12" t="s">
        <v>5</v>
      </c>
      <c r="D126" s="12">
        <v>5</v>
      </c>
      <c r="E126" s="17"/>
      <c r="F126" s="23">
        <f t="shared" si="2"/>
        <v>0</v>
      </c>
      <c r="G126" s="24" t="s">
        <v>254</v>
      </c>
      <c r="H126" s="25">
        <f t="shared" si="3"/>
        <v>0</v>
      </c>
    </row>
    <row r="127" spans="1:8" s="2" customFormat="1" ht="45" customHeight="1" x14ac:dyDescent="0.3">
      <c r="A127" s="6" t="s">
        <v>221</v>
      </c>
      <c r="B127" s="7" t="s">
        <v>222</v>
      </c>
      <c r="C127" s="12" t="s">
        <v>38</v>
      </c>
      <c r="D127" s="12">
        <v>5</v>
      </c>
      <c r="E127" s="17"/>
      <c r="F127" s="23">
        <f t="shared" si="2"/>
        <v>0</v>
      </c>
      <c r="G127" s="24" t="s">
        <v>254</v>
      </c>
      <c r="H127" s="25">
        <f t="shared" si="3"/>
        <v>0</v>
      </c>
    </row>
    <row r="128" spans="1:8" s="2" customFormat="1" ht="45" customHeight="1" x14ac:dyDescent="0.3">
      <c r="A128" s="6" t="s">
        <v>223</v>
      </c>
      <c r="B128" s="7" t="s">
        <v>224</v>
      </c>
      <c r="C128" s="12" t="s">
        <v>5</v>
      </c>
      <c r="D128" s="12">
        <v>10</v>
      </c>
      <c r="E128" s="17"/>
      <c r="F128" s="23">
        <f t="shared" si="2"/>
        <v>0</v>
      </c>
      <c r="G128" s="24" t="s">
        <v>254</v>
      </c>
      <c r="H128" s="25">
        <f t="shared" si="3"/>
        <v>0</v>
      </c>
    </row>
    <row r="129" spans="1:9" s="2" customFormat="1" ht="45" customHeight="1" x14ac:dyDescent="0.3">
      <c r="A129" s="6" t="s">
        <v>225</v>
      </c>
      <c r="B129" s="7" t="s">
        <v>226</v>
      </c>
      <c r="C129" s="12" t="s">
        <v>5</v>
      </c>
      <c r="D129" s="12">
        <v>6</v>
      </c>
      <c r="E129" s="17"/>
      <c r="F129" s="23">
        <f t="shared" si="2"/>
        <v>0</v>
      </c>
      <c r="G129" s="24" t="s">
        <v>254</v>
      </c>
      <c r="H129" s="25">
        <f t="shared" si="3"/>
        <v>0</v>
      </c>
    </row>
    <row r="130" spans="1:9" s="2" customFormat="1" ht="45" customHeight="1" x14ac:dyDescent="0.3">
      <c r="A130" s="6" t="s">
        <v>227</v>
      </c>
      <c r="B130" s="7" t="s">
        <v>228</v>
      </c>
      <c r="C130" s="12" t="s">
        <v>5</v>
      </c>
      <c r="D130" s="12">
        <v>20</v>
      </c>
      <c r="E130" s="17"/>
      <c r="F130" s="23">
        <f t="shared" si="2"/>
        <v>0</v>
      </c>
      <c r="G130" s="24" t="s">
        <v>254</v>
      </c>
      <c r="H130" s="25">
        <f t="shared" si="3"/>
        <v>0</v>
      </c>
    </row>
    <row r="131" spans="1:9" s="2" customFormat="1" ht="45" customHeight="1" x14ac:dyDescent="0.3">
      <c r="A131" s="6" t="s">
        <v>229</v>
      </c>
      <c r="B131" s="7" t="s">
        <v>230</v>
      </c>
      <c r="C131" s="12" t="s">
        <v>5</v>
      </c>
      <c r="D131" s="12">
        <v>10</v>
      </c>
      <c r="E131" s="17"/>
      <c r="F131" s="23">
        <f t="shared" si="2"/>
        <v>0</v>
      </c>
      <c r="G131" s="24" t="s">
        <v>254</v>
      </c>
      <c r="H131" s="25">
        <f t="shared" si="3"/>
        <v>0</v>
      </c>
    </row>
    <row r="132" spans="1:9" s="2" customFormat="1" ht="45" customHeight="1" x14ac:dyDescent="0.3">
      <c r="A132" s="6" t="s">
        <v>231</v>
      </c>
      <c r="B132" s="7" t="s">
        <v>232</v>
      </c>
      <c r="C132" s="12" t="s">
        <v>5</v>
      </c>
      <c r="D132" s="12">
        <v>12</v>
      </c>
      <c r="E132" s="17"/>
      <c r="F132" s="23">
        <f t="shared" si="2"/>
        <v>0</v>
      </c>
      <c r="G132" s="24" t="s">
        <v>254</v>
      </c>
      <c r="H132" s="25">
        <f t="shared" si="3"/>
        <v>0</v>
      </c>
    </row>
    <row r="133" spans="1:9" s="2" customFormat="1" ht="45" customHeight="1" x14ac:dyDescent="0.3">
      <c r="A133" s="6" t="s">
        <v>233</v>
      </c>
      <c r="B133" s="7" t="s">
        <v>234</v>
      </c>
      <c r="C133" s="12" t="s">
        <v>5</v>
      </c>
      <c r="D133" s="12">
        <v>50</v>
      </c>
      <c r="E133" s="17"/>
      <c r="F133" s="23">
        <f t="shared" si="2"/>
        <v>0</v>
      </c>
      <c r="G133" s="24" t="s">
        <v>254</v>
      </c>
      <c r="H133" s="25">
        <f t="shared" si="3"/>
        <v>0</v>
      </c>
    </row>
    <row r="134" spans="1:9" s="2" customFormat="1" ht="45" customHeight="1" x14ac:dyDescent="0.3">
      <c r="A134" s="6" t="s">
        <v>235</v>
      </c>
      <c r="B134" s="7" t="s">
        <v>258</v>
      </c>
      <c r="C134" s="12" t="s">
        <v>5</v>
      </c>
      <c r="D134" s="12">
        <v>10</v>
      </c>
      <c r="E134" s="17"/>
      <c r="F134" s="23">
        <f t="shared" si="2"/>
        <v>0</v>
      </c>
      <c r="G134" s="24" t="s">
        <v>254</v>
      </c>
      <c r="H134" s="25">
        <f t="shared" si="3"/>
        <v>0</v>
      </c>
    </row>
    <row r="135" spans="1:9" s="2" customFormat="1" ht="45" customHeight="1" x14ac:dyDescent="0.3">
      <c r="A135" s="6" t="s">
        <v>236</v>
      </c>
      <c r="B135" s="7" t="s">
        <v>237</v>
      </c>
      <c r="C135" s="12" t="s">
        <v>5</v>
      </c>
      <c r="D135" s="12">
        <v>20</v>
      </c>
      <c r="E135" s="17"/>
      <c r="F135" s="23">
        <f t="shared" ref="F135" si="4">D135*E135</f>
        <v>0</v>
      </c>
      <c r="G135" s="24" t="s">
        <v>254</v>
      </c>
      <c r="H135" s="25">
        <f t="shared" si="3"/>
        <v>0</v>
      </c>
    </row>
    <row r="136" spans="1:9" ht="53.25" customHeight="1" x14ac:dyDescent="0.25">
      <c r="A136" s="32"/>
      <c r="B136" s="33"/>
      <c r="C136" s="37" t="s">
        <v>239</v>
      </c>
      <c r="D136" s="37"/>
      <c r="E136" s="37"/>
      <c r="F136" s="37">
        <f>SUM(F6:F135)</f>
        <v>0</v>
      </c>
      <c r="G136" s="34" t="s">
        <v>240</v>
      </c>
      <c r="H136" s="35">
        <f>SUM(H6:H135)</f>
        <v>0</v>
      </c>
    </row>
    <row r="137" spans="1:9" ht="35.25" customHeight="1" x14ac:dyDescent="0.25">
      <c r="A137" s="32"/>
      <c r="B137" s="33"/>
      <c r="C137" s="37"/>
      <c r="D137" s="37"/>
      <c r="E137" s="37"/>
      <c r="F137" s="37"/>
      <c r="G137" s="34"/>
      <c r="H137" s="36"/>
    </row>
    <row r="138" spans="1:9" ht="78.75" customHeight="1" x14ac:dyDescent="0.25">
      <c r="A138" s="18"/>
      <c r="B138" s="16"/>
      <c r="C138" s="18"/>
      <c r="D138" s="18"/>
      <c r="E138" s="18"/>
      <c r="F138" s="18"/>
      <c r="G138" s="18"/>
      <c r="H138" s="18"/>
    </row>
    <row r="141" spans="1:9" ht="42" customHeight="1" x14ac:dyDescent="0.25">
      <c r="I141" s="5"/>
    </row>
    <row r="142" spans="1:9" ht="33.75" customHeight="1" x14ac:dyDescent="0.25">
      <c r="I142" s="5"/>
    </row>
    <row r="143" spans="1:9" ht="38.25" customHeight="1" x14ac:dyDescent="0.25">
      <c r="I143" s="5"/>
    </row>
    <row r="144" spans="1:9" x14ac:dyDescent="0.25">
      <c r="I144" s="5"/>
    </row>
    <row r="145" spans="8:8" x14ac:dyDescent="0.25">
      <c r="H145" s="5"/>
    </row>
    <row r="146" spans="8:8" x14ac:dyDescent="0.25">
      <c r="H146" s="5"/>
    </row>
  </sheetData>
  <mergeCells count="13">
    <mergeCell ref="G136:G137"/>
    <mergeCell ref="H136:H137"/>
    <mergeCell ref="F136:F137"/>
    <mergeCell ref="C136:E137"/>
    <mergeCell ref="A1:H1"/>
    <mergeCell ref="A2:A4"/>
    <mergeCell ref="B2:B4"/>
    <mergeCell ref="C2:C4"/>
    <mergeCell ref="D2:D4"/>
    <mergeCell ref="E2:E4"/>
    <mergeCell ref="F2:F4"/>
    <mergeCell ref="G2:G4"/>
    <mergeCell ref="H2:H4"/>
  </mergeCells>
  <pageMargins left="0.70866141732283461" right="0.70866141732283461" top="0.74803149606299213" bottom="0.74803149606299213" header="0.31496062992125984" footer="0.31496062992125984"/>
  <pageSetup paperSize="9" scale="54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Art. biurowe-WARTOŚĆ SZACUNKOWA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Gliwa Ewelina (PO Elbląg)</dc:creator>
  <cp:lastModifiedBy>Kabelis Agnieszka (PO Elbląg)</cp:lastModifiedBy>
  <dcterms:created xsi:type="dcterms:W3CDTF">2026-07-30T10:08:08Z</dcterms:created>
  <dcterms:modified xsi:type="dcterms:W3CDTF">2026-08-20T11:49:13Z</dcterms:modified>
</cp:coreProperties>
</file>