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!!BRI - I = ODDZIAŁ PROJEKTÓW i KONTROLI\!!Aktywny Dzienny Opiekun 2025!!\ramowe postanowienia umowy\"/>
    </mc:Choice>
  </mc:AlternateContent>
  <bookViews>
    <workbookView xWindow="0" yWindow="0" windowWidth="28800" windowHeight="11856"/>
  </bookViews>
  <sheets>
    <sheet name="Część I" sheetId="1" r:id="rId1"/>
    <sheet name="Część II" sheetId="3" r:id="rId2"/>
    <sheet name="Objaśnienia" sheetId="2" r:id="rId3"/>
  </sheets>
  <definedNames>
    <definedName name="_xlnm._FilterDatabase" localSheetId="0" hidden="1">'Część I'!$B$9:$H$22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3" l="1"/>
  <c r="I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32" i="3" l="1"/>
  <c r="E10" i="1"/>
  <c r="E11" i="2" l="1"/>
  <c r="E10" i="2"/>
  <c r="E9" i="2"/>
  <c r="E8" i="2"/>
  <c r="E7" i="2"/>
  <c r="E11" i="1"/>
  <c r="G11" i="1" s="1"/>
  <c r="F8" i="2" s="1"/>
  <c r="E12" i="1"/>
  <c r="E13" i="1"/>
  <c r="G13" i="1" s="1"/>
  <c r="F10" i="2" s="1"/>
  <c r="E14" i="1"/>
  <c r="G14" i="1" s="1"/>
  <c r="F11" i="2" s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G10" i="1"/>
  <c r="F7" i="2" s="1"/>
  <c r="G10" i="2" l="1"/>
  <c r="H10" i="2" s="1"/>
  <c r="G8" i="2"/>
  <c r="H8" i="2" s="1"/>
  <c r="G7" i="2"/>
  <c r="H7" i="2" s="1"/>
  <c r="G11" i="2"/>
  <c r="H11" i="2" s="1"/>
  <c r="G12" i="1"/>
  <c r="E22" i="1"/>
  <c r="G22" i="1" l="1"/>
  <c r="F9" i="2"/>
  <c r="G9" i="2" s="1"/>
  <c r="H9" i="2" s="1"/>
</calcChain>
</file>

<file path=xl/sharedStrings.xml><?xml version="1.0" encoding="utf-8"?>
<sst xmlns="http://schemas.openxmlformats.org/spreadsheetml/2006/main" count="115" uniqueCount="102">
  <si>
    <t>L.p.</t>
  </si>
  <si>
    <t>Miesiąc (nazwa)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</si>
  <si>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</si>
  <si>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</si>
  <si>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</si>
  <si>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</si>
  <si>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</si>
  <si>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</si>
  <si>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</si>
  <si>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</si>
  <si>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</si>
  <si>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</si>
  <si>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</si>
  <si>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</si>
  <si>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Liczba dzieci zapisanych (najwyższa wartość z danego miesiąca)</t>
  </si>
  <si>
    <t>Data aktualizacji informacji o liczbie dzieci zapisanych w wykazie</t>
  </si>
  <si>
    <t>Wysokość dofinansowania przysługująca w związku z liczbą dzieci zapisanych</t>
  </si>
  <si>
    <t>Dofinansowanie z "aktywnie w żłobku" (suma na instytucję)</t>
  </si>
  <si>
    <t>SUMA</t>
  </si>
  <si>
    <t>x</t>
  </si>
  <si>
    <t>Miesięczny koszt funkcjonowania dziennego opiekuna</t>
  </si>
  <si>
    <t>Nazwa gminy:</t>
  </si>
  <si>
    <t>Taryfikator do formuly</t>
  </si>
  <si>
    <t>Łączna wartość dofinansowania z programu i "aktywnie w żłobku"</t>
  </si>
  <si>
    <t>1. Pola w kolorze szarym nie podlegają modyfikacji. Są to pola uzupełniane automatycznie.
2. Powyższą tabelę uzupełnia oow. Wojowoda może ją rozbudować o dodatkowe kolumny na potrzeby własnych obliczeń określających wysokość faktycznie należnego dofinansowania z programu pod warunkiem nienaruszenia powyższych kolumn i danych.</t>
  </si>
  <si>
    <t>Nazwa województwa:</t>
  </si>
  <si>
    <t>Objaśnienia dotyczące rozliczania dofinansowania do funkcjonowania</t>
  </si>
  <si>
    <t>Do zwrotu - nadwyżka nad kosztami</t>
  </si>
  <si>
    <t>Łącznie do zwotu</t>
  </si>
  <si>
    <t>Faktyczne dofinansowanie z programu</t>
  </si>
  <si>
    <t>Poniżej przedstawiony jest przykładowy sposób obliczania przysługującego dofinansownania do funkcjonowania. Wojewodzie przysłguje prawo modyfikacji poniższego sposobu.</t>
  </si>
  <si>
    <t>Wypłacone dofinansowanie</t>
  </si>
  <si>
    <t>Należne dofinansowanie wg liczby dzieci zapisanych</t>
  </si>
  <si>
    <t>Do zwrotu (różnica między wypłaconym dofinansowaniem a należnym)</t>
  </si>
  <si>
    <t>Moduł:</t>
  </si>
  <si>
    <t>Dane Prezydenta/Burmistrza/Wójta albo osoby upoważninej</t>
  </si>
  <si>
    <t>Dane skarbnika albo osoby upoważnionej</t>
  </si>
  <si>
    <t>Dane osoby odpowiedzidzialnej do składania wyjaśnień ze strony gminy (imię, nazwisko, stanowisko, dane kontaktowe):</t>
  </si>
  <si>
    <t>Instytucja dziennego opiekuna (imię i nazwisko  oraz adres)</t>
  </si>
  <si>
    <t>Program rozwoju instytucji opieki nad dziećmi do lat 3 Aktywny Maluch - Pierwszy dzienny opiekun w gminie 2025</t>
  </si>
  <si>
    <t>ROZLICZENIE DOTACJI  - CZĘŚĆ II</t>
  </si>
  <si>
    <t>nazwa i adres OOW</t>
  </si>
  <si>
    <t>liczba tworzonych miejsc zgodnie z umową</t>
  </si>
  <si>
    <t>zadanie realizowane na podstawie umowy 
z Wojewodą Mazowieckim nr</t>
  </si>
  <si>
    <t>z dnia</t>
  </si>
  <si>
    <t>Lp.</t>
  </si>
  <si>
    <t>Nazwa i numer dokumentu księgowego</t>
  </si>
  <si>
    <t>Data dokumentu księgowego</t>
  </si>
  <si>
    <t>Data zapłaty</t>
  </si>
  <si>
    <t>Nr  wyciągu bankowego / raportu kasowego wraz z numerem transakcji</t>
  </si>
  <si>
    <t>Nr poz. Kalkulacji kosztów</t>
  </si>
  <si>
    <t>Dotacja</t>
  </si>
  <si>
    <t>Środki własne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</si>
  <si>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</si>
  <si>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</si>
  <si>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</si>
  <si>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</si>
  <si>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</si>
  <si>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</si>
  <si>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</si>
  <si>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</si>
  <si>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</si>
  <si>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</si>
  <si>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</si>
  <si>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</si>
  <si>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</si>
  <si>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</si>
  <si>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</si>
  <si>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</si>
  <si>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</si>
  <si>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</si>
  <si>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</si>
  <si>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</si>
  <si>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</si>
  <si>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</si>
  <si>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</si>
  <si>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</si>
  <si>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</si>
  <si>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</si>
  <si>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</si>
  <si>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</si>
  <si>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</si>
  <si>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</si>
  <si>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Razem</t>
  </si>
  <si>
    <t>Tabela 2 – Wydatki na funkcjonowanie dziennego opiekuna</t>
  </si>
  <si>
    <t>Wystawca dokumentu księgowego   (nazwa i adres)</t>
  </si>
  <si>
    <t>Wydatki kwalifikowalne (kol. 9 + kol. 10)</t>
  </si>
  <si>
    <t>OŚWIADCZENIA OOW</t>
  </si>
  <si>
    <t xml:space="preserve">1. Oświadczam, iż wyżej wymienione faktury lub inne dokumenty księgowe o równoważnej wartości dowodowej dotyczą wyłącznie realizacji zadania określonego umową z Mazowieckim Urzędem Wojewódzkim w Warszawie, do której przedkładane jest niniejsze rozliczenie.  </t>
  </si>
  <si>
    <t>2. Oświadczam, iż wyżej wymienione faktury lub inne dokumenty księgowe o równoważnej wartości dowodowej w kwocie określonej w kolumnie nr 10 (Tab. 1) i w kolumnie nr 9 (Tab. 2), nie są i nie będą jednocześnie finansowane z różnych wspólnotowych programów, instrumentów finansowych i funduszy, w tym z innych niż EFS+ funduszy strukturalnych Unii Europejskiej.</t>
  </si>
  <si>
    <t xml:space="preserve">3. Oświadczam, iż wyżej wymienione faktury lub inne dokumenty księgowe o równoważnej wartości dowodowej w kwocie określonej w kolumnie nr 10 (Tab. 1) i w kolumnie nr 9 (Tab. 2), nie były i nie będą przedkładane innym podmiotom w ramach realizacji umowy innej niż ta, do której przedkładane jest niniejsze rozliczenie.  </t>
  </si>
  <si>
    <t>4. Ja, niżej podpisany(a), niniejszym oświadczam, że informacje zawarte w powyższym zestawieniu są zgodne z prawdą. Jestem świadomy(a) odpowiedzialności karnej wynikającej z art. 271 i art. 286 Kodeksu Karnego, która grozi w razie poświadczenia nieprawdy i wprowadzenia w błąd.</t>
  </si>
  <si>
    <t>5. Oświadczam, że dokumenty księgowe wymienione w Tabeli nr 1 i 2 zostały opisane zgodnie z wymogami określonymi w § 2 ust. 6 umowy o dofinansowanie oraz przepisami ustawy z dnia 29 września 1994 r. o rachunkowości.</t>
  </si>
  <si>
    <t>………………….</t>
  </si>
  <si>
    <t xml:space="preserve">      …………..………………</t>
  </si>
  <si>
    <t>…………………………..</t>
  </si>
  <si>
    <t>data</t>
  </si>
  <si>
    <t>podpis osoby uprawnionej 
do reprezentowania OOW</t>
  </si>
  <si>
    <t>podpis Skarbnika 
lub osoby upoważnionej</t>
  </si>
  <si>
    <r>
      <t xml:space="preserve">instytucja opieki
</t>
    </r>
    <r>
      <rPr>
        <sz val="11"/>
        <color indexed="8"/>
        <rFont val="Times New Roman"/>
        <family val="1"/>
        <charset val="238"/>
      </rPr>
      <t>(nazwa i adres)</t>
    </r>
  </si>
  <si>
    <t>Załącznik nr …. do  ramowych postanowień umowy  -  Rozliczenie dofinansowania w zakresie funkcjonowania</t>
  </si>
  <si>
    <t>Program rozwoju instytucji opieki na dziećmi w wieku do lat 3 Aktywny dzienny opiekun 2025 - rozliczenie dofinansowania w zakresie funkcjonowania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</si>
</sst>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z_ł_-;\-* #,##0.00\ _z_ł_-;_-* &quot;-&quot;??\ _z_ł_-;_-@_-"/>
  </numFmts>
  <fonts count="3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7" fillId="4" borderId="28" applyNumberFormat="0" applyAlignment="0" applyProtection="0"/>
    <xf numFmtId="0" fontId="8" fillId="11" borderId="29" applyNumberFormat="0" applyAlignment="0" applyProtection="0"/>
    <xf numFmtId="0" fontId="10" fillId="0" borderId="30" applyNumberFormat="0" applyFill="0" applyAlignment="0" applyProtection="0"/>
    <xf numFmtId="0" fontId="11" fillId="12" borderId="31" applyNumberFormat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9" fillId="0" borderId="0"/>
    <xf numFmtId="0" fontId="15" fillId="11" borderId="28" applyNumberFormat="0" applyAlignment="0" applyProtection="0"/>
    <xf numFmtId="9" fontId="5" fillId="0" borderId="0" applyFont="0" applyFill="0" applyBorder="0" applyAlignment="0" applyProtection="0"/>
    <xf numFmtId="0" fontId="16" fillId="0" borderId="3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13" borderId="36" applyNumberFormat="0" applyFont="0" applyAlignment="0" applyProtection="0"/>
  </cellStyleXfs>
  <cellXfs count="153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2" fillId="2" borderId="1" xfId="0" applyFont="1" applyFill="1" applyBorder="1" applyAlignment="1">
      <alignment vertical="center" wrapText="1"/>
    </xf>
    <xf numFmtId="43" fontId="0" fillId="2" borderId="1" xfId="1" applyFont="1" applyFill="1" applyBorder="1"/>
    <xf numFmtId="43" fontId="0" fillId="0" borderId="1" xfId="1" applyFont="1" applyFill="1" applyBorder="1"/>
    <xf numFmtId="14" fontId="0" fillId="0" borderId="1" xfId="0" applyNumberFormat="1" applyBorder="1"/>
    <xf numFmtId="4" fontId="0" fillId="0" borderId="3" xfId="0" applyNumberFormat="1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4" xfId="0" applyNumberFormat="1" applyBorder="1"/>
    <xf numFmtId="43" fontId="0" fillId="0" borderId="4" xfId="1" applyFont="1" applyFill="1" applyBorder="1"/>
    <xf numFmtId="4" fontId="0" fillId="0" borderId="9" xfId="0" applyNumberFormat="1" applyBorder="1"/>
    <xf numFmtId="43" fontId="0" fillId="2" borderId="10" xfId="1" applyFont="1" applyFill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4" fontId="2" fillId="2" borderId="11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0" fillId="0" borderId="1" xfId="0" applyNumberFormat="1" applyBorder="1"/>
    <xf numFmtId="0" fontId="2" fillId="0" borderId="1" xfId="0" applyFont="1" applyBorder="1"/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0" fillId="0" borderId="1" xfId="0" applyFont="1" applyBorder="1"/>
    <xf numFmtId="43" fontId="1" fillId="0" borderId="1" xfId="1" applyFont="1" applyFill="1" applyBorder="1"/>
    <xf numFmtId="4" fontId="1" fillId="0" borderId="3" xfId="1" applyNumberFormat="1" applyFont="1" applyBorder="1"/>
    <xf numFmtId="4" fontId="0" fillId="0" borderId="3" xfId="0" applyNumberFormat="1" applyFont="1" applyBorder="1"/>
    <xf numFmtId="0" fontId="20" fillId="0" borderId="0" xfId="0" applyFont="1" applyAlignment="1">
      <alignment vertical="center"/>
    </xf>
    <xf numFmtId="0" fontId="2" fillId="0" borderId="43" xfId="0" applyNumberFormat="1" applyFont="1" applyBorder="1" applyAlignment="1">
      <alignment horizontal="center" wrapText="1"/>
    </xf>
    <xf numFmtId="0" fontId="2" fillId="0" borderId="44" xfId="0" applyNumberFormat="1" applyFont="1" applyBorder="1" applyAlignment="1">
      <alignment horizontal="center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3" borderId="12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2" fillId="0" borderId="47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Alignment="1" applyProtection="1">
      <alignment vertical="center"/>
      <protection hidden="1"/>
    </xf>
    <xf numFmtId="0" fontId="22" fillId="0" borderId="48" xfId="0" applyFont="1" applyFill="1" applyBorder="1" applyAlignment="1" applyProtection="1">
      <alignment horizontal="center" vertical="center" wrapText="1"/>
      <protection hidden="1"/>
    </xf>
    <xf numFmtId="0" fontId="22" fillId="0" borderId="49" xfId="0" applyFont="1" applyFill="1" applyBorder="1" applyAlignment="1" applyProtection="1">
      <alignment horizontal="center" vertical="center" wrapText="1"/>
      <protection hidden="1"/>
    </xf>
    <xf numFmtId="0" fontId="24" fillId="0" borderId="50" xfId="0" applyFont="1" applyFill="1" applyBorder="1" applyAlignment="1" applyProtection="1">
      <alignment horizontal="center" vertical="center"/>
      <protection hidden="1"/>
    </xf>
    <xf numFmtId="0" fontId="24" fillId="0" borderId="51" xfId="0" applyFont="1" applyFill="1" applyBorder="1" applyAlignment="1" applyProtection="1">
      <alignment horizontal="center" vertical="center"/>
      <protection hidden="1"/>
    </xf>
    <xf numFmtId="0" fontId="24" fillId="0" borderId="52" xfId="0" applyFont="1" applyFill="1" applyBorder="1" applyAlignment="1" applyProtection="1">
      <alignment horizontal="center" vertical="center"/>
      <protection hidden="1"/>
    </xf>
    <xf numFmtId="0" fontId="23" fillId="0" borderId="50" xfId="0" applyFont="1" applyFill="1" applyBorder="1" applyAlignment="1" applyProtection="1">
      <alignment horizontal="center" vertical="center" wrapText="1"/>
      <protection locked="0"/>
    </xf>
    <xf numFmtId="0" fontId="23" fillId="0" borderId="51" xfId="0" applyFont="1" applyFill="1" applyBorder="1" applyAlignment="1" applyProtection="1">
      <alignment horizontal="center" vertical="center" wrapText="1"/>
      <protection locked="0"/>
    </xf>
    <xf numFmtId="0" fontId="23" fillId="0" borderId="52" xfId="0" applyFont="1" applyFill="1" applyBorder="1" applyAlignment="1" applyProtection="1">
      <alignment horizontal="center" vertical="center" wrapText="1"/>
      <protection locked="0"/>
    </xf>
    <xf numFmtId="0" fontId="24" fillId="0" borderId="50" xfId="0" applyFont="1" applyFill="1" applyBorder="1" applyAlignment="1" applyProtection="1">
      <alignment horizontal="center" vertical="center" wrapText="1"/>
      <protection hidden="1"/>
    </xf>
    <xf numFmtId="0" fontId="24" fillId="0" borderId="51" xfId="0" applyFont="1" applyFill="1" applyBorder="1" applyAlignment="1" applyProtection="1">
      <alignment horizontal="center" vertical="center" wrapText="1"/>
      <protection hidden="1"/>
    </xf>
    <xf numFmtId="0" fontId="24" fillId="0" borderId="52" xfId="0" applyFont="1" applyFill="1" applyBorder="1" applyAlignment="1" applyProtection="1">
      <alignment horizontal="center" vertical="center" wrapText="1"/>
      <protection hidden="1"/>
    </xf>
    <xf numFmtId="0" fontId="24" fillId="0" borderId="50" xfId="0" applyFont="1" applyFill="1" applyBorder="1" applyAlignment="1" applyProtection="1">
      <alignment horizontal="center" vertical="center" wrapText="1"/>
      <protection locked="0"/>
    </xf>
    <xf numFmtId="0" fontId="24" fillId="0" borderId="52" xfId="0" applyFont="1" applyFill="1" applyBorder="1" applyAlignment="1" applyProtection="1">
      <alignment horizontal="center" vertical="center" wrapText="1"/>
      <protection locked="0"/>
    </xf>
    <xf numFmtId="0" fontId="25" fillId="0" borderId="50" xfId="0" applyFont="1" applyFill="1" applyBorder="1" applyAlignment="1" applyProtection="1">
      <alignment horizontal="center" vertical="center" wrapText="1"/>
      <protection hidden="1"/>
    </xf>
    <xf numFmtId="0" fontId="25" fillId="0" borderId="51" xfId="0" applyFont="1" applyFill="1" applyBorder="1" applyAlignment="1" applyProtection="1">
      <alignment horizontal="center" vertical="center" wrapText="1"/>
      <protection hidden="1"/>
    </xf>
    <xf numFmtId="0" fontId="25" fillId="0" borderId="52" xfId="0" applyFont="1" applyFill="1" applyBorder="1" applyAlignment="1" applyProtection="1">
      <alignment horizontal="center" vertical="center" wrapText="1"/>
      <protection hidden="1"/>
    </xf>
    <xf numFmtId="0" fontId="21" fillId="0" borderId="50" xfId="0" applyNumberFormat="1" applyFont="1" applyFill="1" applyBorder="1" applyAlignment="1" applyProtection="1">
      <alignment horizontal="center" vertical="center"/>
      <protection locked="0"/>
    </xf>
    <xf numFmtId="0" fontId="21" fillId="0" borderId="51" xfId="0" applyNumberFormat="1" applyFont="1" applyFill="1" applyBorder="1" applyAlignment="1" applyProtection="1">
      <alignment horizontal="center" vertical="center"/>
      <protection locked="0"/>
    </xf>
    <xf numFmtId="0" fontId="21" fillId="0" borderId="52" xfId="0" applyNumberFormat="1" applyFont="1" applyFill="1" applyBorder="1" applyAlignment="1" applyProtection="1">
      <alignment horizontal="center" vertical="center"/>
      <protection locked="0"/>
    </xf>
    <xf numFmtId="0" fontId="25" fillId="0" borderId="50" xfId="0" applyFont="1" applyFill="1" applyBorder="1" applyAlignment="1" applyProtection="1">
      <alignment horizontal="center" vertical="center"/>
      <protection hidden="1"/>
    </xf>
    <xf numFmtId="0" fontId="25" fillId="0" borderId="52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Alignment="1" applyProtection="1">
      <alignment vertical="center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5" fillId="0" borderId="0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24" fillId="14" borderId="10" xfId="0" applyFont="1" applyFill="1" applyBorder="1" applyAlignment="1" applyProtection="1">
      <alignment horizontal="center" vertical="center" wrapText="1"/>
      <protection hidden="1"/>
    </xf>
    <xf numFmtId="0" fontId="24" fillId="14" borderId="20" xfId="0" applyFont="1" applyFill="1" applyBorder="1" applyAlignment="1" applyProtection="1">
      <alignment horizontal="center" vertical="center" wrapText="1"/>
      <protection hidden="1"/>
    </xf>
    <xf numFmtId="0" fontId="24" fillId="14" borderId="21" xfId="0" applyFont="1" applyFill="1" applyBorder="1" applyAlignment="1" applyProtection="1">
      <alignment horizontal="center" vertical="center" wrapText="1"/>
      <protection hidden="1"/>
    </xf>
    <xf numFmtId="0" fontId="26" fillId="0" borderId="1" xfId="0" applyFont="1" applyBorder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vertical="center"/>
      <protection hidden="1"/>
    </xf>
    <xf numFmtId="0" fontId="27" fillId="0" borderId="26" xfId="0" applyFont="1" applyBorder="1" applyAlignment="1" applyProtection="1">
      <alignment horizontal="center" vertical="center"/>
      <protection hidden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4" fontId="25" fillId="0" borderId="1" xfId="0" applyNumberFormat="1" applyFont="1" applyBorder="1" applyAlignment="1">
      <alignment vertical="center"/>
    </xf>
    <xf numFmtId="4" fontId="21" fillId="0" borderId="1" xfId="0" applyNumberFormat="1" applyFont="1" applyBorder="1" applyAlignment="1">
      <alignment vertical="center"/>
    </xf>
    <xf numFmtId="0" fontId="26" fillId="0" borderId="26" xfId="0" applyFont="1" applyBorder="1" applyAlignment="1" applyProtection="1">
      <alignment horizontal="center" vertical="center" wrapText="1"/>
      <protection hidden="1"/>
    </xf>
    <xf numFmtId="0" fontId="27" fillId="0" borderId="1" xfId="0" applyFont="1" applyBorder="1" applyAlignment="1" applyProtection="1">
      <alignment horizontal="center" vertical="center"/>
      <protection hidden="1"/>
    </xf>
    <xf numFmtId="14" fontId="21" fillId="0" borderId="1" xfId="0" applyNumberFormat="1" applyFont="1" applyBorder="1" applyAlignment="1">
      <alignment vertical="center"/>
    </xf>
    <xf numFmtId="0" fontId="25" fillId="0" borderId="10" xfId="0" applyFont="1" applyBorder="1" applyAlignment="1">
      <alignment horizontal="left" vertical="center"/>
    </xf>
    <xf numFmtId="0" fontId="25" fillId="0" borderId="20" xfId="0" applyFont="1" applyBorder="1" applyAlignment="1">
      <alignment horizontal="left" vertical="center"/>
    </xf>
    <xf numFmtId="0" fontId="25" fillId="0" borderId="21" xfId="0" applyFont="1" applyBorder="1" applyAlignment="1">
      <alignment horizontal="left" vertical="center"/>
    </xf>
    <xf numFmtId="0" fontId="26" fillId="0" borderId="50" xfId="0" applyFont="1" applyBorder="1" applyAlignment="1" applyProtection="1">
      <alignment horizontal="center" vertical="center"/>
      <protection hidden="1"/>
    </xf>
    <xf numFmtId="0" fontId="26" fillId="0" borderId="51" xfId="0" applyFont="1" applyBorder="1" applyAlignment="1" applyProtection="1">
      <alignment horizontal="center" vertical="center"/>
      <protection hidden="1"/>
    </xf>
    <xf numFmtId="0" fontId="26" fillId="0" borderId="52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8" fillId="0" borderId="0" xfId="0" applyFont="1" applyBorder="1" applyAlignment="1" applyProtection="1">
      <alignment horizontal="center" vertical="center" wrapText="1"/>
      <protection hidden="1"/>
    </xf>
    <xf numFmtId="0" fontId="29" fillId="0" borderId="0" xfId="0" applyNumberFormat="1" applyFont="1" applyBorder="1" applyAlignment="1" applyProtection="1">
      <alignment horizontal="center" vertical="center" wrapText="1"/>
      <protection hidden="1"/>
    </xf>
    <xf numFmtId="0" fontId="29" fillId="0" borderId="0" xfId="0" applyNumberFormat="1" applyFont="1" applyBorder="1" applyAlignment="1" applyProtection="1">
      <alignment horizontal="center" vertical="center" wrapText="1"/>
      <protection locked="0" hidden="1"/>
    </xf>
    <xf numFmtId="0" fontId="23" fillId="0" borderId="0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protection hidden="1"/>
    </xf>
    <xf numFmtId="0" fontId="23" fillId="0" borderId="0" xfId="0" applyFont="1" applyBorder="1" applyAlignment="1" applyProtection="1">
      <alignment horizontal="center"/>
    </xf>
    <xf numFmtId="0" fontId="23" fillId="0" borderId="0" xfId="0" applyFont="1" applyAlignment="1" applyProtection="1">
      <protection hidden="1"/>
    </xf>
    <xf numFmtId="0" fontId="23" fillId="0" borderId="0" xfId="0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 vertical="center"/>
      <protection hidden="1"/>
    </xf>
    <xf numFmtId="0" fontId="30" fillId="0" borderId="0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vertical="center"/>
      <protection hidden="1"/>
    </xf>
    <xf numFmtId="0" fontId="32" fillId="0" borderId="0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22" fillId="0" borderId="47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Border="1" applyAlignment="1" applyProtection="1">
      <alignment horizontal="center"/>
      <protection locked="0"/>
    </xf>
    <xf numFmtId="0" fontId="23" fillId="0" borderId="0" xfId="0" applyFont="1" applyBorder="1" applyAlignment="1" applyProtection="1">
      <alignment horizontal="center"/>
    </xf>
    <xf numFmtId="0" fontId="30" fillId="0" borderId="0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 wrapText="1"/>
    </xf>
    <xf numFmtId="0" fontId="29" fillId="0" borderId="1" xfId="0" applyFont="1" applyBorder="1" applyAlignment="1" applyProtection="1">
      <alignment vertical="center" wrapText="1"/>
      <protection hidden="1"/>
    </xf>
    <xf numFmtId="0" fontId="29" fillId="0" borderId="1" xfId="0" applyFont="1" applyFill="1" applyBorder="1" applyAlignment="1" applyProtection="1">
      <alignment horizontal="left" vertical="center" wrapText="1"/>
      <protection hidden="1"/>
    </xf>
    <xf numFmtId="0" fontId="29" fillId="0" borderId="1" xfId="0" applyFont="1" applyBorder="1" applyAlignment="1" applyProtection="1">
      <alignment horizontal="left" vertical="center" wrapText="1"/>
      <protection hidden="1"/>
    </xf>
    <xf numFmtId="0" fontId="23" fillId="0" borderId="53" xfId="0" applyFont="1" applyFill="1" applyBorder="1" applyAlignment="1" applyProtection="1">
      <alignment horizontal="center" vertical="center"/>
      <protection hidden="1"/>
    </xf>
    <xf numFmtId="0" fontId="21" fillId="0" borderId="53" xfId="0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>
      <alignment horizontal="center"/>
    </xf>
  </cellXfs>
  <cellStyles count="25">
    <cellStyle name="Akcent 1 2" xfId="3"/>
    <cellStyle name="Akcent 2 2" xfId="4"/>
    <cellStyle name="Akcent 3 2" xfId="5"/>
    <cellStyle name="Akcent 4 2" xfId="6"/>
    <cellStyle name="Akcent 5 2" xfId="7"/>
    <cellStyle name="Akcent 6 2" xfId="8"/>
    <cellStyle name="Dane wejściowe 2" xfId="9"/>
    <cellStyle name="Dane wyjściowe 2" xfId="10"/>
    <cellStyle name="Dziesiętny" xfId="1" builtinId="3"/>
    <cellStyle name="Komórka połączona 2" xfId="11"/>
    <cellStyle name="Komórka zaznaczona 2" xfId="12"/>
    <cellStyle name="Nagłówek 1 2" xfId="13"/>
    <cellStyle name="Nagłówek 2 2" xfId="14"/>
    <cellStyle name="Nagłówek 3 2" xfId="15"/>
    <cellStyle name="Nagłówek 4 2" xfId="16"/>
    <cellStyle name="Normalny" xfId="0" builtinId="0"/>
    <cellStyle name="Normalny 2" xfId="17"/>
    <cellStyle name="Normalny 3" xfId="2"/>
    <cellStyle name="Obliczenia 2" xfId="18"/>
    <cellStyle name="Procentowy 2" xfId="19"/>
    <cellStyle name="Suma 2" xfId="20"/>
    <cellStyle name="Tekst objaśnienia 2" xfId="21"/>
    <cellStyle name="Tekst ostrzeżenia 2" xfId="22"/>
    <cellStyle name="Tytuł 2" xfId="23"/>
    <cellStyle name="Uwaga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workbookViewId="0">
      <selection activeCell="A2" sqref="A2:H2"/>
    </sheetView>
  </sheetViews>
  <sheetFormatPr defaultRowHeight="14.4"/>
  <cols>
    <col min="1" max="1" width="12.33203125" bestFit="1" customWidth="1"/>
    <col min="2" max="2" width="10" bestFit="1" customWidth="1"/>
    <col min="3" max="3" width="19.33203125" bestFit="1" customWidth="1"/>
    <col min="4" max="4" width="19.33203125" customWidth="1"/>
    <col min="5" max="5" width="24.33203125" bestFit="1" customWidth="1"/>
    <col min="6" max="7" width="24.33203125" customWidth="1"/>
    <col min="8" max="8" width="24.109375" bestFit="1" customWidth="1"/>
    <col min="9" max="9" width="10.88671875" bestFit="1" customWidth="1"/>
    <col min="11" max="11" width="10.88671875" bestFit="1" customWidth="1"/>
    <col min="13" max="13" width="9.33203125" customWidth="1"/>
    <col min="14" max="14" width="10.88671875" bestFit="1" customWidth="1"/>
  </cols>
  <sheetData>
    <row r="1" spans="1:8" ht="15.6">
      <c r="A1" s="37" t="s">
        <v>100</v>
      </c>
    </row>
    <row r="2" spans="1:8" ht="28.5" customHeight="1">
      <c r="A2" s="46" t="s">
        <v>101</v>
      </c>
      <c r="B2" s="46"/>
      <c r="C2" s="46"/>
      <c r="D2" s="46"/>
      <c r="E2" s="46"/>
      <c r="F2" s="46"/>
      <c r="G2" s="46"/>
      <c r="H2" s="46"/>
    </row>
    <row r="3" spans="1:8" ht="18.600000000000001" customHeight="1">
      <c r="A3" s="152"/>
      <c r="B3" s="152"/>
      <c r="C3" s="152"/>
      <c r="D3" s="152"/>
      <c r="E3" s="152"/>
      <c r="F3" s="152"/>
      <c r="G3" s="152"/>
      <c r="H3" s="152"/>
    </row>
    <row r="4" spans="1:8" ht="17.399999999999999">
      <c r="A4" s="78" t="s">
        <v>40</v>
      </c>
      <c r="B4" s="78"/>
      <c r="C4" s="78"/>
      <c r="D4" s="78"/>
      <c r="E4" s="78"/>
      <c r="F4" s="78"/>
      <c r="G4" s="78"/>
      <c r="H4" s="78"/>
    </row>
    <row r="5" spans="1:8" ht="18" thickBot="1">
      <c r="A5" s="141"/>
      <c r="B5" s="142"/>
      <c r="C5" s="142"/>
      <c r="D5" s="142"/>
      <c r="E5" s="142"/>
      <c r="F5" s="142"/>
      <c r="G5" s="142"/>
      <c r="H5" s="142"/>
    </row>
    <row r="6" spans="1:8" ht="30" customHeight="1" thickBot="1">
      <c r="A6" s="30" t="s">
        <v>21</v>
      </c>
      <c r="B6" s="51"/>
      <c r="C6" s="51"/>
      <c r="D6" s="52"/>
      <c r="E6" s="30" t="s">
        <v>25</v>
      </c>
      <c r="F6" s="61"/>
      <c r="G6" s="62"/>
    </row>
    <row r="7" spans="1:8" ht="45" customHeight="1" thickBot="1">
      <c r="A7" s="49" t="s">
        <v>38</v>
      </c>
      <c r="B7" s="50"/>
      <c r="C7" s="47"/>
      <c r="D7" s="47"/>
      <c r="E7" s="47"/>
      <c r="F7" s="48"/>
      <c r="G7" s="31" t="s">
        <v>34</v>
      </c>
      <c r="H7" s="32"/>
    </row>
    <row r="8" spans="1:8" ht="45" customHeight="1" thickBot="1">
      <c r="A8" s="63" t="s">
        <v>37</v>
      </c>
      <c r="B8" s="64"/>
      <c r="C8" s="64"/>
      <c r="D8" s="64"/>
      <c r="E8" s="65"/>
      <c r="F8" s="65"/>
      <c r="G8" s="65"/>
      <c r="H8" s="66"/>
    </row>
    <row r="9" spans="1:8" ht="58.2" customHeight="1">
      <c r="A9" s="24" t="s">
        <v>0</v>
      </c>
      <c r="B9" s="25" t="s">
        <v>1</v>
      </c>
      <c r="C9" s="25" t="s">
        <v>14</v>
      </c>
      <c r="D9" s="25" t="s">
        <v>15</v>
      </c>
      <c r="E9" s="26" t="s">
        <v>16</v>
      </c>
      <c r="F9" s="27" t="s">
        <v>17</v>
      </c>
      <c r="G9" s="28" t="s">
        <v>23</v>
      </c>
      <c r="H9" s="29" t="s">
        <v>20</v>
      </c>
    </row>
    <row r="10" spans="1:8">
      <c r="A10" s="10">
        <v>1</v>
      </c>
      <c r="B10" s="1" t="s">
        <v>2</v>
      </c>
      <c r="C10" s="33"/>
      <c r="D10" s="7"/>
      <c r="E10" s="5" t="e">
        <f>VLOOKUP(C10,$B$30:$C$34,2,FALSE)</f>
        <v>#N/A</v>
      </c>
      <c r="F10" s="34"/>
      <c r="G10" s="15" t="e">
        <f t="shared" ref="G10:G21" si="0">E10+F10</f>
        <v>#N/A</v>
      </c>
      <c r="H10" s="35"/>
    </row>
    <row r="11" spans="1:8">
      <c r="A11" s="10">
        <v>2</v>
      </c>
      <c r="B11" s="1" t="s">
        <v>3</v>
      </c>
      <c r="C11" s="33"/>
      <c r="D11" s="7"/>
      <c r="E11" s="5" t="e">
        <f t="shared" ref="E11:E21" si="1">VLOOKUP(C11,$B$30:$C$34,2,FALSE)</f>
        <v>#N/A</v>
      </c>
      <c r="F11" s="34"/>
      <c r="G11" s="15" t="e">
        <f t="shared" si="0"/>
        <v>#N/A</v>
      </c>
      <c r="H11" s="36"/>
    </row>
    <row r="12" spans="1:8">
      <c r="A12" s="10">
        <v>3</v>
      </c>
      <c r="B12" s="1" t="s">
        <v>4</v>
      </c>
      <c r="C12" s="33"/>
      <c r="D12" s="7"/>
      <c r="E12" s="5" t="e">
        <f t="shared" si="1"/>
        <v>#N/A</v>
      </c>
      <c r="F12" s="34"/>
      <c r="G12" s="15" t="e">
        <f t="shared" si="0"/>
        <v>#N/A</v>
      </c>
      <c r="H12" s="36"/>
    </row>
    <row r="13" spans="1:8">
      <c r="A13" s="10">
        <v>4</v>
      </c>
      <c r="B13" s="1" t="s">
        <v>5</v>
      </c>
      <c r="C13" s="33"/>
      <c r="D13" s="7"/>
      <c r="E13" s="5" t="e">
        <f t="shared" si="1"/>
        <v>#N/A</v>
      </c>
      <c r="F13" s="34"/>
      <c r="G13" s="15" t="e">
        <f t="shared" si="0"/>
        <v>#N/A</v>
      </c>
      <c r="H13" s="36"/>
    </row>
    <row r="14" spans="1:8">
      <c r="A14" s="10">
        <v>5</v>
      </c>
      <c r="B14" s="1" t="s">
        <v>6</v>
      </c>
      <c r="C14" s="33"/>
      <c r="D14" s="7"/>
      <c r="E14" s="5" t="e">
        <f t="shared" si="1"/>
        <v>#N/A</v>
      </c>
      <c r="F14" s="34"/>
      <c r="G14" s="15" t="e">
        <f t="shared" si="0"/>
        <v>#N/A</v>
      </c>
      <c r="H14" s="36"/>
    </row>
    <row r="15" spans="1:8">
      <c r="A15" s="10">
        <v>6</v>
      </c>
      <c r="B15" s="1" t="s">
        <v>7</v>
      </c>
      <c r="C15" s="1"/>
      <c r="D15" s="7"/>
      <c r="E15" s="5" t="e">
        <f t="shared" si="1"/>
        <v>#N/A</v>
      </c>
      <c r="F15" s="6"/>
      <c r="G15" s="15" t="e">
        <f t="shared" si="0"/>
        <v>#N/A</v>
      </c>
      <c r="H15" s="8"/>
    </row>
    <row r="16" spans="1:8">
      <c r="A16" s="10">
        <v>7</v>
      </c>
      <c r="B16" s="1" t="s">
        <v>8</v>
      </c>
      <c r="C16" s="1"/>
      <c r="D16" s="7"/>
      <c r="E16" s="5" t="e">
        <f t="shared" si="1"/>
        <v>#N/A</v>
      </c>
      <c r="F16" s="6"/>
      <c r="G16" s="15" t="e">
        <f t="shared" si="0"/>
        <v>#N/A</v>
      </c>
      <c r="H16" s="8"/>
    </row>
    <row r="17" spans="1:8">
      <c r="A17" s="10">
        <v>8</v>
      </c>
      <c r="B17" s="1" t="s">
        <v>9</v>
      </c>
      <c r="C17" s="1"/>
      <c r="D17" s="7"/>
      <c r="E17" s="5" t="e">
        <f t="shared" si="1"/>
        <v>#N/A</v>
      </c>
      <c r="F17" s="6"/>
      <c r="G17" s="15" t="e">
        <f t="shared" si="0"/>
        <v>#N/A</v>
      </c>
      <c r="H17" s="8"/>
    </row>
    <row r="18" spans="1:8">
      <c r="A18" s="10">
        <v>9</v>
      </c>
      <c r="B18" s="1" t="s">
        <v>10</v>
      </c>
      <c r="C18" s="1"/>
      <c r="D18" s="7"/>
      <c r="E18" s="5" t="e">
        <f t="shared" si="1"/>
        <v>#N/A</v>
      </c>
      <c r="F18" s="6"/>
      <c r="G18" s="15" t="e">
        <f t="shared" si="0"/>
        <v>#N/A</v>
      </c>
      <c r="H18" s="8"/>
    </row>
    <row r="19" spans="1:8">
      <c r="A19" s="10">
        <v>10</v>
      </c>
      <c r="B19" s="1" t="s">
        <v>11</v>
      </c>
      <c r="C19" s="1"/>
      <c r="D19" s="7"/>
      <c r="E19" s="5" t="e">
        <f t="shared" si="1"/>
        <v>#N/A</v>
      </c>
      <c r="F19" s="6"/>
      <c r="G19" s="15" t="e">
        <f t="shared" si="0"/>
        <v>#N/A</v>
      </c>
      <c r="H19" s="8"/>
    </row>
    <row r="20" spans="1:8">
      <c r="A20" s="10">
        <v>11</v>
      </c>
      <c r="B20" s="1" t="s">
        <v>12</v>
      </c>
      <c r="C20" s="1"/>
      <c r="D20" s="7"/>
      <c r="E20" s="5" t="e">
        <f t="shared" si="1"/>
        <v>#N/A</v>
      </c>
      <c r="F20" s="6"/>
      <c r="G20" s="15" t="e">
        <f t="shared" si="0"/>
        <v>#N/A</v>
      </c>
      <c r="H20" s="8"/>
    </row>
    <row r="21" spans="1:8" ht="15" thickBot="1">
      <c r="A21" s="11">
        <v>12</v>
      </c>
      <c r="B21" s="9" t="s">
        <v>13</v>
      </c>
      <c r="C21" s="9"/>
      <c r="D21" s="12"/>
      <c r="E21" s="5" t="e">
        <f t="shared" si="1"/>
        <v>#N/A</v>
      </c>
      <c r="F21" s="13"/>
      <c r="G21" s="15" t="e">
        <f t="shared" si="0"/>
        <v>#N/A</v>
      </c>
      <c r="H21" s="14"/>
    </row>
    <row r="22" spans="1:8" ht="15" thickBot="1">
      <c r="A22" s="16" t="s">
        <v>18</v>
      </c>
      <c r="B22" s="17" t="s">
        <v>19</v>
      </c>
      <c r="C22" s="17" t="s">
        <v>19</v>
      </c>
      <c r="D22" s="17" t="s">
        <v>19</v>
      </c>
      <c r="E22" s="18" t="e">
        <f>SUM(E10:E21)</f>
        <v>#N/A</v>
      </c>
      <c r="F22" s="19" t="s">
        <v>19</v>
      </c>
      <c r="G22" s="20" t="e">
        <f>SUM(G10:G21)</f>
        <v>#N/A</v>
      </c>
      <c r="H22" s="21" t="s">
        <v>19</v>
      </c>
    </row>
    <row r="23" spans="1:8" ht="26.4" customHeight="1">
      <c r="A23" s="55" t="s">
        <v>24</v>
      </c>
      <c r="B23" s="56"/>
      <c r="C23" s="56"/>
      <c r="D23" s="56"/>
      <c r="E23" s="56"/>
      <c r="F23" s="56"/>
      <c r="G23" s="56"/>
      <c r="H23" s="57"/>
    </row>
    <row r="24" spans="1:8" ht="27.6" customHeight="1">
      <c r="A24" s="58"/>
      <c r="B24" s="59"/>
      <c r="C24" s="59"/>
      <c r="D24" s="59"/>
      <c r="E24" s="59"/>
      <c r="F24" s="59"/>
      <c r="G24" s="59"/>
      <c r="H24" s="60"/>
    </row>
    <row r="29" spans="1:8" ht="15" thickBot="1">
      <c r="B29" s="53" t="s">
        <v>22</v>
      </c>
      <c r="C29" s="54"/>
    </row>
    <row r="30" spans="1:8">
      <c r="B30" s="1">
        <v>1</v>
      </c>
      <c r="C30" s="2">
        <v>8000</v>
      </c>
      <c r="D30" s="3"/>
      <c r="E30" s="42"/>
      <c r="F30" s="43"/>
      <c r="G30" s="42"/>
      <c r="H30" s="43"/>
    </row>
    <row r="31" spans="1:8">
      <c r="B31" s="1">
        <v>2</v>
      </c>
      <c r="C31" s="2">
        <v>6500</v>
      </c>
      <c r="D31" s="3"/>
      <c r="E31" s="44"/>
      <c r="F31" s="45"/>
      <c r="G31" s="44"/>
      <c r="H31" s="45"/>
    </row>
    <row r="32" spans="1:8">
      <c r="B32" s="1">
        <v>3</v>
      </c>
      <c r="C32" s="2">
        <v>5000</v>
      </c>
      <c r="D32" s="3"/>
      <c r="E32" s="44"/>
      <c r="F32" s="45"/>
      <c r="G32" s="44"/>
      <c r="H32" s="45"/>
    </row>
    <row r="33" spans="2:8">
      <c r="B33" s="1">
        <v>4</v>
      </c>
      <c r="C33" s="2">
        <v>4000</v>
      </c>
      <c r="D33" s="3"/>
      <c r="E33" s="44"/>
      <c r="F33" s="45"/>
      <c r="G33" s="44"/>
      <c r="H33" s="45"/>
    </row>
    <row r="34" spans="2:8">
      <c r="B34" s="1">
        <v>5</v>
      </c>
      <c r="C34" s="2">
        <v>2500</v>
      </c>
      <c r="D34" s="3"/>
      <c r="E34" s="44"/>
      <c r="F34" s="45"/>
      <c r="G34" s="44"/>
      <c r="H34" s="45"/>
    </row>
    <row r="35" spans="2:8" ht="30.75" customHeight="1" thickBot="1">
      <c r="E35" s="38" t="s">
        <v>35</v>
      </c>
      <c r="F35" s="39"/>
      <c r="G35" s="40" t="s">
        <v>36</v>
      </c>
      <c r="H35" s="41"/>
    </row>
  </sheetData>
  <mergeCells count="14">
    <mergeCell ref="E35:F35"/>
    <mergeCell ref="G35:H35"/>
    <mergeCell ref="E30:F34"/>
    <mergeCell ref="G30:H34"/>
    <mergeCell ref="A2:H2"/>
    <mergeCell ref="C7:F7"/>
    <mergeCell ref="A7:B7"/>
    <mergeCell ref="B6:D6"/>
    <mergeCell ref="B29:C29"/>
    <mergeCell ref="A23:H24"/>
    <mergeCell ref="F6:G6"/>
    <mergeCell ref="A8:D8"/>
    <mergeCell ref="E8:H8"/>
    <mergeCell ref="A4:H4"/>
  </mergeCells>
  <phoneticPr fontId="3" type="noConversion"/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/>
  </sheetViews>
  <sheetFormatPr defaultColWidth="9.109375" defaultRowHeight="13.8"/>
  <cols>
    <col min="1" max="1" width="4.88671875" style="76" customWidth="1"/>
    <col min="2" max="2" width="20.88671875" style="76" customWidth="1"/>
    <col min="3" max="3" width="11.88671875" style="76" customWidth="1"/>
    <col min="4" max="4" width="12.109375" style="76" customWidth="1"/>
    <col min="5" max="5" width="15" style="76" customWidth="1"/>
    <col min="6" max="6" width="18" style="76" customWidth="1"/>
    <col min="7" max="7" width="10.88671875" style="76" customWidth="1"/>
    <col min="8" max="9" width="15.33203125" style="76" customWidth="1"/>
    <col min="10" max="10" width="16.5546875" style="76" customWidth="1"/>
    <col min="11" max="16384" width="9.109375" style="76"/>
  </cols>
  <sheetData>
    <row r="1" spans="1:10" ht="15.6">
      <c r="A1" s="37" t="s">
        <v>100</v>
      </c>
    </row>
    <row r="2" spans="1:10" s="79" customFormat="1" ht="27" customHeight="1">
      <c r="A2" s="77" t="s">
        <v>39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79" customFormat="1" ht="27" customHeight="1" thickBot="1">
      <c r="A3" s="80" t="s">
        <v>40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s="79" customFormat="1" ht="39.75" customHeight="1" thickBot="1">
      <c r="A4" s="82" t="s">
        <v>41</v>
      </c>
      <c r="B4" s="83"/>
      <c r="C4" s="83"/>
      <c r="D4" s="84"/>
      <c r="E4" s="85"/>
      <c r="F4" s="86"/>
      <c r="G4" s="86"/>
      <c r="H4" s="86"/>
      <c r="I4" s="86"/>
      <c r="J4" s="87"/>
    </row>
    <row r="5" spans="1:10" s="79" customFormat="1" ht="42" customHeight="1" thickBot="1">
      <c r="A5" s="88" t="s">
        <v>99</v>
      </c>
      <c r="B5" s="89"/>
      <c r="C5" s="89"/>
      <c r="D5" s="90"/>
      <c r="E5" s="85"/>
      <c r="F5" s="86"/>
      <c r="G5" s="87"/>
      <c r="H5" s="91" t="s">
        <v>42</v>
      </c>
      <c r="I5" s="92"/>
      <c r="J5" s="150"/>
    </row>
    <row r="6" spans="1:10" s="101" customFormat="1" ht="33" customHeight="1" thickBot="1">
      <c r="A6" s="93" t="s">
        <v>43</v>
      </c>
      <c r="B6" s="94"/>
      <c r="C6" s="94"/>
      <c r="D6" s="95"/>
      <c r="E6" s="96"/>
      <c r="F6" s="97"/>
      <c r="G6" s="98"/>
      <c r="H6" s="99" t="s">
        <v>44</v>
      </c>
      <c r="I6" s="100"/>
      <c r="J6" s="151"/>
    </row>
    <row r="7" spans="1:10" s="101" customFormat="1">
      <c r="A7" s="102"/>
      <c r="B7" s="102"/>
      <c r="C7" s="102"/>
      <c r="D7" s="102"/>
      <c r="E7" s="103"/>
      <c r="F7" s="103"/>
      <c r="G7" s="103"/>
      <c r="H7" s="104"/>
      <c r="I7" s="104"/>
      <c r="J7" s="105"/>
    </row>
    <row r="9" spans="1:10">
      <c r="A9" s="106" t="s">
        <v>84</v>
      </c>
      <c r="B9" s="107"/>
      <c r="C9" s="107"/>
      <c r="D9" s="107"/>
      <c r="E9" s="107"/>
      <c r="F9" s="107"/>
      <c r="G9" s="107"/>
      <c r="H9" s="107"/>
      <c r="I9" s="107"/>
      <c r="J9" s="108"/>
    </row>
    <row r="10" spans="1:10" ht="83.25" customHeight="1">
      <c r="A10" s="116" t="s">
        <v>45</v>
      </c>
      <c r="B10" s="116" t="s">
        <v>46</v>
      </c>
      <c r="C10" s="116" t="s">
        <v>47</v>
      </c>
      <c r="D10" s="116" t="s">
        <v>85</v>
      </c>
      <c r="E10" s="116" t="s">
        <v>48</v>
      </c>
      <c r="F10" s="116" t="s">
        <v>49</v>
      </c>
      <c r="G10" s="109" t="s">
        <v>50</v>
      </c>
      <c r="H10" s="116" t="s">
        <v>86</v>
      </c>
      <c r="I10" s="109" t="s">
        <v>51</v>
      </c>
      <c r="J10" s="116" t="s">
        <v>52</v>
      </c>
    </row>
    <row r="11" spans="1:10">
      <c r="A11" s="111" t="s">
        <v>53</v>
      </c>
      <c r="B11" s="111" t="s">
        <v>54</v>
      </c>
      <c r="C11" s="111" t="s">
        <v>55</v>
      </c>
      <c r="D11" s="111" t="s">
        <v>56</v>
      </c>
      <c r="E11" s="111" t="s">
        <v>57</v>
      </c>
      <c r="F11" s="111" t="s">
        <v>58</v>
      </c>
      <c r="G11" s="111" t="s">
        <v>59</v>
      </c>
      <c r="H11" s="111" t="s">
        <v>60</v>
      </c>
      <c r="I11" s="111" t="s">
        <v>61</v>
      </c>
      <c r="J11" s="117" t="s">
        <v>62</v>
      </c>
    </row>
    <row r="12" spans="1:10">
      <c r="A12" s="112" t="s">
        <v>63</v>
      </c>
      <c r="B12" s="113"/>
      <c r="C12" s="113"/>
      <c r="D12" s="113"/>
      <c r="E12" s="113"/>
      <c r="F12" s="113"/>
      <c r="G12" s="113"/>
      <c r="H12" s="114">
        <f>I12+J12</f>
        <v>0</v>
      </c>
      <c r="I12" s="115"/>
      <c r="J12" s="115"/>
    </row>
    <row r="13" spans="1:10">
      <c r="A13" s="112" t="s">
        <v>64</v>
      </c>
      <c r="B13" s="113"/>
      <c r="C13" s="113"/>
      <c r="D13" s="113"/>
      <c r="E13" s="118"/>
      <c r="F13" s="113"/>
      <c r="G13" s="113"/>
      <c r="H13" s="114">
        <f t="shared" ref="H13:H31" si="0">I13+J13</f>
        <v>0</v>
      </c>
      <c r="I13" s="115"/>
      <c r="J13" s="115"/>
    </row>
    <row r="14" spans="1:10">
      <c r="A14" s="112" t="s">
        <v>65</v>
      </c>
      <c r="B14" s="113"/>
      <c r="C14" s="113"/>
      <c r="D14" s="113"/>
      <c r="E14" s="113"/>
      <c r="F14" s="113"/>
      <c r="G14" s="113"/>
      <c r="H14" s="114">
        <f t="shared" si="0"/>
        <v>0</v>
      </c>
      <c r="I14" s="115"/>
      <c r="J14" s="115"/>
    </row>
    <row r="15" spans="1:10">
      <c r="A15" s="112" t="s">
        <v>66</v>
      </c>
      <c r="B15" s="113"/>
      <c r="C15" s="113"/>
      <c r="D15" s="113"/>
      <c r="E15" s="113"/>
      <c r="F15" s="113"/>
      <c r="G15" s="113"/>
      <c r="H15" s="114">
        <f t="shared" si="0"/>
        <v>0</v>
      </c>
      <c r="I15" s="115"/>
      <c r="J15" s="115"/>
    </row>
    <row r="16" spans="1:10">
      <c r="A16" s="112" t="s">
        <v>67</v>
      </c>
      <c r="B16" s="113"/>
      <c r="C16" s="113"/>
      <c r="D16" s="113"/>
      <c r="E16" s="113"/>
      <c r="F16" s="113"/>
      <c r="G16" s="113"/>
      <c r="H16" s="114">
        <f t="shared" si="0"/>
        <v>0</v>
      </c>
      <c r="I16" s="115"/>
      <c r="J16" s="115"/>
    </row>
    <row r="17" spans="1:10">
      <c r="A17" s="112" t="s">
        <v>68</v>
      </c>
      <c r="B17" s="113"/>
      <c r="C17" s="113"/>
      <c r="D17" s="113"/>
      <c r="E17" s="113"/>
      <c r="F17" s="113"/>
      <c r="G17" s="113"/>
      <c r="H17" s="114">
        <f t="shared" si="0"/>
        <v>0</v>
      </c>
      <c r="I17" s="115"/>
      <c r="J17" s="115"/>
    </row>
    <row r="18" spans="1:10">
      <c r="A18" s="112" t="s">
        <v>69</v>
      </c>
      <c r="B18" s="113"/>
      <c r="C18" s="113"/>
      <c r="D18" s="113"/>
      <c r="E18" s="113"/>
      <c r="F18" s="113"/>
      <c r="G18" s="113"/>
      <c r="H18" s="114">
        <f t="shared" si="0"/>
        <v>0</v>
      </c>
      <c r="I18" s="115"/>
      <c r="J18" s="115"/>
    </row>
    <row r="19" spans="1:10">
      <c r="A19" s="112" t="s">
        <v>70</v>
      </c>
      <c r="B19" s="113"/>
      <c r="C19" s="113"/>
      <c r="D19" s="113"/>
      <c r="E19" s="113"/>
      <c r="F19" s="113"/>
      <c r="G19" s="113"/>
      <c r="H19" s="114">
        <f t="shared" si="0"/>
        <v>0</v>
      </c>
      <c r="I19" s="115"/>
      <c r="J19" s="115"/>
    </row>
    <row r="20" spans="1:10">
      <c r="A20" s="112" t="s">
        <v>71</v>
      </c>
      <c r="B20" s="113"/>
      <c r="C20" s="113"/>
      <c r="D20" s="113"/>
      <c r="E20" s="113"/>
      <c r="F20" s="113"/>
      <c r="G20" s="113"/>
      <c r="H20" s="114">
        <f t="shared" si="0"/>
        <v>0</v>
      </c>
      <c r="I20" s="115"/>
      <c r="J20" s="115"/>
    </row>
    <row r="21" spans="1:10">
      <c r="A21" s="112" t="s">
        <v>72</v>
      </c>
      <c r="B21" s="113"/>
      <c r="C21" s="113"/>
      <c r="D21" s="113"/>
      <c r="E21" s="113"/>
      <c r="F21" s="113"/>
      <c r="G21" s="113"/>
      <c r="H21" s="114">
        <f t="shared" si="0"/>
        <v>0</v>
      </c>
      <c r="I21" s="115"/>
      <c r="J21" s="115"/>
    </row>
    <row r="22" spans="1:10">
      <c r="A22" s="112" t="s">
        <v>73</v>
      </c>
      <c r="B22" s="113"/>
      <c r="C22" s="113"/>
      <c r="D22" s="113"/>
      <c r="E22" s="113"/>
      <c r="F22" s="113"/>
      <c r="G22" s="113"/>
      <c r="H22" s="114">
        <f t="shared" si="0"/>
        <v>0</v>
      </c>
      <c r="I22" s="115"/>
      <c r="J22" s="115"/>
    </row>
    <row r="23" spans="1:10">
      <c r="A23" s="112" t="s">
        <v>74</v>
      </c>
      <c r="B23" s="113"/>
      <c r="C23" s="113"/>
      <c r="D23" s="113"/>
      <c r="E23" s="113"/>
      <c r="F23" s="113"/>
      <c r="G23" s="113"/>
      <c r="H23" s="114">
        <f t="shared" si="0"/>
        <v>0</v>
      </c>
      <c r="I23" s="115"/>
      <c r="J23" s="115"/>
    </row>
    <row r="24" spans="1:10">
      <c r="A24" s="112" t="s">
        <v>75</v>
      </c>
      <c r="B24" s="113"/>
      <c r="C24" s="113"/>
      <c r="D24" s="113"/>
      <c r="E24" s="113"/>
      <c r="F24" s="113"/>
      <c r="G24" s="113"/>
      <c r="H24" s="114">
        <f t="shared" si="0"/>
        <v>0</v>
      </c>
      <c r="I24" s="115"/>
      <c r="J24" s="115"/>
    </row>
    <row r="25" spans="1:10">
      <c r="A25" s="112" t="s">
        <v>76</v>
      </c>
      <c r="B25" s="113"/>
      <c r="C25" s="113"/>
      <c r="D25" s="113"/>
      <c r="E25" s="113"/>
      <c r="F25" s="113"/>
      <c r="G25" s="113"/>
      <c r="H25" s="114">
        <f t="shared" si="0"/>
        <v>0</v>
      </c>
      <c r="I25" s="115"/>
      <c r="J25" s="115"/>
    </row>
    <row r="26" spans="1:10">
      <c r="A26" s="112" t="s">
        <v>77</v>
      </c>
      <c r="B26" s="113"/>
      <c r="C26" s="113"/>
      <c r="D26" s="113"/>
      <c r="E26" s="113"/>
      <c r="F26" s="113"/>
      <c r="G26" s="113"/>
      <c r="H26" s="114">
        <f t="shared" si="0"/>
        <v>0</v>
      </c>
      <c r="I26" s="115"/>
      <c r="J26" s="115"/>
    </row>
    <row r="27" spans="1:10">
      <c r="A27" s="112" t="s">
        <v>78</v>
      </c>
      <c r="B27" s="113"/>
      <c r="C27" s="113"/>
      <c r="D27" s="113"/>
      <c r="E27" s="113"/>
      <c r="F27" s="113"/>
      <c r="G27" s="113"/>
      <c r="H27" s="114">
        <f t="shared" si="0"/>
        <v>0</v>
      </c>
      <c r="I27" s="115"/>
      <c r="J27" s="115"/>
    </row>
    <row r="28" spans="1:10">
      <c r="A28" s="112" t="s">
        <v>79</v>
      </c>
      <c r="B28" s="113"/>
      <c r="C28" s="113"/>
      <c r="D28" s="113"/>
      <c r="E28" s="113"/>
      <c r="F28" s="113"/>
      <c r="G28" s="113"/>
      <c r="H28" s="114">
        <f t="shared" si="0"/>
        <v>0</v>
      </c>
      <c r="I28" s="115"/>
      <c r="J28" s="115"/>
    </row>
    <row r="29" spans="1:10">
      <c r="A29" s="112" t="s">
        <v>80</v>
      </c>
      <c r="B29" s="113"/>
      <c r="C29" s="113"/>
      <c r="D29" s="113"/>
      <c r="E29" s="113"/>
      <c r="F29" s="113"/>
      <c r="G29" s="113"/>
      <c r="H29" s="114">
        <f t="shared" si="0"/>
        <v>0</v>
      </c>
      <c r="I29" s="115"/>
      <c r="J29" s="115"/>
    </row>
    <row r="30" spans="1:10">
      <c r="A30" s="112" t="s">
        <v>81</v>
      </c>
      <c r="B30" s="113"/>
      <c r="C30" s="113"/>
      <c r="D30" s="113"/>
      <c r="E30" s="113"/>
      <c r="F30" s="113"/>
      <c r="G30" s="113"/>
      <c r="H30" s="114">
        <f t="shared" si="0"/>
        <v>0</v>
      </c>
      <c r="I30" s="115"/>
      <c r="J30" s="115"/>
    </row>
    <row r="31" spans="1:10">
      <c r="A31" s="112" t="s">
        <v>82</v>
      </c>
      <c r="B31" s="113"/>
      <c r="C31" s="113"/>
      <c r="D31" s="113"/>
      <c r="E31" s="113"/>
      <c r="F31" s="113"/>
      <c r="G31" s="113"/>
      <c r="H31" s="114">
        <f t="shared" si="0"/>
        <v>0</v>
      </c>
      <c r="I31" s="115"/>
      <c r="J31" s="115"/>
    </row>
    <row r="32" spans="1:10">
      <c r="A32" s="119" t="s">
        <v>83</v>
      </c>
      <c r="B32" s="120"/>
      <c r="C32" s="120"/>
      <c r="D32" s="120"/>
      <c r="E32" s="120"/>
      <c r="F32" s="120"/>
      <c r="G32" s="121"/>
      <c r="H32" s="114">
        <f>SUM(H12:H31)</f>
        <v>0</v>
      </c>
      <c r="I32" s="114">
        <f t="shared" ref="I32:J32" si="1">SUM(I12:I31)</f>
        <v>0</v>
      </c>
      <c r="J32" s="114">
        <f t="shared" si="1"/>
        <v>0</v>
      </c>
    </row>
    <row r="34" spans="1:12" ht="14.4" thickBot="1"/>
    <row r="35" spans="1:12" s="125" customFormat="1" ht="14.4" thickBot="1">
      <c r="A35" s="122" t="s">
        <v>87</v>
      </c>
      <c r="B35" s="123"/>
      <c r="C35" s="123"/>
      <c r="D35" s="123"/>
      <c r="E35" s="123"/>
      <c r="F35" s="123"/>
      <c r="G35" s="123"/>
      <c r="H35" s="123"/>
      <c r="I35" s="123"/>
      <c r="J35" s="124"/>
    </row>
    <row r="36" spans="1:12" s="125" customFormat="1" ht="12" customHeight="1">
      <c r="A36" s="126"/>
      <c r="B36" s="127"/>
      <c r="C36" s="127"/>
      <c r="D36" s="127"/>
      <c r="E36" s="127"/>
      <c r="F36" s="127"/>
    </row>
    <row r="37" spans="1:12" s="125" customFormat="1" ht="27" customHeight="1">
      <c r="A37" s="147" t="s">
        <v>88</v>
      </c>
      <c r="B37" s="147"/>
      <c r="C37" s="147"/>
      <c r="D37" s="147"/>
      <c r="E37" s="147"/>
      <c r="F37" s="147"/>
      <c r="G37" s="147"/>
      <c r="H37" s="147"/>
      <c r="I37" s="147"/>
      <c r="J37" s="147"/>
    </row>
    <row r="38" spans="1:12" s="125" customFormat="1" ht="27" customHeight="1">
      <c r="A38" s="148" t="s">
        <v>89</v>
      </c>
      <c r="B38" s="148"/>
      <c r="C38" s="148"/>
      <c r="D38" s="148"/>
      <c r="E38" s="148"/>
      <c r="F38" s="148"/>
      <c r="G38" s="148"/>
      <c r="H38" s="148"/>
      <c r="I38" s="148"/>
      <c r="J38" s="148"/>
    </row>
    <row r="39" spans="1:12" s="125" customFormat="1" ht="27" customHeight="1">
      <c r="A39" s="149" t="s">
        <v>90</v>
      </c>
      <c r="B39" s="149"/>
      <c r="C39" s="149"/>
      <c r="D39" s="149"/>
      <c r="E39" s="149"/>
      <c r="F39" s="149"/>
      <c r="G39" s="149"/>
      <c r="H39" s="149"/>
      <c r="I39" s="149"/>
      <c r="J39" s="149"/>
    </row>
    <row r="40" spans="1:12" s="125" customFormat="1" ht="27" customHeight="1">
      <c r="A40" s="149" t="s">
        <v>91</v>
      </c>
      <c r="B40" s="149"/>
      <c r="C40" s="149"/>
      <c r="D40" s="149"/>
      <c r="E40" s="149"/>
      <c r="F40" s="149"/>
      <c r="G40" s="149"/>
      <c r="H40" s="149"/>
      <c r="I40" s="149"/>
      <c r="J40" s="149"/>
    </row>
    <row r="41" spans="1:12" s="125" customFormat="1" ht="27" customHeight="1">
      <c r="A41" s="149" t="s">
        <v>92</v>
      </c>
      <c r="B41" s="149"/>
      <c r="C41" s="149"/>
      <c r="D41" s="149"/>
      <c r="E41" s="149"/>
      <c r="F41" s="149"/>
      <c r="G41" s="149"/>
      <c r="H41" s="149"/>
      <c r="I41" s="149"/>
      <c r="J41" s="149"/>
    </row>
    <row r="42" spans="1:12" s="125" customFormat="1">
      <c r="A42" s="126"/>
      <c r="C42" s="127"/>
      <c r="D42" s="127"/>
      <c r="E42" s="127"/>
      <c r="F42" s="127"/>
    </row>
    <row r="43" spans="1:12" s="125" customFormat="1">
      <c r="A43" s="126"/>
      <c r="B43" s="128"/>
      <c r="C43" s="127"/>
      <c r="D43" s="127"/>
      <c r="E43" s="127"/>
      <c r="F43" s="127"/>
    </row>
    <row r="44" spans="1:12" s="125" customFormat="1" ht="60" customHeight="1">
      <c r="A44" s="129" t="s">
        <v>93</v>
      </c>
      <c r="B44" s="129"/>
      <c r="C44" s="143"/>
      <c r="D44" s="130"/>
      <c r="E44" s="131" t="s">
        <v>94</v>
      </c>
      <c r="F44" s="131"/>
      <c r="G44" s="144"/>
      <c r="H44" s="132"/>
      <c r="I44" s="133" t="s">
        <v>95</v>
      </c>
      <c r="J44" s="133"/>
      <c r="K44" s="134"/>
    </row>
    <row r="45" spans="1:12" s="125" customFormat="1" ht="36.75" customHeight="1">
      <c r="A45" s="135" t="s">
        <v>96</v>
      </c>
      <c r="B45" s="135"/>
      <c r="C45" s="145"/>
      <c r="D45" s="110"/>
      <c r="E45" s="136" t="s">
        <v>97</v>
      </c>
      <c r="F45" s="136"/>
      <c r="G45" s="146"/>
      <c r="H45" s="137"/>
      <c r="I45" s="138" t="s">
        <v>98</v>
      </c>
      <c r="J45" s="138"/>
      <c r="K45" s="139"/>
      <c r="L45" s="140"/>
    </row>
  </sheetData>
  <mergeCells count="24">
    <mergeCell ref="A45:B45"/>
    <mergeCell ref="E45:F45"/>
    <mergeCell ref="I45:J45"/>
    <mergeCell ref="A39:J39"/>
    <mergeCell ref="A40:J40"/>
    <mergeCell ref="A41:J41"/>
    <mergeCell ref="A44:B44"/>
    <mergeCell ref="E44:F44"/>
    <mergeCell ref="I44:J44"/>
    <mergeCell ref="A9:J9"/>
    <mergeCell ref="A32:G32"/>
    <mergeCell ref="A35:J35"/>
    <mergeCell ref="A37:J37"/>
    <mergeCell ref="A38:J38"/>
    <mergeCell ref="A6:D6"/>
    <mergeCell ref="E6:G6"/>
    <mergeCell ref="H6:I6"/>
    <mergeCell ref="A2:J2"/>
    <mergeCell ref="A3:J3"/>
    <mergeCell ref="A4:D4"/>
    <mergeCell ref="E4:J4"/>
    <mergeCell ref="A5:D5"/>
    <mergeCell ref="E5:G5"/>
    <mergeCell ref="H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8" sqref="H8"/>
    </sheetView>
  </sheetViews>
  <sheetFormatPr defaultRowHeight="14.4"/>
  <cols>
    <col min="2" max="2" width="17" customWidth="1"/>
    <col min="3" max="3" width="18.88671875" customWidth="1"/>
    <col min="4" max="4" width="14.5546875" customWidth="1"/>
    <col min="5" max="5" width="15.6640625" customWidth="1"/>
    <col min="6" max="6" width="12.6640625" customWidth="1"/>
    <col min="7" max="7" width="16.6640625" customWidth="1"/>
    <col min="8" max="8" width="14.44140625" customWidth="1"/>
    <col min="9" max="9" width="9.88671875" bestFit="1" customWidth="1"/>
  </cols>
  <sheetData>
    <row r="1" spans="1:8" ht="51.6" customHeight="1">
      <c r="A1" s="67" t="s">
        <v>26</v>
      </c>
      <c r="B1" s="68"/>
      <c r="C1" s="68"/>
      <c r="D1" s="68"/>
      <c r="E1" s="68"/>
      <c r="F1" s="68"/>
      <c r="G1" s="68"/>
      <c r="H1" s="69"/>
    </row>
    <row r="2" spans="1:8" ht="14.4" customHeight="1">
      <c r="A2" s="70" t="s">
        <v>30</v>
      </c>
      <c r="B2" s="71"/>
      <c r="C2" s="71"/>
      <c r="D2" s="71"/>
      <c r="E2" s="71"/>
      <c r="F2" s="71"/>
      <c r="G2" s="71"/>
      <c r="H2" s="72"/>
    </row>
    <row r="3" spans="1:8">
      <c r="A3" s="73"/>
      <c r="B3" s="74"/>
      <c r="C3" s="74"/>
      <c r="D3" s="74"/>
      <c r="E3" s="74"/>
      <c r="F3" s="74"/>
      <c r="G3" s="74"/>
      <c r="H3" s="75"/>
    </row>
    <row r="4" spans="1:8">
      <c r="A4" s="73"/>
      <c r="B4" s="74"/>
      <c r="C4" s="74"/>
      <c r="D4" s="74"/>
      <c r="E4" s="74"/>
      <c r="F4" s="74"/>
      <c r="G4" s="74"/>
      <c r="H4" s="75"/>
    </row>
    <row r="5" spans="1:8">
      <c r="A5" s="58"/>
      <c r="B5" s="59"/>
      <c r="C5" s="59"/>
      <c r="D5" s="59"/>
      <c r="E5" s="59"/>
      <c r="F5" s="59"/>
      <c r="G5" s="59"/>
      <c r="H5" s="60"/>
    </row>
    <row r="6" spans="1:8" ht="72">
      <c r="A6" s="4" t="s">
        <v>1</v>
      </c>
      <c r="B6" s="4" t="s">
        <v>14</v>
      </c>
      <c r="C6" s="4" t="s">
        <v>31</v>
      </c>
      <c r="D6" s="4" t="s">
        <v>32</v>
      </c>
      <c r="E6" s="4" t="s">
        <v>33</v>
      </c>
      <c r="F6" s="4" t="s">
        <v>27</v>
      </c>
      <c r="G6" s="4" t="s">
        <v>28</v>
      </c>
      <c r="H6" s="4" t="s">
        <v>29</v>
      </c>
    </row>
    <row r="7" spans="1:8">
      <c r="A7" s="1" t="s">
        <v>2</v>
      </c>
      <c r="B7" s="1">
        <v>5</v>
      </c>
      <c r="C7" s="2">
        <v>8000</v>
      </c>
      <c r="D7" s="2">
        <v>2500</v>
      </c>
      <c r="E7" s="2">
        <f>C7-D7</f>
        <v>5500</v>
      </c>
      <c r="F7" s="22" t="e">
        <f>'Część I'!G10-'Część I'!H10</f>
        <v>#N/A</v>
      </c>
      <c r="G7" s="1" t="e">
        <f>E7+F7</f>
        <v>#N/A</v>
      </c>
      <c r="H7" s="23" t="e">
        <f>8000-G7</f>
        <v>#N/A</v>
      </c>
    </row>
    <row r="8" spans="1:8">
      <c r="A8" s="1" t="s">
        <v>3</v>
      </c>
      <c r="B8" s="1">
        <v>4</v>
      </c>
      <c r="C8" s="2">
        <v>8000</v>
      </c>
      <c r="D8" s="2">
        <v>4000</v>
      </c>
      <c r="E8" s="2">
        <f>C8-D8</f>
        <v>4000</v>
      </c>
      <c r="F8" s="22" t="e">
        <f>'Część I'!G11-'Część I'!H11</f>
        <v>#N/A</v>
      </c>
      <c r="G8" s="1" t="e">
        <f>E8+F8</f>
        <v>#N/A</v>
      </c>
      <c r="H8" s="23" t="e">
        <f t="shared" ref="H8:H11" si="0">8000-G8</f>
        <v>#N/A</v>
      </c>
    </row>
    <row r="9" spans="1:8">
      <c r="A9" s="1" t="s">
        <v>4</v>
      </c>
      <c r="B9" s="1">
        <v>3</v>
      </c>
      <c r="C9" s="2">
        <v>8000</v>
      </c>
      <c r="D9" s="2">
        <v>5000</v>
      </c>
      <c r="E9" s="2">
        <f>C9-D9</f>
        <v>3000</v>
      </c>
      <c r="F9" s="22" t="e">
        <f>'Część I'!G12-'Część I'!H12</f>
        <v>#N/A</v>
      </c>
      <c r="G9" s="1" t="e">
        <f>E9+F9</f>
        <v>#N/A</v>
      </c>
      <c r="H9" s="23" t="e">
        <f t="shared" si="0"/>
        <v>#N/A</v>
      </c>
    </row>
    <row r="10" spans="1:8">
      <c r="A10" s="1" t="s">
        <v>5</v>
      </c>
      <c r="B10" s="1">
        <v>2</v>
      </c>
      <c r="C10" s="2">
        <v>8000</v>
      </c>
      <c r="D10" s="2">
        <v>6500</v>
      </c>
      <c r="E10" s="2">
        <f>C10-D10</f>
        <v>1500</v>
      </c>
      <c r="F10" s="22" t="e">
        <f>'Część I'!G13-'Część I'!H13</f>
        <v>#N/A</v>
      </c>
      <c r="G10" s="1" t="e">
        <f>E10+F10</f>
        <v>#N/A</v>
      </c>
      <c r="H10" s="23" t="e">
        <f t="shared" si="0"/>
        <v>#N/A</v>
      </c>
    </row>
    <row r="11" spans="1:8">
      <c r="A11" s="1" t="s">
        <v>6</v>
      </c>
      <c r="B11" s="1">
        <v>1</v>
      </c>
      <c r="C11" s="2">
        <v>8000</v>
      </c>
      <c r="D11" s="2">
        <v>8000</v>
      </c>
      <c r="E11" s="2">
        <f>C11-D11</f>
        <v>0</v>
      </c>
      <c r="F11" s="22" t="e">
        <f>'Część I'!G14-'Część I'!H14</f>
        <v>#N/A</v>
      </c>
      <c r="G11" s="1" t="e">
        <f>E11+F11</f>
        <v>#N/A</v>
      </c>
      <c r="H11" s="23" t="e">
        <f t="shared" si="0"/>
        <v>#N/A</v>
      </c>
    </row>
  </sheetData>
  <mergeCells count="2">
    <mergeCell ref="A1:H1"/>
    <mergeCell ref="A2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Część I</vt:lpstr>
      <vt:lpstr>Część II</vt:lpstr>
      <vt:lpstr>Objaśnienia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 Bartłomiej</dc:creator>
  <cp:lastModifiedBy>Marta Bartołd</cp:lastModifiedBy>
  <cp:lastPrinted>2024-12-05T09:30:34Z</cp:lastPrinted>
  <dcterms:created xsi:type="dcterms:W3CDTF">2024-11-15T10:59:54Z</dcterms:created>
  <dcterms:modified xsi:type="dcterms:W3CDTF">2025-01-07T09:33:02Z</dcterms:modified>
</cp:coreProperties>
</file>