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KO i KO 2024/"/>
    </mc:Choice>
  </mc:AlternateContent>
  <xr:revisionPtr revIDLastSave="0" documentId="13_ncr:1_{FEF33258-5735-4470-8F02-0E553C0CF82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orównanie" sheetId="5" r:id="rId1"/>
  </sheets>
  <definedNames>
    <definedName name="_xlnm.Print_Area" localSheetId="0">Porównanie!$A$1:$J$69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A24" i="5" l="1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</calcChain>
</file>

<file path=xl/sharedStrings.xml><?xml version="1.0" encoding="utf-8"?>
<sst xmlns="http://schemas.openxmlformats.org/spreadsheetml/2006/main" count="90" uniqueCount="82">
  <si>
    <t>lp.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</si>
  <si>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</si>
  <si>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</si>
  <si>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</si>
  <si>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</si>
  <si>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</si>
  <si>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</si>
  <si>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</si>
  <si>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</si>
  <si>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</si>
  <si>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</si>
  <si>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</si>
  <si>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</si>
  <si>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>IV</t>
  </si>
  <si>
    <t>V</t>
  </si>
  <si>
    <t>Łączna wysokość wymierzonych kar pieniężnych</t>
  </si>
  <si>
    <t>Łączna wysokość orzeczonych kosztów postępowania należnych Skarbowi Państwa</t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</si>
  <si>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</si>
  <si>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</si>
  <si>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</si>
  <si>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inne</t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</si>
  <si>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</si>
  <si>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</si>
  <si>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</si>
  <si>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</si>
  <si>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</si>
  <si>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</si>
  <si>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</si>
  <si>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</si>
  <si>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</si>
  <si>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</si>
  <si>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</si>
  <si>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</si>
  <si>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</si>
  <si>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</si>
  <si>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</si>
  <si>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</si>
  <si>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</si>
  <si>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</si>
  <si>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</si>
  <si>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</si>
  <si>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</si>
  <si>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</si>
  <si>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</si>
  <si>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</si>
  <si>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</si>
  <si>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</si>
  <si>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</si>
  <si>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</si>
  <si>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</si>
  <si>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</si>
  <si>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Osobom odpowiedzialnym za ndfp (wykazanym w części II - wiersz 11) 
przypisano czyny z poszczególnych art. ustawy: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</si>
  <si>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</si>
  <si>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</si>
  <si>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</si>
  <si>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</si>
  <si>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</si>
  <si>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</si>
  <si>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</si>
  <si>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</si>
  <si>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t>liczba uniewinnionych</t>
  </si>
  <si>
    <t>art. 12a</t>
  </si>
  <si>
    <t>art. 17 ust. 1ba</t>
  </si>
  <si>
    <t>art. 17 ust. 1d</t>
  </si>
  <si>
    <t>art. 17 ust. 6a</t>
  </si>
  <si>
    <t>X</t>
  </si>
  <si>
    <t xml:space="preserve"> - </t>
  </si>
  <si>
    <t>Łączna wysokość wyegzekwowanych kosztów postępowania należnych Skarbowi Państwa</t>
  </si>
  <si>
    <r>
      <t>Sprawy oczekujące</t>
    </r>
    <r>
      <rPr>
        <sz val="10"/>
        <rFont val="Calibri"/>
        <family val="2"/>
        <charset val="238"/>
        <scheme val="minor"/>
      </rPr>
      <t xml:space="preserve"> na rozstrzygnięcie wg stanu na początek roku sprawozdawczego</t>
    </r>
  </si>
  <si>
    <r>
      <t>Złożone wnioski</t>
    </r>
    <r>
      <rPr>
        <sz val="10"/>
        <rFont val="Calibri"/>
        <family val="2"/>
        <charset val="238"/>
        <scheme val="minor"/>
      </rPr>
      <t xml:space="preserve"> o ukaranie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</si>
  <si>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do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</si>
  <si>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Wnioski </t>
    </r>
    <r>
      <rPr>
        <b/>
        <sz val="10"/>
        <rFont val="Calibri"/>
        <family val="2"/>
        <charset val="238"/>
        <scheme val="minor"/>
      </rPr>
      <t>przekazane z</t>
    </r>
    <r>
      <rPr>
        <sz val="10"/>
        <rFont val="Calibri"/>
        <family val="2"/>
        <charset val="238"/>
        <scheme val="minor"/>
      </rPr>
      <t xml:space="preserve"> innej komisji orzekającej</t>
    </r>
  </si>
  <si>
    <r>
      <t xml:space="preserve">Sprawy </t>
    </r>
    <r>
      <rPr>
        <b/>
        <sz val="10"/>
        <rFont val="Calibri"/>
        <family val="2"/>
        <charset val="238"/>
        <scheme val="minor"/>
      </rPr>
      <t xml:space="preserve">przekazane z Głównej Komisji Orzekającej </t>
    </r>
    <r>
      <rPr>
        <sz val="10"/>
        <rFont val="Calibri"/>
        <family val="2"/>
        <charset val="238"/>
        <scheme val="minor"/>
      </rPr>
      <t>do ponownego rozpoznania</t>
    </r>
  </si>
  <si>
    <r>
      <t xml:space="preserve">Sprawy w toku </t>
    </r>
    <r>
      <rPr>
        <sz val="10"/>
        <rFont val="Calibri"/>
        <family val="2"/>
        <charset val="238"/>
        <scheme val="minor"/>
      </rPr>
      <t>oczekujące na rozstrzygnięcie wg stanu na koniec roku sprawozdawczego</t>
    </r>
  </si>
  <si>
    <r>
      <t>Sprawy rozstrzygnięte</t>
    </r>
    <r>
      <rPr>
        <sz val="10"/>
        <rFont val="Calibri"/>
        <family val="2"/>
        <charset val="238"/>
        <scheme val="minor"/>
      </rPr>
      <t xml:space="preserve"> w ciągu roku (ogółem)</t>
    </r>
  </si>
  <si>
    <r>
      <t>Wydane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 xml:space="preserve">orzeczenia </t>
    </r>
    <r>
      <rPr>
        <sz val="10"/>
        <rFont val="Calibri"/>
        <family val="2"/>
        <charset val="238"/>
        <scheme val="minor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</si>
  <si>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>uniewinnieniu</t>
    </r>
  </si>
  <si>
    <r>
      <t xml:space="preserve">Orzeczenia o </t>
    </r>
    <r>
      <rPr>
        <b/>
        <sz val="10"/>
        <rFont val="Calibri"/>
        <family val="2"/>
        <charset val="238"/>
        <scheme val="minor"/>
      </rPr>
      <t xml:space="preserve">uznaniu odpowiedzialnym </t>
    </r>
    <r>
      <rPr>
        <sz val="10"/>
        <rFont val="Calibri"/>
        <family val="2"/>
        <charset val="238"/>
        <scheme val="minor"/>
      </rPr>
      <t>za naruszenie dyscypliny finansów publicznych (ogółem) - z tego:</t>
    </r>
  </si>
  <si>
    <t>``</t>
  </si>
  <si>
    <t>umorzenia postępowania, gdy nie dochodzi się odpowiedzialności za naruszenie dfp w przypadku działania lub zaniechania podjętego wyłącznie w celu ograniczenia skutków zdarzenia losowego</t>
  </si>
  <si>
    <t>umorzenia postępowania, gdy nie dochodzi się odpowiedzialności za naruszenie dfp, którego stopień szkodliwości dla finansów publicznych jest znikomy</t>
  </si>
  <si>
    <t>Załącznik 4
Sprawozdanie o sposobie rozpoznania wniosków o ukaranie wniesionych w roku 2021, 2022, 2023 i 2024 - zbiorczo w ujęciu porównawczym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</si>
</sst>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6" formatCode="0.0%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63">
    <xf numFmtId="0" fontId="0" fillId="0" borderId="0" xfId="0"/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1" fontId="6" fillId="2" borderId="3" xfId="0" applyNumberFormat="1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horizontal="right" vertical="center" wrapText="1"/>
    </xf>
    <xf numFmtId="1" fontId="6" fillId="2" borderId="4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1" fontId="6" fillId="0" borderId="3" xfId="0" applyNumberFormat="1" applyFont="1" applyBorder="1" applyAlignment="1">
      <alignment horizontal="right" vertical="center" wrapText="1"/>
    </xf>
    <xf numFmtId="164" fontId="2" fillId="0" borderId="3" xfId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49" fontId="6" fillId="0" borderId="0" xfId="0" applyNumberFormat="1" applyFont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164" fontId="4" fillId="0" borderId="3" xfId="1" applyFont="1" applyBorder="1" applyAlignment="1">
      <alignment horizontal="right" vertical="center"/>
    </xf>
    <xf numFmtId="164" fontId="4" fillId="0" borderId="1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9" fontId="2" fillId="0" borderId="0" xfId="2" applyNumberFormat="1" applyFont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2" fillId="0" borderId="0" xfId="2" applyNumberFormat="1" applyFont="1" applyAlignment="1">
      <alignment horizontal="center" vertical="center"/>
    </xf>
    <xf numFmtId="1" fontId="6" fillId="0" borderId="2" xfId="0" applyNumberFormat="1" applyFont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right" vertical="center" wrapText="1"/>
    </xf>
    <xf numFmtId="1" fontId="6" fillId="0" borderId="6" xfId="0" applyNumberFormat="1" applyFont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Fill="1" applyBorder="1" applyAlignment="1">
      <alignment horizontal="right" vertical="center" wrapText="1"/>
    </xf>
    <xf numFmtId="1" fontId="6" fillId="0" borderId="6" xfId="0" applyNumberFormat="1" applyFont="1" applyFill="1" applyBorder="1" applyAlignment="1">
      <alignment horizontal="right" vertical="center" wrapText="1"/>
    </xf>
  </cellXfs>
  <cellStyles count="4">
    <cellStyle name="Dziesiętny" xfId="1" builtinId="3"/>
    <cellStyle name="Dziesiętny 2" xfId="3" xr:uid="{00000000-0005-0000-0000-000001000000}"/>
    <cellStyle name="Normalny" xfId="0" builtinId="0"/>
    <cellStyle name="Procentowy" xfId="2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indexed="54"/>
    <pageSetUpPr fitToPage="1"/>
  </sheetPr>
  <dimension ref="A1:V69"/>
  <sheetViews>
    <sheetView tabSelected="1" zoomScale="110" zoomScaleNormal="110" workbookViewId="0">
      <pane xSplit="3" ySplit="3" topLeftCell="G4" activePane="bottomRight" state="frozen"/>
      <selection activeCell="T9" sqref="T9"/>
      <selection pane="topRight" activeCell="T9" sqref="T9"/>
      <selection pane="bottomLeft" activeCell="T9" sqref="T9"/>
      <selection pane="bottomRight" activeCell="J70" sqref="J70"/>
    </sheetView>
  </sheetViews>
  <sheetFormatPr defaultColWidth="9.1796875" defaultRowHeight="15.5" x14ac:dyDescent="0.25"/>
  <cols>
    <col min="1" max="1" width="4.54296875" style="34" customWidth="1"/>
    <col min="2" max="2" width="59.54296875" style="35" customWidth="1"/>
    <col min="3" max="3" width="13.453125" style="36" customWidth="1"/>
    <col min="4" max="5" width="13.1796875" style="7" hidden="1" customWidth="1"/>
    <col min="6" max="6" width="14.81640625" style="47" hidden="1" customWidth="1"/>
    <col min="7" max="7" width="14.81640625" style="47" bestFit="1" customWidth="1"/>
    <col min="8" max="8" width="16.26953125" style="47" bestFit="1" customWidth="1"/>
    <col min="9" max="9" width="14.81640625" style="47" customWidth="1"/>
    <col min="10" max="10" width="16.54296875" style="47" bestFit="1" customWidth="1"/>
    <col min="11" max="16384" width="9.1796875" style="7"/>
  </cols>
  <sheetData>
    <row r="1" spans="1:22" ht="42.65" customHeight="1" x14ac:dyDescent="0.25">
      <c r="A1" s="59" t="s">
        <v>81</v>
      </c>
      <c r="B1" s="59"/>
      <c r="C1" s="59"/>
      <c r="D1" s="59"/>
      <c r="E1" s="59"/>
      <c r="F1" s="59"/>
      <c r="G1" s="59"/>
      <c r="H1" s="59"/>
      <c r="I1" s="59"/>
      <c r="J1" s="59"/>
    </row>
    <row r="2" spans="1:22" s="10" customFormat="1" ht="39" customHeight="1" x14ac:dyDescent="0.25">
      <c r="A2" s="8" t="s">
        <v>0</v>
      </c>
      <c r="B2" s="57" t="s">
        <v>52</v>
      </c>
      <c r="C2" s="58"/>
      <c r="D2" s="9">
        <v>2013</v>
      </c>
      <c r="E2" s="9">
        <v>2015</v>
      </c>
      <c r="F2" s="38">
        <v>2018</v>
      </c>
      <c r="G2" s="38">
        <v>2021</v>
      </c>
      <c r="H2" s="38">
        <v>2022</v>
      </c>
      <c r="I2" s="38">
        <v>2023</v>
      </c>
      <c r="J2" s="39">
        <v>2024</v>
      </c>
      <c r="K2" s="52"/>
      <c r="L2" s="52"/>
    </row>
    <row r="3" spans="1:22" s="10" customFormat="1" x14ac:dyDescent="0.25">
      <c r="A3" s="11" t="s">
        <v>1</v>
      </c>
      <c r="B3" s="12"/>
      <c r="C3" s="13"/>
      <c r="D3" s="14"/>
      <c r="E3" s="14"/>
      <c r="F3" s="6"/>
      <c r="G3" s="6"/>
      <c r="H3" s="6"/>
      <c r="I3" s="6"/>
      <c r="J3" s="31"/>
    </row>
    <row r="4" spans="1:22" ht="33.65" customHeight="1" x14ac:dyDescent="0.25">
      <c r="A4" s="15" t="s">
        <v>2</v>
      </c>
      <c r="B4" s="16" t="s">
        <v>68</v>
      </c>
      <c r="C4" s="54" t="s">
        <v>54</v>
      </c>
      <c r="D4" s="17">
        <v>286</v>
      </c>
      <c r="E4" s="17">
        <v>265</v>
      </c>
      <c r="F4" s="40">
        <v>365</v>
      </c>
      <c r="G4" s="40">
        <v>1200</v>
      </c>
      <c r="H4" s="40">
        <v>972</v>
      </c>
      <c r="I4" s="40">
        <v>370</v>
      </c>
      <c r="J4" s="41">
        <v>37</v>
      </c>
      <c r="K4" s="19"/>
      <c r="L4" s="19"/>
    </row>
    <row r="5" spans="1:22" x14ac:dyDescent="0.25">
      <c r="A5" s="15">
        <f>A4+1</f>
        <v>2</v>
      </c>
      <c r="B5" s="16" t="s">
        <v>69</v>
      </c>
      <c r="C5" s="55"/>
      <c r="D5" s="17">
        <v>1186</v>
      </c>
      <c r="E5" s="17">
        <v>1202</v>
      </c>
      <c r="F5" s="40">
        <v>1021</v>
      </c>
      <c r="G5" s="40">
        <v>984</v>
      </c>
      <c r="H5" s="40">
        <v>826</v>
      </c>
      <c r="I5" s="40">
        <v>963</v>
      </c>
      <c r="J5" s="41">
        <v>1036</v>
      </c>
    </row>
    <row r="6" spans="1:22" x14ac:dyDescent="0.25">
      <c r="A6" s="15">
        <f>A5+1</f>
        <v>3</v>
      </c>
      <c r="B6" s="18" t="s">
        <v>70</v>
      </c>
      <c r="C6" s="55"/>
      <c r="D6" s="17">
        <v>1</v>
      </c>
      <c r="E6" s="17">
        <v>4</v>
      </c>
      <c r="F6" s="40">
        <v>2</v>
      </c>
      <c r="G6" s="40">
        <v>43</v>
      </c>
      <c r="H6" s="40">
        <v>3</v>
      </c>
      <c r="I6" s="40">
        <v>1</v>
      </c>
      <c r="J6" s="41">
        <v>62</v>
      </c>
    </row>
    <row r="7" spans="1:22" x14ac:dyDescent="0.25">
      <c r="A7" s="15">
        <f>A6+1</f>
        <v>4</v>
      </c>
      <c r="B7" s="18" t="s">
        <v>71</v>
      </c>
      <c r="C7" s="55"/>
      <c r="D7" s="17">
        <v>1</v>
      </c>
      <c r="E7" s="17">
        <v>4</v>
      </c>
      <c r="F7" s="40">
        <v>1</v>
      </c>
      <c r="G7" s="40">
        <v>43</v>
      </c>
      <c r="H7" s="40">
        <v>3</v>
      </c>
      <c r="I7" s="40">
        <v>1</v>
      </c>
      <c r="J7" s="41">
        <v>62</v>
      </c>
    </row>
    <row r="8" spans="1:22" ht="27.65" customHeight="1" x14ac:dyDescent="0.25">
      <c r="A8" s="15">
        <f>A7+1</f>
        <v>5</v>
      </c>
      <c r="B8" s="18" t="s">
        <v>72</v>
      </c>
      <c r="C8" s="55"/>
      <c r="D8" s="17">
        <v>39</v>
      </c>
      <c r="E8" s="17">
        <v>39</v>
      </c>
      <c r="F8" s="40">
        <v>36</v>
      </c>
      <c r="G8" s="40">
        <v>23</v>
      </c>
      <c r="H8" s="40">
        <v>14</v>
      </c>
      <c r="I8" s="40">
        <v>39</v>
      </c>
      <c r="J8" s="41">
        <v>50</v>
      </c>
    </row>
    <row r="9" spans="1:22" ht="26" x14ac:dyDescent="0.25">
      <c r="A9" s="15">
        <f>A8+1</f>
        <v>6</v>
      </c>
      <c r="B9" s="16" t="s">
        <v>73</v>
      </c>
      <c r="C9" s="56"/>
      <c r="D9" s="17">
        <v>332</v>
      </c>
      <c r="E9" s="17">
        <v>300</v>
      </c>
      <c r="F9" s="40">
        <v>352</v>
      </c>
      <c r="G9" s="40">
        <v>974</v>
      </c>
      <c r="H9" s="40">
        <v>370</v>
      </c>
      <c r="I9" s="40">
        <v>372</v>
      </c>
      <c r="J9" s="41">
        <v>465</v>
      </c>
      <c r="L9" s="19"/>
    </row>
    <row r="10" spans="1:22" ht="13.4" customHeight="1" x14ac:dyDescent="0.25">
      <c r="A10" s="11" t="s">
        <v>3</v>
      </c>
      <c r="B10" s="12"/>
      <c r="C10" s="13"/>
      <c r="D10" s="14"/>
      <c r="E10" s="14"/>
      <c r="F10" s="6"/>
      <c r="G10" s="6"/>
      <c r="H10" s="6"/>
      <c r="I10" s="6"/>
      <c r="J10" s="31"/>
    </row>
    <row r="11" spans="1:22" s="23" customFormat="1" x14ac:dyDescent="0.25">
      <c r="A11" s="20">
        <f>A9+1</f>
        <v>7</v>
      </c>
      <c r="B11" s="21" t="s">
        <v>74</v>
      </c>
      <c r="C11" s="54" t="s">
        <v>54</v>
      </c>
      <c r="D11" s="17">
        <v>1160</v>
      </c>
      <c r="E11" s="17">
        <v>1199</v>
      </c>
      <c r="F11" s="40">
        <v>1063</v>
      </c>
      <c r="G11" s="40">
        <v>1213</v>
      </c>
      <c r="H11" s="40">
        <v>1400</v>
      </c>
      <c r="I11" s="40">
        <v>995</v>
      </c>
      <c r="J11" s="41">
        <v>972</v>
      </c>
      <c r="K11" s="22"/>
      <c r="L11" s="22"/>
      <c r="M11" s="22"/>
      <c r="N11" s="22"/>
    </row>
    <row r="12" spans="1:22" x14ac:dyDescent="0.25">
      <c r="A12" s="15">
        <f t="shared" ref="A12:A21" si="0">A11+1</f>
        <v>8</v>
      </c>
      <c r="B12" s="18" t="s">
        <v>4</v>
      </c>
      <c r="C12" s="55"/>
      <c r="D12" s="17">
        <v>133</v>
      </c>
      <c r="E12" s="17">
        <v>126</v>
      </c>
      <c r="F12" s="40">
        <v>128</v>
      </c>
      <c r="G12" s="40">
        <v>83</v>
      </c>
      <c r="H12" s="40">
        <v>106</v>
      </c>
      <c r="I12" s="40">
        <v>88</v>
      </c>
      <c r="J12" s="41">
        <v>66</v>
      </c>
      <c r="K12" s="22"/>
      <c r="L12" s="22"/>
      <c r="M12" s="22"/>
      <c r="N12" s="22"/>
    </row>
    <row r="13" spans="1:22" s="24" customFormat="1" ht="26" x14ac:dyDescent="0.25">
      <c r="A13" s="20">
        <f t="shared" si="0"/>
        <v>9</v>
      </c>
      <c r="B13" s="21" t="s">
        <v>75</v>
      </c>
      <c r="C13" s="56"/>
      <c r="D13" s="17">
        <v>1027</v>
      </c>
      <c r="E13" s="17">
        <v>1073</v>
      </c>
      <c r="F13" s="40">
        <v>935</v>
      </c>
      <c r="G13" s="40">
        <v>1130</v>
      </c>
      <c r="H13" s="40">
        <v>1294</v>
      </c>
      <c r="I13" s="40">
        <v>907</v>
      </c>
      <c r="J13" s="41">
        <v>906</v>
      </c>
      <c r="K13" s="51"/>
      <c r="L13" s="51"/>
      <c r="M13" s="37"/>
      <c r="N13" s="37"/>
      <c r="V13" s="24" t="s">
        <v>78</v>
      </c>
    </row>
    <row r="14" spans="1:22" ht="21" x14ac:dyDescent="0.25">
      <c r="A14" s="15">
        <f t="shared" si="0"/>
        <v>10</v>
      </c>
      <c r="B14" s="18" t="s">
        <v>76</v>
      </c>
      <c r="C14" s="4" t="s">
        <v>60</v>
      </c>
      <c r="D14" s="17">
        <v>303</v>
      </c>
      <c r="E14" s="17">
        <v>290</v>
      </c>
      <c r="F14" s="40">
        <v>218</v>
      </c>
      <c r="G14" s="40">
        <v>234</v>
      </c>
      <c r="H14" s="40">
        <v>254</v>
      </c>
      <c r="I14" s="40">
        <v>180</v>
      </c>
      <c r="J14" s="41">
        <v>176</v>
      </c>
      <c r="K14" s="48"/>
      <c r="L14" s="48"/>
    </row>
    <row r="15" spans="1:22" ht="26" x14ac:dyDescent="0.25">
      <c r="A15" s="15">
        <f t="shared" si="0"/>
        <v>11</v>
      </c>
      <c r="B15" s="18" t="s">
        <v>77</v>
      </c>
      <c r="C15" s="4" t="s">
        <v>55</v>
      </c>
      <c r="D15" s="17">
        <v>724</v>
      </c>
      <c r="E15" s="17">
        <v>783</v>
      </c>
      <c r="F15" s="40">
        <v>717</v>
      </c>
      <c r="G15" s="40">
        <v>896</v>
      </c>
      <c r="H15" s="40">
        <v>1040</v>
      </c>
      <c r="I15" s="40">
        <v>727</v>
      </c>
      <c r="J15" s="41">
        <v>730</v>
      </c>
      <c r="K15" s="48"/>
      <c r="L15" s="48"/>
    </row>
    <row r="16" spans="1:22" x14ac:dyDescent="0.25">
      <c r="A16" s="15">
        <f t="shared" si="0"/>
        <v>12</v>
      </c>
      <c r="B16" s="18" t="s">
        <v>5</v>
      </c>
      <c r="C16" s="54" t="s">
        <v>56</v>
      </c>
      <c r="D16" s="17">
        <v>374</v>
      </c>
      <c r="E16" s="17">
        <v>403</v>
      </c>
      <c r="F16" s="40">
        <v>375</v>
      </c>
      <c r="G16" s="40">
        <v>408</v>
      </c>
      <c r="H16" s="40">
        <v>455</v>
      </c>
      <c r="I16" s="40">
        <v>348</v>
      </c>
      <c r="J16" s="41">
        <v>337</v>
      </c>
      <c r="K16" s="48"/>
      <c r="L16" s="48"/>
    </row>
    <row r="17" spans="1:12" x14ac:dyDescent="0.25">
      <c r="A17" s="15">
        <f t="shared" si="0"/>
        <v>13</v>
      </c>
      <c r="B17" s="18" t="s">
        <v>6</v>
      </c>
      <c r="C17" s="55"/>
      <c r="D17" s="17">
        <v>350</v>
      </c>
      <c r="E17" s="17">
        <v>380</v>
      </c>
      <c r="F17" s="42">
        <v>342</v>
      </c>
      <c r="G17" s="49">
        <v>488</v>
      </c>
      <c r="H17" s="49">
        <v>585</v>
      </c>
      <c r="I17" s="49">
        <v>379</v>
      </c>
      <c r="J17" s="49">
        <v>393</v>
      </c>
      <c r="K17" s="48"/>
      <c r="L17" s="48"/>
    </row>
    <row r="18" spans="1:12" x14ac:dyDescent="0.25">
      <c r="A18" s="15">
        <f t="shared" si="0"/>
        <v>14</v>
      </c>
      <c r="B18" s="18" t="s">
        <v>7</v>
      </c>
      <c r="C18" s="55"/>
      <c r="D18" s="17">
        <v>305</v>
      </c>
      <c r="E18" s="17">
        <v>310</v>
      </c>
      <c r="F18" s="40">
        <v>269</v>
      </c>
      <c r="G18" s="40">
        <v>328</v>
      </c>
      <c r="H18" s="40">
        <v>341</v>
      </c>
      <c r="I18" s="40">
        <v>241</v>
      </c>
      <c r="J18" s="41">
        <v>276</v>
      </c>
      <c r="K18" s="48"/>
      <c r="L18" s="48"/>
    </row>
    <row r="19" spans="1:12" x14ac:dyDescent="0.25">
      <c r="A19" s="15">
        <f t="shared" si="0"/>
        <v>15</v>
      </c>
      <c r="B19" s="18" t="s">
        <v>8</v>
      </c>
      <c r="C19" s="55"/>
      <c r="D19" s="17">
        <v>34</v>
      </c>
      <c r="E19" s="17">
        <v>57</v>
      </c>
      <c r="F19" s="40">
        <v>39</v>
      </c>
      <c r="G19" s="40">
        <v>58</v>
      </c>
      <c r="H19" s="40">
        <v>58</v>
      </c>
      <c r="I19" s="40">
        <v>55</v>
      </c>
      <c r="J19" s="41">
        <v>45</v>
      </c>
      <c r="K19" s="48"/>
      <c r="L19" s="48"/>
    </row>
    <row r="20" spans="1:12" x14ac:dyDescent="0.25">
      <c r="A20" s="15">
        <f t="shared" si="0"/>
        <v>16</v>
      </c>
      <c r="B20" s="18" t="s">
        <v>9</v>
      </c>
      <c r="C20" s="55"/>
      <c r="D20" s="17">
        <v>10</v>
      </c>
      <c r="E20" s="17">
        <v>12</v>
      </c>
      <c r="F20" s="40">
        <v>33</v>
      </c>
      <c r="G20" s="40">
        <v>102</v>
      </c>
      <c r="H20" s="40">
        <v>186</v>
      </c>
      <c r="I20" s="40">
        <v>83</v>
      </c>
      <c r="J20" s="41">
        <v>72</v>
      </c>
      <c r="K20" s="48"/>
      <c r="L20" s="48"/>
    </row>
    <row r="21" spans="1:12" ht="14.25" customHeight="1" x14ac:dyDescent="0.25">
      <c r="A21" s="15">
        <f t="shared" si="0"/>
        <v>17</v>
      </c>
      <c r="B21" s="18" t="s">
        <v>10</v>
      </c>
      <c r="C21" s="56"/>
      <c r="D21" s="17">
        <v>1</v>
      </c>
      <c r="E21" s="17">
        <v>1</v>
      </c>
      <c r="F21" s="40">
        <v>1</v>
      </c>
      <c r="G21" s="40">
        <v>0</v>
      </c>
      <c r="H21" s="40">
        <v>0</v>
      </c>
      <c r="I21" s="40">
        <v>0</v>
      </c>
      <c r="J21" s="41"/>
    </row>
    <row r="22" spans="1:12" x14ac:dyDescent="0.25">
      <c r="A22" s="11" t="s">
        <v>11</v>
      </c>
      <c r="B22" s="12"/>
      <c r="C22" s="13"/>
      <c r="D22" s="14"/>
      <c r="E22" s="14"/>
      <c r="F22" s="6"/>
      <c r="G22" s="6"/>
      <c r="H22" s="6"/>
      <c r="I22" s="6"/>
      <c r="J22" s="31"/>
    </row>
    <row r="23" spans="1:12" ht="15" customHeight="1" x14ac:dyDescent="0.25">
      <c r="A23" s="20">
        <v>18</v>
      </c>
      <c r="B23" s="25" t="s">
        <v>12</v>
      </c>
      <c r="C23" s="60" t="s">
        <v>57</v>
      </c>
      <c r="D23" s="17">
        <v>169</v>
      </c>
      <c r="E23" s="17">
        <v>136</v>
      </c>
      <c r="F23" s="42">
        <v>127</v>
      </c>
      <c r="G23" s="49">
        <v>88</v>
      </c>
      <c r="H23" s="49">
        <v>154</v>
      </c>
      <c r="I23" s="49">
        <v>99</v>
      </c>
      <c r="J23" s="49">
        <v>83</v>
      </c>
    </row>
    <row r="24" spans="1:12" s="10" customFormat="1" x14ac:dyDescent="0.25">
      <c r="A24" s="20">
        <f t="shared" ref="A24:A29" si="1">A23+1</f>
        <v>19</v>
      </c>
      <c r="B24" s="25" t="s">
        <v>17</v>
      </c>
      <c r="C24" s="61"/>
      <c r="D24" s="17">
        <v>17</v>
      </c>
      <c r="E24" s="17">
        <v>6</v>
      </c>
      <c r="F24" s="40">
        <v>17</v>
      </c>
      <c r="G24" s="40">
        <v>25</v>
      </c>
      <c r="H24" s="40">
        <v>52</v>
      </c>
      <c r="I24" s="40">
        <v>18</v>
      </c>
      <c r="J24" s="41">
        <v>30</v>
      </c>
      <c r="K24" s="48"/>
      <c r="L24" s="53"/>
    </row>
    <row r="25" spans="1:12" x14ac:dyDescent="0.25">
      <c r="A25" s="20">
        <f t="shared" si="1"/>
        <v>20</v>
      </c>
      <c r="B25" s="25" t="s">
        <v>18</v>
      </c>
      <c r="C25" s="61"/>
      <c r="D25" s="17">
        <v>2</v>
      </c>
      <c r="E25" s="17">
        <v>0</v>
      </c>
      <c r="F25" s="40">
        <v>0</v>
      </c>
      <c r="G25" s="40">
        <v>0</v>
      </c>
      <c r="H25" s="40">
        <v>7</v>
      </c>
      <c r="I25" s="40">
        <v>1</v>
      </c>
      <c r="J25" s="41">
        <v>1</v>
      </c>
      <c r="K25" s="48"/>
      <c r="L25" s="53"/>
    </row>
    <row r="26" spans="1:12" ht="26" x14ac:dyDescent="0.25">
      <c r="A26" s="20">
        <f t="shared" si="1"/>
        <v>21</v>
      </c>
      <c r="B26" s="25" t="s">
        <v>19</v>
      </c>
      <c r="C26" s="61"/>
      <c r="D26" s="17">
        <v>4</v>
      </c>
      <c r="E26" s="17">
        <v>3</v>
      </c>
      <c r="F26" s="40">
        <v>1</v>
      </c>
      <c r="G26" s="40">
        <v>2</v>
      </c>
      <c r="H26" s="40">
        <v>6</v>
      </c>
      <c r="I26" s="40">
        <v>1</v>
      </c>
      <c r="J26" s="41">
        <v>1</v>
      </c>
      <c r="K26" s="48"/>
      <c r="L26" s="53"/>
    </row>
    <row r="27" spans="1:12" ht="45.65" customHeight="1" x14ac:dyDescent="0.25">
      <c r="A27" s="20">
        <f t="shared" si="1"/>
        <v>22</v>
      </c>
      <c r="B27" s="25" t="s">
        <v>79</v>
      </c>
      <c r="C27" s="61"/>
      <c r="D27" s="17">
        <v>1</v>
      </c>
      <c r="E27" s="17">
        <v>1</v>
      </c>
      <c r="F27" s="40">
        <v>1</v>
      </c>
      <c r="G27" s="40">
        <v>3</v>
      </c>
      <c r="H27" s="40">
        <v>0</v>
      </c>
      <c r="I27" s="40">
        <v>0</v>
      </c>
      <c r="J27" s="41">
        <v>1</v>
      </c>
      <c r="K27" s="50"/>
      <c r="L27" s="53"/>
    </row>
    <row r="28" spans="1:12" ht="41.5" customHeight="1" x14ac:dyDescent="0.25">
      <c r="A28" s="20">
        <f t="shared" si="1"/>
        <v>23</v>
      </c>
      <c r="B28" s="25" t="s">
        <v>80</v>
      </c>
      <c r="C28" s="61"/>
      <c r="D28" s="17">
        <v>136</v>
      </c>
      <c r="E28" s="17">
        <v>116</v>
      </c>
      <c r="F28" s="40">
        <v>99</v>
      </c>
      <c r="G28" s="40">
        <v>53</v>
      </c>
      <c r="H28" s="40">
        <v>73</v>
      </c>
      <c r="I28" s="40">
        <v>75</v>
      </c>
      <c r="J28" s="41">
        <v>44</v>
      </c>
      <c r="K28" s="48"/>
      <c r="L28" s="53"/>
    </row>
    <row r="29" spans="1:12" x14ac:dyDescent="0.25">
      <c r="A29" s="20">
        <f t="shared" si="1"/>
        <v>24</v>
      </c>
      <c r="B29" s="25" t="s">
        <v>20</v>
      </c>
      <c r="C29" s="62"/>
      <c r="D29" s="17">
        <v>9</v>
      </c>
      <c r="E29" s="17">
        <v>10</v>
      </c>
      <c r="F29" s="40">
        <v>9</v>
      </c>
      <c r="G29" s="40">
        <v>5</v>
      </c>
      <c r="H29" s="40">
        <v>16</v>
      </c>
      <c r="I29" s="40">
        <v>4</v>
      </c>
      <c r="J29" s="41">
        <v>6</v>
      </c>
      <c r="K29" s="48"/>
      <c r="L29" s="53"/>
    </row>
    <row r="30" spans="1:12" ht="13.4" customHeight="1" x14ac:dyDescent="0.25">
      <c r="A30" s="11" t="s">
        <v>13</v>
      </c>
      <c r="B30" s="26"/>
      <c r="C30" s="27"/>
      <c r="D30" s="28"/>
      <c r="E30" s="28"/>
      <c r="F30" s="43"/>
      <c r="G30" s="43"/>
      <c r="H30" s="43"/>
      <c r="I30" s="43"/>
      <c r="J30" s="44"/>
    </row>
    <row r="31" spans="1:12" ht="26" x14ac:dyDescent="0.25">
      <c r="A31" s="20"/>
      <c r="B31" s="25" t="s">
        <v>51</v>
      </c>
      <c r="C31" s="54" t="s">
        <v>53</v>
      </c>
      <c r="D31" s="17">
        <v>1225</v>
      </c>
      <c r="E31" s="17">
        <v>1145</v>
      </c>
      <c r="F31" s="42">
        <v>1012</v>
      </c>
      <c r="G31" s="49">
        <v>1303</v>
      </c>
      <c r="H31" s="49">
        <v>1456</v>
      </c>
      <c r="I31" s="49">
        <v>1138</v>
      </c>
      <c r="J31" s="49">
        <v>1153</v>
      </c>
    </row>
    <row r="32" spans="1:12" x14ac:dyDescent="0.25">
      <c r="A32" s="20">
        <v>25</v>
      </c>
      <c r="B32" s="25" t="s">
        <v>21</v>
      </c>
      <c r="C32" s="55"/>
      <c r="D32" s="17">
        <v>23</v>
      </c>
      <c r="E32" s="17">
        <v>49</v>
      </c>
      <c r="F32" s="40">
        <v>19</v>
      </c>
      <c r="G32" s="40">
        <v>26</v>
      </c>
      <c r="H32" s="40">
        <v>17</v>
      </c>
      <c r="I32" s="40">
        <v>24</v>
      </c>
      <c r="J32" s="41">
        <v>19</v>
      </c>
    </row>
    <row r="33" spans="1:10" x14ac:dyDescent="0.25">
      <c r="A33" s="20">
        <f t="shared" ref="A33:A69" si="2">A32+1</f>
        <v>26</v>
      </c>
      <c r="B33" s="25" t="s">
        <v>22</v>
      </c>
      <c r="C33" s="55"/>
      <c r="D33" s="17">
        <v>5</v>
      </c>
      <c r="E33" s="17">
        <v>6</v>
      </c>
      <c r="F33" s="40">
        <v>9</v>
      </c>
      <c r="G33" s="40">
        <v>9</v>
      </c>
      <c r="H33" s="40">
        <v>4</v>
      </c>
      <c r="I33" s="40">
        <v>8</v>
      </c>
      <c r="J33" s="41">
        <v>6</v>
      </c>
    </row>
    <row r="34" spans="1:10" x14ac:dyDescent="0.25">
      <c r="A34" s="20">
        <f t="shared" si="2"/>
        <v>27</v>
      </c>
      <c r="B34" s="25" t="s">
        <v>23</v>
      </c>
      <c r="C34" s="55"/>
      <c r="D34" s="17">
        <v>41</v>
      </c>
      <c r="E34" s="17">
        <v>19</v>
      </c>
      <c r="F34" s="40">
        <v>11</v>
      </c>
      <c r="G34" s="40">
        <v>7</v>
      </c>
      <c r="H34" s="40">
        <v>7</v>
      </c>
      <c r="I34" s="40">
        <v>5</v>
      </c>
      <c r="J34" s="41">
        <v>2</v>
      </c>
    </row>
    <row r="35" spans="1:10" x14ac:dyDescent="0.25">
      <c r="A35" s="20">
        <f t="shared" si="2"/>
        <v>28</v>
      </c>
      <c r="B35" s="25" t="s">
        <v>24</v>
      </c>
      <c r="C35" s="55"/>
      <c r="D35" s="17">
        <v>4</v>
      </c>
      <c r="E35" s="17">
        <v>1</v>
      </c>
      <c r="F35" s="40">
        <v>2</v>
      </c>
      <c r="G35" s="40">
        <v>3</v>
      </c>
      <c r="H35" s="40">
        <v>5</v>
      </c>
      <c r="I35" s="40">
        <v>5</v>
      </c>
      <c r="J35" s="41">
        <v>7</v>
      </c>
    </row>
    <row r="36" spans="1:10" x14ac:dyDescent="0.25">
      <c r="A36" s="20">
        <f t="shared" si="2"/>
        <v>29</v>
      </c>
      <c r="B36" s="25" t="s">
        <v>25</v>
      </c>
      <c r="C36" s="55"/>
      <c r="D36" s="17">
        <v>43</v>
      </c>
      <c r="E36" s="17">
        <v>39</v>
      </c>
      <c r="F36" s="40">
        <v>33</v>
      </c>
      <c r="G36" s="40">
        <v>34</v>
      </c>
      <c r="H36" s="40">
        <v>57</v>
      </c>
      <c r="I36" s="40">
        <v>50</v>
      </c>
      <c r="J36" s="41">
        <v>55</v>
      </c>
    </row>
    <row r="37" spans="1:10" x14ac:dyDescent="0.25">
      <c r="A37" s="20">
        <f t="shared" si="2"/>
        <v>30</v>
      </c>
      <c r="B37" s="25" t="s">
        <v>26</v>
      </c>
      <c r="C37" s="55"/>
      <c r="D37" s="17">
        <v>60</v>
      </c>
      <c r="E37" s="17">
        <v>92</v>
      </c>
      <c r="F37" s="40">
        <v>138</v>
      </c>
      <c r="G37" s="40">
        <v>137</v>
      </c>
      <c r="H37" s="40">
        <v>136</v>
      </c>
      <c r="I37" s="40">
        <v>109</v>
      </c>
      <c r="J37" s="41">
        <v>96</v>
      </c>
    </row>
    <row r="38" spans="1:10" x14ac:dyDescent="0.25">
      <c r="A38" s="20">
        <f t="shared" si="2"/>
        <v>31</v>
      </c>
      <c r="B38" s="25" t="s">
        <v>27</v>
      </c>
      <c r="C38" s="55"/>
      <c r="D38" s="17">
        <v>7</v>
      </c>
      <c r="E38" s="17">
        <v>1</v>
      </c>
      <c r="F38" s="40">
        <v>1</v>
      </c>
      <c r="G38" s="40">
        <v>3</v>
      </c>
      <c r="H38" s="40">
        <v>1</v>
      </c>
      <c r="I38" s="40">
        <v>1</v>
      </c>
      <c r="J38" s="41">
        <v>1</v>
      </c>
    </row>
    <row r="39" spans="1:10" x14ac:dyDescent="0.25">
      <c r="A39" s="20">
        <f t="shared" si="2"/>
        <v>32</v>
      </c>
      <c r="B39" s="25" t="s">
        <v>28</v>
      </c>
      <c r="C39" s="55"/>
      <c r="D39" s="17">
        <v>210</v>
      </c>
      <c r="E39" s="17">
        <v>151</v>
      </c>
      <c r="F39" s="40">
        <v>107</v>
      </c>
      <c r="G39" s="40">
        <v>154</v>
      </c>
      <c r="H39" s="40">
        <v>126</v>
      </c>
      <c r="I39" s="40">
        <v>119</v>
      </c>
      <c r="J39" s="41">
        <v>135</v>
      </c>
    </row>
    <row r="40" spans="1:10" x14ac:dyDescent="0.25">
      <c r="A40" s="20">
        <f t="shared" si="2"/>
        <v>33</v>
      </c>
      <c r="B40" s="25" t="s">
        <v>29</v>
      </c>
      <c r="C40" s="55"/>
      <c r="D40" s="17">
        <v>0</v>
      </c>
      <c r="E40" s="17">
        <v>2</v>
      </c>
      <c r="F40" s="40">
        <v>0</v>
      </c>
      <c r="G40" s="40">
        <v>0</v>
      </c>
      <c r="H40" s="40">
        <v>1</v>
      </c>
      <c r="I40" s="40">
        <v>0</v>
      </c>
      <c r="J40" s="41">
        <v>2</v>
      </c>
    </row>
    <row r="41" spans="1:10" x14ac:dyDescent="0.25">
      <c r="A41" s="1">
        <f t="shared" si="2"/>
        <v>34</v>
      </c>
      <c r="B41" s="2" t="s">
        <v>61</v>
      </c>
      <c r="C41" s="55"/>
      <c r="D41" s="17" t="s">
        <v>65</v>
      </c>
      <c r="E41" s="17" t="s">
        <v>66</v>
      </c>
      <c r="F41" s="40">
        <v>0</v>
      </c>
      <c r="G41" s="40">
        <v>1</v>
      </c>
      <c r="H41" s="40">
        <v>1</v>
      </c>
      <c r="I41" s="40">
        <v>0</v>
      </c>
      <c r="J41" s="41">
        <v>0</v>
      </c>
    </row>
    <row r="42" spans="1:10" x14ac:dyDescent="0.25">
      <c r="A42" s="20">
        <v>35</v>
      </c>
      <c r="B42" s="25" t="s">
        <v>30</v>
      </c>
      <c r="C42" s="55"/>
      <c r="D42" s="17">
        <v>0</v>
      </c>
      <c r="E42" s="17">
        <v>0</v>
      </c>
      <c r="F42" s="40">
        <v>0</v>
      </c>
      <c r="G42" s="40">
        <v>7</v>
      </c>
      <c r="H42" s="40">
        <v>0</v>
      </c>
      <c r="I42" s="40">
        <v>0</v>
      </c>
      <c r="J42" s="41">
        <v>68</v>
      </c>
    </row>
    <row r="43" spans="1:10" x14ac:dyDescent="0.25">
      <c r="A43" s="20">
        <f t="shared" si="2"/>
        <v>36</v>
      </c>
      <c r="B43" s="25" t="s">
        <v>31</v>
      </c>
      <c r="C43" s="55"/>
      <c r="D43" s="17">
        <v>22</v>
      </c>
      <c r="E43" s="17">
        <v>52</v>
      </c>
      <c r="F43" s="40">
        <v>40</v>
      </c>
      <c r="G43" s="40">
        <v>123</v>
      </c>
      <c r="H43" s="40">
        <v>232</v>
      </c>
      <c r="I43" s="40">
        <v>97</v>
      </c>
      <c r="J43" s="41">
        <v>37</v>
      </c>
    </row>
    <row r="44" spans="1:10" x14ac:dyDescent="0.25">
      <c r="A44" s="20">
        <f t="shared" si="2"/>
        <v>37</v>
      </c>
      <c r="B44" s="25" t="s">
        <v>32</v>
      </c>
      <c r="C44" s="55"/>
      <c r="D44" s="29">
        <v>55</v>
      </c>
      <c r="E44" s="17">
        <v>51</v>
      </c>
      <c r="F44" s="40">
        <v>36</v>
      </c>
      <c r="G44" s="40">
        <v>58</v>
      </c>
      <c r="H44" s="40">
        <v>29</v>
      </c>
      <c r="I44" s="40">
        <v>39</v>
      </c>
      <c r="J44" s="41">
        <v>29</v>
      </c>
    </row>
    <row r="45" spans="1:10" x14ac:dyDescent="0.25">
      <c r="A45" s="20">
        <f t="shared" si="2"/>
        <v>38</v>
      </c>
      <c r="B45" s="25" t="s">
        <v>33</v>
      </c>
      <c r="C45" s="55"/>
      <c r="D45" s="29">
        <v>89</v>
      </c>
      <c r="E45" s="17">
        <v>93</v>
      </c>
      <c r="F45" s="40">
        <v>78</v>
      </c>
      <c r="G45" s="40">
        <v>87</v>
      </c>
      <c r="H45" s="40">
        <v>104</v>
      </c>
      <c r="I45" s="40">
        <v>77</v>
      </c>
      <c r="J45" s="41">
        <v>98</v>
      </c>
    </row>
    <row r="46" spans="1:10" x14ac:dyDescent="0.25">
      <c r="A46" s="20">
        <f t="shared" si="2"/>
        <v>39</v>
      </c>
      <c r="B46" s="25" t="s">
        <v>34</v>
      </c>
      <c r="C46" s="55"/>
      <c r="D46" s="29">
        <v>26</v>
      </c>
      <c r="E46" s="17">
        <v>31</v>
      </c>
      <c r="F46" s="40">
        <v>15</v>
      </c>
      <c r="G46" s="40">
        <v>6</v>
      </c>
      <c r="H46" s="40">
        <v>7</v>
      </c>
      <c r="I46" s="40">
        <v>24</v>
      </c>
      <c r="J46" s="41">
        <v>29</v>
      </c>
    </row>
    <row r="47" spans="1:10" x14ac:dyDescent="0.25">
      <c r="A47" s="20">
        <f t="shared" si="2"/>
        <v>40</v>
      </c>
      <c r="B47" s="25" t="s">
        <v>35</v>
      </c>
      <c r="C47" s="55"/>
      <c r="D47" s="29">
        <v>51</v>
      </c>
      <c r="E47" s="17">
        <v>54</v>
      </c>
      <c r="F47" s="40">
        <v>86</v>
      </c>
      <c r="G47" s="40">
        <v>78</v>
      </c>
      <c r="H47" s="40">
        <v>89</v>
      </c>
      <c r="I47" s="40">
        <v>74</v>
      </c>
      <c r="J47" s="41">
        <v>53</v>
      </c>
    </row>
    <row r="48" spans="1:10" x14ac:dyDescent="0.25">
      <c r="A48" s="20">
        <f t="shared" si="2"/>
        <v>41</v>
      </c>
      <c r="B48" s="25" t="s">
        <v>41</v>
      </c>
      <c r="C48" s="55"/>
      <c r="D48" s="29">
        <v>146</v>
      </c>
      <c r="E48" s="17">
        <v>84</v>
      </c>
      <c r="F48" s="40">
        <v>41</v>
      </c>
      <c r="G48" s="40">
        <v>62</v>
      </c>
      <c r="H48" s="40">
        <v>62</v>
      </c>
      <c r="I48" s="40">
        <v>52</v>
      </c>
      <c r="J48" s="41">
        <v>56</v>
      </c>
    </row>
    <row r="49" spans="1:10" x14ac:dyDescent="0.25">
      <c r="A49" s="1">
        <f t="shared" si="2"/>
        <v>42</v>
      </c>
      <c r="B49" s="2" t="s">
        <v>62</v>
      </c>
      <c r="C49" s="55"/>
      <c r="D49" s="17" t="s">
        <v>65</v>
      </c>
      <c r="E49" s="17" t="s">
        <v>66</v>
      </c>
      <c r="F49" s="40">
        <v>0</v>
      </c>
      <c r="G49" s="40">
        <v>0</v>
      </c>
      <c r="H49" s="40">
        <v>0</v>
      </c>
      <c r="I49" s="40">
        <v>0</v>
      </c>
      <c r="J49" s="41">
        <v>6</v>
      </c>
    </row>
    <row r="50" spans="1:10" x14ac:dyDescent="0.25">
      <c r="A50" s="1">
        <f t="shared" si="2"/>
        <v>43</v>
      </c>
      <c r="B50" s="25" t="s">
        <v>42</v>
      </c>
      <c r="C50" s="55"/>
      <c r="D50" s="29">
        <v>54</v>
      </c>
      <c r="E50" s="17">
        <v>54</v>
      </c>
      <c r="F50" s="40">
        <v>25</v>
      </c>
      <c r="G50" s="40">
        <v>33</v>
      </c>
      <c r="H50" s="40">
        <v>60</v>
      </c>
      <c r="I50" s="40">
        <v>43</v>
      </c>
      <c r="J50" s="41">
        <v>26</v>
      </c>
    </row>
    <row r="51" spans="1:10" x14ac:dyDescent="0.25">
      <c r="A51" s="1">
        <f t="shared" si="2"/>
        <v>44</v>
      </c>
      <c r="B51" s="2" t="s">
        <v>63</v>
      </c>
      <c r="C51" s="55"/>
      <c r="D51" s="29" t="s">
        <v>65</v>
      </c>
      <c r="E51" s="17" t="s">
        <v>66</v>
      </c>
      <c r="F51" s="40">
        <v>0</v>
      </c>
      <c r="G51" s="40">
        <v>0</v>
      </c>
      <c r="H51" s="40">
        <v>0</v>
      </c>
      <c r="I51" s="40">
        <v>0</v>
      </c>
      <c r="J51" s="41">
        <v>1</v>
      </c>
    </row>
    <row r="52" spans="1:10" x14ac:dyDescent="0.25">
      <c r="A52" s="1">
        <f t="shared" si="2"/>
        <v>45</v>
      </c>
      <c r="B52" s="25" t="s">
        <v>36</v>
      </c>
      <c r="C52" s="55"/>
      <c r="D52" s="29">
        <v>14</v>
      </c>
      <c r="E52" s="17">
        <v>3</v>
      </c>
      <c r="F52" s="40">
        <v>1</v>
      </c>
      <c r="G52" s="40">
        <v>5</v>
      </c>
      <c r="H52" s="40">
        <v>1</v>
      </c>
      <c r="I52" s="40">
        <v>1</v>
      </c>
      <c r="J52" s="41">
        <v>6</v>
      </c>
    </row>
    <row r="53" spans="1:10" x14ac:dyDescent="0.25">
      <c r="A53" s="1">
        <f t="shared" si="2"/>
        <v>46</v>
      </c>
      <c r="B53" s="25" t="s">
        <v>37</v>
      </c>
      <c r="C53" s="55"/>
      <c r="D53" s="29">
        <v>13</v>
      </c>
      <c r="E53" s="17">
        <v>3</v>
      </c>
      <c r="F53" s="40">
        <v>10</v>
      </c>
      <c r="G53" s="40">
        <v>6</v>
      </c>
      <c r="H53" s="40">
        <v>12</v>
      </c>
      <c r="I53" s="40">
        <v>6</v>
      </c>
      <c r="J53" s="41">
        <v>3</v>
      </c>
    </row>
    <row r="54" spans="1:10" x14ac:dyDescent="0.25">
      <c r="A54" s="1">
        <f t="shared" si="2"/>
        <v>47</v>
      </c>
      <c r="B54" s="25" t="s">
        <v>38</v>
      </c>
      <c r="C54" s="55"/>
      <c r="D54" s="29">
        <v>19</v>
      </c>
      <c r="E54" s="17">
        <v>10</v>
      </c>
      <c r="F54" s="40">
        <v>10</v>
      </c>
      <c r="G54" s="40">
        <v>11</v>
      </c>
      <c r="H54" s="40">
        <v>24</v>
      </c>
      <c r="I54" s="40">
        <v>23</v>
      </c>
      <c r="J54" s="41">
        <v>57</v>
      </c>
    </row>
    <row r="55" spans="1:10" x14ac:dyDescent="0.25">
      <c r="A55" s="1">
        <f t="shared" si="2"/>
        <v>48</v>
      </c>
      <c r="B55" s="25" t="s">
        <v>39</v>
      </c>
      <c r="C55" s="55"/>
      <c r="D55" s="29">
        <v>3</v>
      </c>
      <c r="E55" s="17">
        <v>1</v>
      </c>
      <c r="F55" s="40">
        <v>0</v>
      </c>
      <c r="G55" s="40">
        <v>0</v>
      </c>
      <c r="H55" s="40">
        <v>0</v>
      </c>
      <c r="I55" s="40">
        <v>0</v>
      </c>
      <c r="J55" s="41">
        <v>2</v>
      </c>
    </row>
    <row r="56" spans="1:10" x14ac:dyDescent="0.25">
      <c r="A56" s="1">
        <f t="shared" si="2"/>
        <v>49</v>
      </c>
      <c r="B56" s="25" t="s">
        <v>40</v>
      </c>
      <c r="C56" s="55"/>
      <c r="D56" s="29">
        <v>26</v>
      </c>
      <c r="E56" s="17">
        <v>19</v>
      </c>
      <c r="F56" s="40">
        <v>10</v>
      </c>
      <c r="G56" s="40">
        <v>38</v>
      </c>
      <c r="H56" s="40">
        <v>27</v>
      </c>
      <c r="I56" s="40">
        <v>17</v>
      </c>
      <c r="J56" s="41">
        <v>12</v>
      </c>
    </row>
    <row r="57" spans="1:10" x14ac:dyDescent="0.25">
      <c r="A57" s="1">
        <f t="shared" si="2"/>
        <v>50</v>
      </c>
      <c r="B57" s="2" t="s">
        <v>64</v>
      </c>
      <c r="C57" s="55"/>
      <c r="D57" s="17" t="s">
        <v>65</v>
      </c>
      <c r="E57" s="17" t="s">
        <v>66</v>
      </c>
      <c r="F57" s="40">
        <v>0</v>
      </c>
      <c r="G57" s="40">
        <v>0</v>
      </c>
      <c r="H57" s="40">
        <v>0</v>
      </c>
      <c r="I57" s="40">
        <v>0</v>
      </c>
      <c r="J57" s="41">
        <v>0</v>
      </c>
    </row>
    <row r="58" spans="1:10" x14ac:dyDescent="0.25">
      <c r="A58" s="1">
        <f t="shared" si="2"/>
        <v>51</v>
      </c>
      <c r="B58" s="25" t="s">
        <v>43</v>
      </c>
      <c r="C58" s="55"/>
      <c r="D58" s="29">
        <v>0</v>
      </c>
      <c r="E58" s="17">
        <v>0</v>
      </c>
      <c r="F58" s="40">
        <v>1</v>
      </c>
      <c r="G58" s="40">
        <v>0</v>
      </c>
      <c r="H58" s="40">
        <v>0</v>
      </c>
      <c r="I58" s="40">
        <v>1</v>
      </c>
      <c r="J58" s="41">
        <v>0</v>
      </c>
    </row>
    <row r="59" spans="1:10" x14ac:dyDescent="0.25">
      <c r="A59" s="1">
        <f t="shared" si="2"/>
        <v>52</v>
      </c>
      <c r="B59" s="25" t="s">
        <v>44</v>
      </c>
      <c r="C59" s="55"/>
      <c r="D59" s="29">
        <v>119</v>
      </c>
      <c r="E59" s="17">
        <v>82</v>
      </c>
      <c r="F59" s="40">
        <v>137</v>
      </c>
      <c r="G59" s="40">
        <v>107</v>
      </c>
      <c r="H59" s="40">
        <v>151</v>
      </c>
      <c r="I59" s="40">
        <v>113</v>
      </c>
      <c r="J59" s="41">
        <v>121</v>
      </c>
    </row>
    <row r="60" spans="1:10" x14ac:dyDescent="0.25">
      <c r="A60" s="1">
        <f t="shared" si="2"/>
        <v>53</v>
      </c>
      <c r="B60" s="25" t="s">
        <v>45</v>
      </c>
      <c r="C60" s="55"/>
      <c r="D60" s="29">
        <v>162</v>
      </c>
      <c r="E60" s="17">
        <v>171</v>
      </c>
      <c r="F60" s="40">
        <v>136</v>
      </c>
      <c r="G60" s="40">
        <v>184</v>
      </c>
      <c r="H60" s="40">
        <v>198</v>
      </c>
      <c r="I60" s="40">
        <v>191</v>
      </c>
      <c r="J60" s="41">
        <v>143</v>
      </c>
    </row>
    <row r="61" spans="1:10" x14ac:dyDescent="0.25">
      <c r="A61" s="1">
        <f t="shared" si="2"/>
        <v>54</v>
      </c>
      <c r="B61" s="25" t="s">
        <v>46</v>
      </c>
      <c r="C61" s="55"/>
      <c r="D61" s="29">
        <v>10</v>
      </c>
      <c r="E61" s="17">
        <v>6</v>
      </c>
      <c r="F61" s="40">
        <v>6</v>
      </c>
      <c r="G61" s="40">
        <v>38</v>
      </c>
      <c r="H61" s="40">
        <v>42</v>
      </c>
      <c r="I61" s="40">
        <v>21</v>
      </c>
      <c r="J61" s="41">
        <v>22</v>
      </c>
    </row>
    <row r="62" spans="1:10" x14ac:dyDescent="0.25">
      <c r="A62" s="1">
        <f t="shared" si="2"/>
        <v>55</v>
      </c>
      <c r="B62" s="25" t="s">
        <v>47</v>
      </c>
      <c r="C62" s="55"/>
      <c r="D62" s="29">
        <v>23</v>
      </c>
      <c r="E62" s="17">
        <v>60</v>
      </c>
      <c r="F62" s="40">
        <v>53</v>
      </c>
      <c r="G62" s="40">
        <v>71</v>
      </c>
      <c r="H62" s="40">
        <v>55</v>
      </c>
      <c r="I62" s="40">
        <v>32</v>
      </c>
      <c r="J62" s="41">
        <v>52</v>
      </c>
    </row>
    <row r="63" spans="1:10" x14ac:dyDescent="0.25">
      <c r="A63" s="1">
        <f t="shared" si="2"/>
        <v>56</v>
      </c>
      <c r="B63" s="25" t="s">
        <v>48</v>
      </c>
      <c r="C63" s="56"/>
      <c r="D63" s="29">
        <v>0</v>
      </c>
      <c r="E63" s="17">
        <v>11</v>
      </c>
      <c r="F63" s="40">
        <v>7</v>
      </c>
      <c r="G63" s="40">
        <v>15</v>
      </c>
      <c r="H63" s="40">
        <v>8</v>
      </c>
      <c r="I63" s="40">
        <v>6</v>
      </c>
      <c r="J63" s="41">
        <v>9</v>
      </c>
    </row>
    <row r="64" spans="1:10" ht="13.4" customHeight="1" x14ac:dyDescent="0.25">
      <c r="A64" s="5" t="s">
        <v>14</v>
      </c>
      <c r="B64" s="3"/>
      <c r="C64" s="30"/>
      <c r="D64" s="6"/>
      <c r="E64" s="6"/>
      <c r="F64" s="6"/>
      <c r="G64" s="6"/>
      <c r="H64" s="6"/>
      <c r="I64" s="6"/>
      <c r="J64" s="31"/>
    </row>
    <row r="65" spans="1:10" x14ac:dyDescent="0.25">
      <c r="A65" s="1">
        <v>57</v>
      </c>
      <c r="B65" s="25" t="s">
        <v>15</v>
      </c>
      <c r="C65" s="32" t="s">
        <v>58</v>
      </c>
      <c r="D65" s="33">
        <v>42337</v>
      </c>
      <c r="E65" s="33">
        <v>56074.44</v>
      </c>
      <c r="F65" s="45">
        <v>157514.85</v>
      </c>
      <c r="G65" s="45">
        <v>573407.82000000007</v>
      </c>
      <c r="H65" s="45">
        <v>1554745.9799999997</v>
      </c>
      <c r="I65" s="45">
        <v>561551.53999999992</v>
      </c>
      <c r="J65" s="46">
        <v>691300.22</v>
      </c>
    </row>
    <row r="66" spans="1:10" x14ac:dyDescent="0.25">
      <c r="A66" s="1">
        <f t="shared" si="2"/>
        <v>58</v>
      </c>
      <c r="B66" s="25" t="s">
        <v>49</v>
      </c>
      <c r="C66" s="32" t="s">
        <v>59</v>
      </c>
      <c r="D66" s="33">
        <v>4233.7</v>
      </c>
      <c r="E66" s="33">
        <v>4672.87</v>
      </c>
      <c r="F66" s="45">
        <v>4773.1772727272728</v>
      </c>
      <c r="G66" s="45">
        <v>5621.6452941176476</v>
      </c>
      <c r="H66" s="45">
        <v>8358.8493548387087</v>
      </c>
      <c r="I66" s="45">
        <v>6765.681204819276</v>
      </c>
      <c r="J66" s="46">
        <v>9601.39</v>
      </c>
    </row>
    <row r="67" spans="1:10" x14ac:dyDescent="0.25">
      <c r="A67" s="1">
        <f t="shared" si="2"/>
        <v>59</v>
      </c>
      <c r="B67" s="25" t="s">
        <v>50</v>
      </c>
      <c r="C67" s="54" t="s">
        <v>58</v>
      </c>
      <c r="D67" s="33">
        <v>14449</v>
      </c>
      <c r="E67" s="33">
        <v>22327.65</v>
      </c>
      <c r="F67" s="45">
        <v>54370.649999999994</v>
      </c>
      <c r="G67" s="45">
        <v>95911.27</v>
      </c>
      <c r="H67" s="45">
        <v>199086.93</v>
      </c>
      <c r="I67" s="45">
        <v>130651.81</v>
      </c>
      <c r="J67" s="46">
        <v>189207.44</v>
      </c>
    </row>
    <row r="68" spans="1:10" ht="26" x14ac:dyDescent="0.25">
      <c r="A68" s="1">
        <f t="shared" si="2"/>
        <v>60</v>
      </c>
      <c r="B68" s="25" t="s">
        <v>16</v>
      </c>
      <c r="C68" s="55"/>
      <c r="D68" s="33">
        <v>210615.58000000002</v>
      </c>
      <c r="E68" s="33">
        <v>228408.93000000005</v>
      </c>
      <c r="F68" s="45">
        <v>226757.07999999996</v>
      </c>
      <c r="G68" s="45">
        <v>370020.93</v>
      </c>
      <c r="H68" s="45">
        <v>460727.85000000003</v>
      </c>
      <c r="I68" s="45">
        <v>342975.27999999997</v>
      </c>
      <c r="J68" s="46">
        <v>449382.27</v>
      </c>
    </row>
    <row r="69" spans="1:10" ht="26" x14ac:dyDescent="0.25">
      <c r="A69" s="1">
        <f t="shared" si="2"/>
        <v>61</v>
      </c>
      <c r="B69" s="25" t="s">
        <v>67</v>
      </c>
      <c r="C69" s="56"/>
      <c r="D69" s="33">
        <v>197855.49700000003</v>
      </c>
      <c r="E69" s="33">
        <v>203236.62999999998</v>
      </c>
      <c r="F69" s="45">
        <v>214096.06</v>
      </c>
      <c r="G69" s="45">
        <v>299094.63000000006</v>
      </c>
      <c r="H69" s="45">
        <v>299448.84999999998</v>
      </c>
      <c r="I69" s="45">
        <v>296798.02999999997</v>
      </c>
      <c r="J69" s="46">
        <v>356617.4</v>
      </c>
    </row>
  </sheetData>
  <mergeCells count="8">
    <mergeCell ref="C31:C63"/>
    <mergeCell ref="C67:C69"/>
    <mergeCell ref="B2:C2"/>
    <mergeCell ref="A1:J1"/>
    <mergeCell ref="C4:C9"/>
    <mergeCell ref="C11:C13"/>
    <mergeCell ref="C16:C21"/>
    <mergeCell ref="C23:C29"/>
  </mergeCells>
  <phoneticPr fontId="0" type="noConversion"/>
  <conditionalFormatting sqref="D24:J29 D11:J16 D4:J9 D18:J21 D17:F17 D23:F23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Porównanie</vt:lpstr>
      <vt:lpstr>Porównanie!Obszar_wydruku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Jedlińska Anna</cp:lastModifiedBy>
  <cp:lastPrinted>2025-03-06T12:34:39Z</cp:lastPrinted>
  <dcterms:created xsi:type="dcterms:W3CDTF">1997-02-26T13:46:56Z</dcterms:created>
  <dcterms:modified xsi:type="dcterms:W3CDTF">2025-05-16T10:47:04Z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2021-12-17T14:24:53.3050889+01:00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GRN-1d92a453-e433-4221-8adc-e18e93a60437</vt:lpwstr>
  </property>
  <property fmtid="{D5CDD505-2E9C-101B-9397-08002B2CF9AE}" pid="8" name="MFHash">
    <vt:lpwstr>+D8fkukzS2RLgMfvB8Z1HPI/NsNyLL8O2xO7u/DS5hE=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