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10" yWindow="-110" windowWidth="19430" windowHeight="10430" tabRatio="749" firstSheet="8" activeTab="10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externalReferences>
    <externalReference r:id="rId25"/>
    <externalReference r:id="rId26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<sst xmlns="http://schemas.openxmlformats.org/spreadsheetml/2006/main" count="1115" uniqueCount="278">
  <si>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</si>
  <si>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</si>
  <si>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</si>
  <si>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</si>
  <si>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</si>
  <si>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</si>
  <si>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</si>
  <si>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</si>
  <si>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</si>
  <si>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</si>
  <si>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</si>
  <si>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</si>
  <si>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</si>
  <si>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</si>
  <si>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</si>
  <si>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</si>
  <si>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</si>
  <si>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</si>
  <si>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</si>
  <si>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</si>
  <si>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</si>
  <si>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</si>
  <si>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</si>
  <si>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</si>
  <si>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</si>
  <si>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</si>
  <si>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</si>
  <si>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</si>
  <si>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</si>
  <si>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</si>
  <si>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</si>
  <si>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</si>
  <si>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</si>
  <si>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</si>
  <si>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</si>
  <si>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</si>
  <si>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</si>
  <si>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</si>
  <si>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</si>
  <si>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</si>
  <si>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</si>
  <si>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</si>
  <si>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</si>
  <si>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</si>
  <si>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</si>
  <si>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</si>
  <si>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</si>
  <si>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</si>
  <si>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</si>
  <si>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</si>
  <si>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</si>
  <si>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</si>
  <si>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</si>
  <si>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</si>
  <si>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</si>
  <si>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</si>
  <si>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</si>
  <si>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</si>
  <si>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</si>
  <si>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</si>
  <si>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</si>
  <si>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</si>
  <si>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</si>
  <si>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</si>
  <si>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</si>
  <si>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</si>
  <si>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</si>
  <si>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</si>
  <si>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</si>
  <si>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</si>
  <si>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</si>
  <si>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</si>
  <si>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</si>
  <si>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</si>
  <si>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</si>
  <si>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</si>
  <si>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</si>
  <si>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</si>
  <si>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</si>
  <si>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</si>
  <si>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</si>
  <si>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</si>
  <si>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</si>
  <si>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</si>
  <si>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</si>
  <si>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</si>
  <si>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</si>
  <si>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</si>
  <si>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</si>
  <si>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</si>
  <si>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</si>
  <si>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</si>
  <si>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</si>
  <si>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</si>
  <si>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</si>
  <si>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</si>
  <si>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</si>
  <si>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</si>
  <si>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</si>
  <si>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</si>
  <si>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</si>
  <si>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</si>
  <si>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</si>
  <si>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</si>
  <si>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</si>
  <si>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</si>
  <si>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</si>
  <si>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</si>
  <si>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</si>
  <si>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</si>
  <si>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</si>
  <si>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</si>
  <si>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</si>
  <si>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</si>
  <si>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</si>
  <si>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</si>
  <si>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</si>
  <si>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</si>
  <si>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</si>
  <si>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</si>
  <si>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</si>
  <si>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</si>
  <si>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</si>
  <si>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</si>
  <si>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</si>
  <si>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</si>
  <si>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</si>
  <si>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</si>
  <si>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</si>
  <si>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</si>
  <si>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</si>
  <si>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</si>
  <si>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</si>
  <si>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</si>
  <si>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</si>
  <si>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</si>
  <si>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</si>
  <si>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</si>
  <si>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</si>
  <si>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</si>
  <si>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</si>
  <si>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</si>
  <si>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</si>
  <si>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</si>
  <si>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</si>
  <si>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</si>
  <si>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</si>
  <si>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</si>
  <si>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</si>
  <si>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</si>
  <si>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</si>
  <si>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</si>
  <si>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</si>
  <si>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</si>
  <si>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</si>
  <si>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</si>
  <si>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</si>
  <si>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</si>
  <si>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</si>
  <si>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</si>
  <si>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</si>
  <si>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</si>
  <si>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</si>
  <si>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</si>
  <si>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</si>
  <si>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</si>
  <si>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</si>
  <si>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</si>
  <si>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</si>
  <si>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</si>
  <si>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</si>
  <si>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</si>
  <si>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</si>
  <si>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</si>
  <si>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</si>
  <si>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</si>
  <si>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</si>
  <si>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</si>
  <si>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</si>
  <si>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</si>
  <si>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</si>
  <si>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</si>
  <si>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</si>
  <si>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</si>
  <si>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</si>
  <si>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</si>
  <si>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</si>
  <si>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</si>
  <si>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</si>
  <si>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</si>
  <si>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</si>
  <si>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</si>
  <si>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</si>
  <si>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</si>
  <si>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</si>
  <si>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</si>
  <si>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</si>
  <si>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</si>
  <si>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</si>
  <si>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</si>
  <si>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</si>
  <si>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</si>
  <si>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</si>
  <si>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</si>
  <si>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</si>
  <si>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</si>
  <si>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</si>
  <si>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</si>
  <si>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</si>
  <si>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</si>
  <si>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</si>
  <si>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</si>
  <si>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</si>
  <si>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</si>
  <si>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</si>
  <si>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</si>
  <si>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</si>
  <si>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</si>
  <si>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</si>
  <si>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</si>
  <si>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</si>
  <si>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</si>
  <si>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</si>
  <si>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</si>
  <si>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</si>
  <si>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</si>
  <si>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</si>
  <si>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</si>
  <si>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</si>
  <si>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</si>
  <si>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</si>
  <si>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</si>
  <si>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</si>
  <si>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</si>
  <si>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</si>
  <si>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</si>
  <si>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</si>
  <si>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Ceny sprzedaży mięsa drobiowego na rynku KRAJOWYM za okres:</t>
  </si>
  <si>
    <t>V 2023</t>
  </si>
  <si>
    <t>Finlandia</t>
  </si>
  <si>
    <t>Ceny sprzedaży mięsa drobiowego w zł/tonę (KONFEKCJONOWANE) za okres:</t>
  </si>
  <si>
    <t>VI 2023</t>
  </si>
  <si>
    <t>Bangladesz</t>
  </si>
  <si>
    <t>OKRES:  2017 - 31VI.2023   (ceny bez VAT)</t>
  </si>
  <si>
    <t>VII 2023</t>
  </si>
  <si>
    <t>dane ostateczne</t>
  </si>
  <si>
    <t>Polski eksport, import mięsa drobiowego i podrobów (0207) i drobiu żywego (0105) za  2022r</t>
  </si>
  <si>
    <t>VIII 2024</t>
  </si>
  <si>
    <t>VIII 2023</t>
  </si>
  <si>
    <t>ceny skupu indków</t>
  </si>
  <si>
    <t>IX 2023</t>
  </si>
  <si>
    <t>sierpnień</t>
  </si>
  <si>
    <t>X 2023</t>
  </si>
  <si>
    <t>nld</t>
  </si>
  <si>
    <t>-</t>
  </si>
  <si>
    <t>XI 2023</t>
  </si>
  <si>
    <t>zmiana roczna</t>
  </si>
  <si>
    <t>Chiny</t>
  </si>
  <si>
    <t>XII 2023</t>
  </si>
  <si>
    <t>INDYKI</t>
  </si>
  <si>
    <t>OKRES:  2017 -XII.2023   (ceny bez VAT)</t>
  </si>
  <si>
    <t>14.01.2024</t>
  </si>
  <si>
    <t>21.01.2024</t>
  </si>
  <si>
    <t>2024-01-21</t>
  </si>
  <si>
    <t>I-XI 2022r</t>
  </si>
  <si>
    <t>I-XI 2023r</t>
  </si>
  <si>
    <t>Polski eksport, import mięsa drobiowgo i podrobów (0207) i drobiu żywego (0105) za I-XI 2023r</t>
  </si>
  <si>
    <t>NR 4/2024</t>
  </si>
  <si>
    <t>1 luty 2024r.</t>
  </si>
  <si>
    <t>22-28 stycznia 2024.</t>
  </si>
  <si>
    <t>22-28.01.2024</t>
  </si>
  <si>
    <t>28.01.2024</t>
  </si>
  <si>
    <t>Tydzień 4 (22-28.01.2024 )</t>
  </si>
  <si>
    <t>22-28.12.2023</t>
  </si>
  <si>
    <t xml:space="preserve">Porównanie aktualnych cen skupu i sprzedaży drobiu z zakładów drobiarskich (22-28.01.2024r) z cenami </t>
  </si>
  <si>
    <t>Ceny sprzedaży mięsa drobiowego ogółem (bez obsypki) za okres:22-28.01.2024 r</t>
  </si>
  <si>
    <t>31-122023</t>
  </si>
  <si>
    <t>w analogicznym okresie 2023 i ubiegłym tygodniem i miesiącem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</si>
</sst>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10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i/>
      <sz val="14"/>
      <name val="Times New Roman CE"/>
      <charset val="238"/>
    </font>
    <font>
      <b/>
      <sz val="18"/>
      <name val="Times New Roman CE"/>
      <charset val="238"/>
    </font>
    <font>
      <sz val="18"/>
      <name val="Times New Roman CE"/>
      <family val="1"/>
      <charset val="238"/>
    </font>
    <font>
      <i/>
      <sz val="18"/>
      <name val="Times New Roman CE"/>
      <charset val="238"/>
    </font>
    <font>
      <i/>
      <sz val="18"/>
      <name val="Calibri"/>
      <family val="2"/>
      <charset val="238"/>
      <scheme val="minor"/>
    </font>
    <font>
      <sz val="14"/>
      <name val="Times New Roman CE"/>
      <family val="1"/>
      <charset val="238"/>
    </font>
    <font>
      <sz val="16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9" applyNumberFormat="0" applyFill="0" applyAlignment="0" applyProtection="0"/>
    <xf numFmtId="0" fontId="2" fillId="0" borderId="0"/>
  </cellStyleXfs>
  <cellXfs count="668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8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0" fillId="0" borderId="50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9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6" xfId="0" applyFont="1" applyBorder="1" applyAlignment="1">
      <alignment horizontal="centerContinuous"/>
    </xf>
    <xf numFmtId="170" fontId="19" fillId="0" borderId="58" xfId="0" applyNumberFormat="1" applyFont="1" applyBorder="1" applyAlignment="1">
      <alignment horizontal="centerContinuous"/>
    </xf>
    <xf numFmtId="170" fontId="19" fillId="0" borderId="60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0" xfId="0" applyNumberFormat="1" applyFont="1" applyBorder="1" applyAlignment="1">
      <alignment horizontal="center" vertical="center" wrapText="1"/>
    </xf>
    <xf numFmtId="169" fontId="33" fillId="0" borderId="60" xfId="0" applyNumberFormat="1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60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60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60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2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8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34" fillId="0" borderId="63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8" fontId="20" fillId="0" borderId="0" xfId="0" applyNumberFormat="1" applyFont="1" applyAlignment="1">
      <alignment horizontal="centerContinuous"/>
    </xf>
    <xf numFmtId="168" fontId="20" fillId="0" borderId="49" xfId="0" applyNumberFormat="1" applyFont="1" applyBorder="1" applyAlignment="1">
      <alignment horizontal="centerContinuous"/>
    </xf>
    <xf numFmtId="2" fontId="34" fillId="0" borderId="5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8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60" xfId="0" applyNumberFormat="1" applyFont="1" applyBorder="1" applyAlignment="1">
      <alignment horizontal="center"/>
    </xf>
    <xf numFmtId="2" fontId="34" fillId="0" borderId="58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4" xfId="2" applyNumberFormat="1" applyFont="1" applyBorder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39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0" xfId="2" applyFont="1" applyBorder="1"/>
    <xf numFmtId="0" fontId="32" fillId="0" borderId="51" xfId="2" applyFont="1" applyBorder="1"/>
    <xf numFmtId="1" fontId="34" fillId="0" borderId="11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2" xfId="2" applyNumberFormat="1" applyFont="1" applyBorder="1" applyAlignment="1">
      <alignment horizontal="right"/>
    </xf>
    <xf numFmtId="1" fontId="43" fillId="0" borderId="23" xfId="2" applyNumberFormat="1" applyFont="1" applyBorder="1" applyAlignment="1">
      <alignment horizontal="right"/>
    </xf>
    <xf numFmtId="1" fontId="34" fillId="0" borderId="35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4" xfId="0" applyNumberFormat="1" applyFont="1" applyBorder="1"/>
    <xf numFmtId="1" fontId="32" fillId="0" borderId="11" xfId="0" applyNumberFormat="1" applyFont="1" applyBorder="1"/>
    <xf numFmtId="1" fontId="32" fillId="0" borderId="15" xfId="0" applyNumberFormat="1" applyFont="1" applyBorder="1"/>
    <xf numFmtId="1" fontId="34" fillId="3" borderId="35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67" xfId="0" applyNumberFormat="1" applyFont="1" applyBorder="1"/>
    <xf numFmtId="1" fontId="34" fillId="0" borderId="65" xfId="0" applyNumberFormat="1" applyFont="1" applyBorder="1"/>
    <xf numFmtId="1" fontId="32" fillId="0" borderId="66" xfId="0" applyNumberFormat="1" applyFont="1" applyBorder="1"/>
    <xf numFmtId="170" fontId="34" fillId="0" borderId="67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2" fontId="34" fillId="0" borderId="11" xfId="0" applyNumberFormat="1" applyFont="1" applyBorder="1"/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169" fontId="34" fillId="0" borderId="60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2" fontId="34" fillId="0" borderId="37" xfId="0" applyNumberFormat="1" applyFont="1" applyBorder="1"/>
    <xf numFmtId="170" fontId="34" fillId="0" borderId="7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4" xfId="0" applyNumberFormat="1" applyFont="1" applyBorder="1"/>
    <xf numFmtId="170" fontId="34" fillId="0" borderId="49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3" xfId="0" applyNumberFormat="1" applyFont="1" applyBorder="1"/>
    <xf numFmtId="170" fontId="34" fillId="0" borderId="70" xfId="0" quotePrefix="1" applyNumberFormat="1" applyFont="1" applyBorder="1"/>
    <xf numFmtId="170" fontId="34" fillId="0" borderId="72" xfId="0" applyNumberFormat="1" applyFont="1" applyBorder="1"/>
    <xf numFmtId="0" fontId="20" fillId="0" borderId="57" xfId="0" applyFont="1" applyBorder="1" applyAlignment="1">
      <alignment horizontal="left" indent="1"/>
    </xf>
    <xf numFmtId="0" fontId="20" fillId="0" borderId="42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0" fillId="0" borderId="11" xfId="0" applyBorder="1"/>
    <xf numFmtId="0" fontId="6" fillId="0" borderId="33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9" xfId="0" applyFont="1" applyBorder="1"/>
    <xf numFmtId="0" fontId="7" fillId="0" borderId="32" xfId="0" applyFont="1" applyBorder="1"/>
    <xf numFmtId="0" fontId="7" fillId="0" borderId="16" xfId="0" applyFont="1" applyBorder="1"/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2" fontId="7" fillId="0" borderId="8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2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8" xfId="0" applyFont="1" applyFill="1" applyBorder="1" applyAlignment="1">
      <alignment horizontal="center"/>
    </xf>
    <xf numFmtId="0" fontId="32" fillId="0" borderId="61" xfId="2" applyFont="1" applyBorder="1"/>
    <xf numFmtId="0" fontId="32" fillId="0" borderId="36" xfId="2" applyFont="1" applyBorder="1"/>
    <xf numFmtId="0" fontId="42" fillId="0" borderId="61" xfId="2" applyFont="1" applyBorder="1"/>
    <xf numFmtId="1" fontId="43" fillId="0" borderId="35" xfId="2" applyNumberFormat="1" applyFont="1" applyBorder="1" applyAlignment="1">
      <alignment horizontal="right"/>
    </xf>
    <xf numFmtId="1" fontId="34" fillId="0" borderId="14" xfId="2" applyNumberFormat="1" applyFont="1" applyBorder="1" applyAlignment="1">
      <alignment horizontal="right"/>
    </xf>
    <xf numFmtId="1" fontId="43" fillId="0" borderId="12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3" xfId="0" applyNumberFormat="1" applyFont="1" applyFill="1" applyBorder="1"/>
    <xf numFmtId="1" fontId="32" fillId="9" borderId="18" xfId="0" applyNumberFormat="1" applyFont="1" applyFill="1" applyBorder="1"/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3" xfId="0" applyFont="1" applyBorder="1"/>
    <xf numFmtId="0" fontId="7" fillId="0" borderId="12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3" xfId="0" applyFont="1" applyBorder="1"/>
    <xf numFmtId="0" fontId="7" fillId="0" borderId="42" xfId="0" applyFont="1" applyBorder="1"/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60" xfId="0" applyNumberFormat="1" applyFont="1" applyFill="1" applyBorder="1" applyAlignment="1">
      <alignment horizontal="center" vertical="center" wrapText="1"/>
    </xf>
    <xf numFmtId="0" fontId="65" fillId="0" borderId="60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60" xfId="0" applyFont="1" applyBorder="1" applyAlignment="1">
      <alignment horizontal="center" vertical="center" wrapText="1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53" fillId="0" borderId="39" xfId="0" applyFont="1" applyBorder="1" applyAlignment="1">
      <alignment vertical="center"/>
    </xf>
    <xf numFmtId="0" fontId="53" fillId="0" borderId="39" xfId="0" applyFont="1" applyBorder="1"/>
    <xf numFmtId="0" fontId="53" fillId="0" borderId="53" xfId="0" applyFont="1" applyBorder="1"/>
    <xf numFmtId="0" fontId="65" fillId="0" borderId="43" xfId="0" applyFont="1" applyBorder="1" applyAlignment="1">
      <alignment vertical="center"/>
    </xf>
    <xf numFmtId="0" fontId="65" fillId="0" borderId="39" xfId="0" applyFont="1" applyBorder="1" applyAlignment="1">
      <alignment vertical="center"/>
    </xf>
    <xf numFmtId="164" fontId="52" fillId="0" borderId="7" xfId="0" applyNumberFormat="1" applyFont="1" applyFill="1" applyBorder="1"/>
    <xf numFmtId="164" fontId="52" fillId="0" borderId="20" xfId="0" applyNumberFormat="1" applyFont="1" applyFill="1" applyBorder="1"/>
    <xf numFmtId="164" fontId="52" fillId="0" borderId="47" xfId="0" applyNumberFormat="1" applyFont="1" applyFill="1" applyBorder="1"/>
    <xf numFmtId="164" fontId="52" fillId="0" borderId="9" xfId="0" applyNumberFormat="1" applyFont="1" applyFill="1" applyBorder="1" applyAlignment="1">
      <alignment horizontal="right"/>
    </xf>
    <xf numFmtId="164" fontId="52" fillId="0" borderId="20" xfId="0" applyNumberFormat="1" applyFont="1" applyFill="1" applyBorder="1" applyAlignment="1">
      <alignment horizontal="right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6" xfId="0" applyFont="1" applyBorder="1"/>
    <xf numFmtId="2" fontId="7" fillId="0" borderId="37" xfId="0" applyNumberFormat="1" applyFont="1" applyFill="1" applyBorder="1" applyAlignment="1">
      <alignment horizontal="center"/>
    </xf>
    <xf numFmtId="2" fontId="7" fillId="0" borderId="38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9" xfId="4" applyFont="1" applyBorder="1" applyAlignment="1">
      <alignment horizontal="center" vertical="center"/>
    </xf>
    <xf numFmtId="0" fontId="77" fillId="0" borderId="43" xfId="4" applyFont="1" applyBorder="1" applyAlignment="1">
      <alignment horizontal="center" vertical="center" wrapText="1"/>
    </xf>
    <xf numFmtId="0" fontId="77" fillId="3" borderId="59" xfId="4" applyFont="1" applyFill="1" applyBorder="1" applyAlignment="1">
      <alignment horizontal="center" vertical="center" wrapText="1"/>
    </xf>
    <xf numFmtId="0" fontId="77" fillId="0" borderId="53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9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3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73" xfId="0" applyNumberFormat="1" applyFont="1" applyBorder="1"/>
    <xf numFmtId="3" fontId="19" fillId="3" borderId="32" xfId="0" applyNumberFormat="1" applyFont="1" applyFill="1" applyBorder="1"/>
    <xf numFmtId="3" fontId="19" fillId="0" borderId="74" xfId="0" applyNumberFormat="1" applyFont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56" xfId="0" applyBorder="1"/>
    <xf numFmtId="3" fontId="0" fillId="0" borderId="5" xfId="0" applyNumberFormat="1" applyBorder="1"/>
    <xf numFmtId="0" fontId="0" fillId="0" borderId="4" xfId="0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0" fontId="0" fillId="0" borderId="20" xfId="0" applyBorder="1"/>
    <xf numFmtId="3" fontId="0" fillId="0" borderId="9" xfId="0" applyNumberFormat="1" applyBorder="1"/>
    <xf numFmtId="0" fontId="0" fillId="0" borderId="8" xfId="0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0" fontId="0" fillId="0" borderId="47" xfId="0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0" fontId="0" fillId="0" borderId="22" xfId="0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1" fillId="0" borderId="0" xfId="8" applyFont="1"/>
    <xf numFmtId="2" fontId="7" fillId="0" borderId="63" xfId="0" applyNumberFormat="1" applyFont="1" applyFill="1" applyBorder="1" applyAlignment="1">
      <alignment horizontal="center"/>
    </xf>
    <xf numFmtId="2" fontId="7" fillId="0" borderId="64" xfId="0" applyNumberFormat="1" applyFont="1" applyFill="1" applyBorder="1" applyAlignment="1">
      <alignment horizontal="center"/>
    </xf>
    <xf numFmtId="2" fontId="7" fillId="0" borderId="68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64" xfId="0" applyFont="1" applyFill="1" applyBorder="1" applyAlignment="1">
      <alignment horizontal="center"/>
    </xf>
    <xf numFmtId="0" fontId="75" fillId="0" borderId="39" xfId="0" applyFont="1" applyBorder="1"/>
    <xf numFmtId="0" fontId="75" fillId="0" borderId="53" xfId="0" applyFont="1" applyBorder="1"/>
    <xf numFmtId="0" fontId="84" fillId="0" borderId="43" xfId="0" applyFont="1" applyBorder="1" applyAlignment="1">
      <alignment horizontal="center" vertical="center"/>
    </xf>
    <xf numFmtId="0" fontId="84" fillId="0" borderId="57" xfId="0" applyFont="1" applyBorder="1" applyAlignment="1">
      <alignment horizontal="center" vertical="center"/>
    </xf>
    <xf numFmtId="0" fontId="84" fillId="0" borderId="55" xfId="0" applyFont="1" applyBorder="1" applyAlignment="1">
      <alignment horizontal="center" vertical="center"/>
    </xf>
    <xf numFmtId="0" fontId="85" fillId="0" borderId="0" xfId="0" applyFont="1" applyBorder="1" applyAlignment="1">
      <alignment vertical="center"/>
    </xf>
    <xf numFmtId="0" fontId="3" fillId="0" borderId="0" xfId="0" applyFont="1"/>
    <xf numFmtId="0" fontId="65" fillId="0" borderId="57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49" xfId="0" applyFont="1" applyBorder="1"/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4" xfId="0" applyFont="1" applyBorder="1" applyAlignment="1">
      <alignment horizontal="centerContinuous"/>
    </xf>
    <xf numFmtId="0" fontId="51" fillId="8" borderId="3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75" fillId="0" borderId="41" xfId="0" applyFont="1" applyBorder="1"/>
    <xf numFmtId="0" fontId="75" fillId="0" borderId="42" xfId="0" applyFont="1" applyBorder="1"/>
    <xf numFmtId="0" fontId="75" fillId="0" borderId="42" xfId="0" applyFont="1" applyBorder="1" applyAlignment="1">
      <alignment wrapText="1"/>
    </xf>
    <xf numFmtId="0" fontId="75" fillId="0" borderId="44" xfId="0" applyFont="1" applyBorder="1" applyAlignment="1">
      <alignment wrapText="1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7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6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6" fillId="0" borderId="0" xfId="8" applyFont="1"/>
    <xf numFmtId="0" fontId="7" fillId="0" borderId="46" xfId="0" applyFont="1" applyBorder="1"/>
    <xf numFmtId="0" fontId="7" fillId="0" borderId="78" xfId="0" applyFont="1" applyBorder="1"/>
    <xf numFmtId="0" fontId="7" fillId="0" borderId="63" xfId="0" applyFont="1" applyBorder="1"/>
    <xf numFmtId="0" fontId="7" fillId="0" borderId="70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7" fillId="0" borderId="32" xfId="7" applyNumberFormat="1" applyFont="1" applyFill="1" applyBorder="1" applyAlignment="1">
      <alignment horizontal="center"/>
    </xf>
    <xf numFmtId="0" fontId="88" fillId="12" borderId="0" xfId="15" applyFont="1" applyFill="1"/>
    <xf numFmtId="0" fontId="88" fillId="0" borderId="0" xfId="15" applyFont="1"/>
    <xf numFmtId="0" fontId="88" fillId="0" borderId="0" xfId="8" applyFont="1"/>
    <xf numFmtId="14" fontId="53" fillId="0" borderId="60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57" xfId="0" applyFont="1" applyBorder="1"/>
    <xf numFmtId="0" fontId="7" fillId="0" borderId="44" xfId="0" applyFont="1" applyBorder="1"/>
    <xf numFmtId="0" fontId="7" fillId="0" borderId="11" xfId="0" applyFont="1" applyFill="1" applyBorder="1" applyAlignment="1">
      <alignment horizontal="center"/>
    </xf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1" xfId="0" applyFont="1" applyFill="1" applyBorder="1"/>
    <xf numFmtId="164" fontId="32" fillId="4" borderId="42" xfId="0" applyNumberFormat="1" applyFont="1" applyFill="1" applyBorder="1"/>
    <xf numFmtId="0" fontId="32" fillId="4" borderId="42" xfId="0" applyFont="1" applyFill="1" applyBorder="1"/>
    <xf numFmtId="0" fontId="32" fillId="3" borderId="42" xfId="0" applyFont="1" applyFill="1" applyBorder="1"/>
    <xf numFmtId="2" fontId="32" fillId="4" borderId="42" xfId="0" applyNumberFormat="1" applyFont="1" applyFill="1" applyBorder="1"/>
    <xf numFmtId="0" fontId="32" fillId="4" borderId="79" xfId="0" applyFont="1" applyFill="1" applyBorder="1"/>
    <xf numFmtId="2" fontId="32" fillId="6" borderId="24" xfId="0" applyNumberFormat="1" applyFont="1" applyFill="1" applyBorder="1"/>
    <xf numFmtId="2" fontId="31" fillId="4" borderId="35" xfId="0" applyNumberFormat="1" applyFont="1" applyFill="1" applyBorder="1" applyProtection="1"/>
    <xf numFmtId="2" fontId="31" fillId="4" borderId="4" xfId="0" applyNumberFormat="1" applyFont="1" applyFill="1" applyBorder="1" applyProtection="1"/>
    <xf numFmtId="166" fontId="31" fillId="6" borderId="5" xfId="6" applyNumberFormat="1" applyFont="1" applyFill="1" applyBorder="1"/>
    <xf numFmtId="164" fontId="31" fillId="4" borderId="13" xfId="0" applyNumberFormat="1" applyFont="1" applyFill="1" applyBorder="1"/>
    <xf numFmtId="166" fontId="31" fillId="4" borderId="9" xfId="6" applyNumberFormat="1" applyFont="1" applyFill="1" applyBorder="1"/>
    <xf numFmtId="2" fontId="31" fillId="11" borderId="13" xfId="0" applyNumberFormat="1" applyFont="1" applyFill="1" applyBorder="1" applyProtection="1"/>
    <xf numFmtId="166" fontId="31" fillId="11" borderId="9" xfId="6" applyNumberFormat="1" applyFont="1" applyFill="1" applyBorder="1"/>
    <xf numFmtId="2" fontId="31" fillId="4" borderId="13" xfId="0" applyNumberFormat="1" applyFont="1" applyFill="1" applyBorder="1" applyProtection="1"/>
    <xf numFmtId="171" fontId="31" fillId="4" borderId="9" xfId="6" applyNumberFormat="1" applyFont="1" applyFill="1" applyBorder="1"/>
    <xf numFmtId="171" fontId="31" fillId="11" borderId="9" xfId="6" applyNumberFormat="1" applyFont="1" applyFill="1" applyBorder="1"/>
    <xf numFmtId="2" fontId="31" fillId="11" borderId="36" xfId="0" applyNumberFormat="1" applyFont="1" applyFill="1" applyBorder="1" applyProtection="1"/>
    <xf numFmtId="2" fontId="31" fillId="11" borderId="37" xfId="0" applyNumberFormat="1" applyFont="1" applyFill="1" applyBorder="1" applyProtection="1"/>
    <xf numFmtId="171" fontId="31" fillId="11" borderId="38" xfId="6" applyNumberFormat="1" applyFont="1" applyFill="1" applyBorder="1"/>
    <xf numFmtId="2" fontId="89" fillId="9" borderId="33" xfId="0" applyNumberFormat="1" applyFont="1" applyFill="1" applyBorder="1" applyProtection="1"/>
    <xf numFmtId="2" fontId="89" fillId="9" borderId="17" xfId="0" applyNumberFormat="1" applyFont="1" applyFill="1" applyBorder="1" applyProtection="1"/>
    <xf numFmtId="171" fontId="89" fillId="9" borderId="18" xfId="6" applyNumberFormat="1" applyFont="1" applyFill="1" applyBorder="1"/>
    <xf numFmtId="1" fontId="77" fillId="0" borderId="26" xfId="4" applyNumberFormat="1" applyFont="1" applyBorder="1" applyAlignment="1">
      <alignment vertical="center"/>
    </xf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53" fillId="0" borderId="53" xfId="0" applyFont="1" applyBorder="1" applyAlignment="1">
      <alignment vertical="center"/>
    </xf>
    <xf numFmtId="0" fontId="53" fillId="0" borderId="49" xfId="0" applyFont="1" applyBorder="1" applyAlignment="1">
      <alignment vertical="center"/>
    </xf>
    <xf numFmtId="164" fontId="52" fillId="0" borderId="23" xfId="0" applyNumberFormat="1" applyFont="1" applyFill="1" applyBorder="1"/>
    <xf numFmtId="164" fontId="52" fillId="0" borderId="9" xfId="0" applyNumberFormat="1" applyFont="1" applyFill="1" applyBorder="1"/>
    <xf numFmtId="164" fontId="52" fillId="0" borderId="15" xfId="0" applyNumberFormat="1" applyFont="1" applyFill="1" applyBorder="1"/>
    <xf numFmtId="0" fontId="65" fillId="0" borderId="0" xfId="0" applyFont="1" applyBorder="1" applyAlignment="1">
      <alignment horizontal="centerContinuous"/>
    </xf>
    <xf numFmtId="0" fontId="65" fillId="0" borderId="0" xfId="0" applyFont="1" applyBorder="1" applyAlignment="1">
      <alignment horizontal="centerContinuous" vertical="center"/>
    </xf>
    <xf numFmtId="49" fontId="65" fillId="0" borderId="0" xfId="0" applyNumberFormat="1" applyFont="1" applyBorder="1" applyAlignment="1">
      <alignment horizontal="centerContinuous" vertical="center"/>
    </xf>
    <xf numFmtId="14" fontId="55" fillId="0" borderId="0" xfId="0" applyNumberFormat="1" applyFont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32" fillId="0" borderId="0" xfId="0" applyFont="1" applyBorder="1"/>
    <xf numFmtId="164" fontId="56" fillId="0" borderId="0" xfId="0" applyNumberFormat="1" applyFont="1" applyFill="1" applyBorder="1" applyAlignment="1">
      <alignment horizontal="right"/>
    </xf>
    <xf numFmtId="3" fontId="55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164" fontId="83" fillId="0" borderId="0" xfId="0" applyNumberFormat="1" applyFont="1" applyFill="1" applyBorder="1" applyAlignment="1">
      <alignment horizontal="right"/>
    </xf>
    <xf numFmtId="0" fontId="32" fillId="0" borderId="0" xfId="0" applyFont="1" applyBorder="1" applyAlignment="1">
      <alignment wrapText="1"/>
    </xf>
    <xf numFmtId="3" fontId="75" fillId="0" borderId="0" xfId="0" applyNumberFormat="1" applyFont="1" applyFill="1" applyBorder="1" applyAlignment="1">
      <alignment horizontal="right"/>
    </xf>
    <xf numFmtId="164" fontId="76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14" fontId="55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82" fillId="0" borderId="0" xfId="0" applyNumberFormat="1" applyFont="1" applyFill="1" applyBorder="1" applyAlignment="1">
      <alignment horizontal="right"/>
    </xf>
    <xf numFmtId="3" fontId="74" fillId="0" borderId="0" xfId="0" applyNumberFormat="1" applyFont="1" applyFill="1" applyBorder="1" applyAlignment="1">
      <alignment horizontal="right"/>
    </xf>
    <xf numFmtId="0" fontId="7" fillId="0" borderId="79" xfId="0" applyFont="1" applyBorder="1"/>
    <xf numFmtId="170" fontId="0" fillId="0" borderId="47" xfId="0" applyNumberFormat="1" applyBorder="1"/>
    <xf numFmtId="0" fontId="0" fillId="0" borderId="15" xfId="0" applyBorder="1"/>
    <xf numFmtId="2" fontId="87" fillId="0" borderId="49" xfId="0" applyNumberFormat="1" applyFont="1" applyBorder="1" applyAlignment="1">
      <alignment horizontal="centerContinuous"/>
    </xf>
    <xf numFmtId="0" fontId="6" fillId="0" borderId="39" xfId="0" applyFont="1" applyBorder="1" applyAlignment="1">
      <alignment horizontal="center"/>
    </xf>
    <xf numFmtId="0" fontId="46" fillId="0" borderId="43" xfId="0" applyFont="1" applyBorder="1" applyAlignment="1">
      <alignment vertical="center"/>
    </xf>
    <xf numFmtId="0" fontId="46" fillId="0" borderId="39" xfId="0" applyFont="1" applyBorder="1" applyAlignment="1">
      <alignment vertical="center"/>
    </xf>
    <xf numFmtId="0" fontId="49" fillId="0" borderId="39" xfId="0" applyFont="1" applyBorder="1" applyAlignment="1">
      <alignment vertical="center"/>
    </xf>
    <xf numFmtId="0" fontId="49" fillId="0" borderId="39" xfId="0" applyFont="1" applyBorder="1"/>
    <xf numFmtId="0" fontId="49" fillId="0" borderId="0" xfId="0" applyFont="1" applyBorder="1"/>
    <xf numFmtId="0" fontId="47" fillId="0" borderId="43" xfId="0" applyFont="1" applyBorder="1" applyAlignment="1">
      <alignment horizontal="center" vertical="center"/>
    </xf>
    <xf numFmtId="0" fontId="74" fillId="0" borderId="43" xfId="0" applyFont="1" applyBorder="1" applyAlignment="1">
      <alignment horizontal="centerContinuous" vertical="top"/>
    </xf>
    <xf numFmtId="0" fontId="74" fillId="0" borderId="39" xfId="0" applyFont="1" applyBorder="1" applyAlignment="1">
      <alignment horizontal="centerContinuous"/>
    </xf>
    <xf numFmtId="0" fontId="74" fillId="0" borderId="53" xfId="0" applyFont="1" applyBorder="1" applyAlignment="1">
      <alignment horizontal="centerContinuous"/>
    </xf>
    <xf numFmtId="0" fontId="74" fillId="0" borderId="33" xfId="0" applyFont="1" applyBorder="1" applyAlignment="1">
      <alignment horizontal="centerContinuous"/>
    </xf>
    <xf numFmtId="0" fontId="74" fillId="0" borderId="17" xfId="0" applyFont="1" applyBorder="1" applyAlignment="1">
      <alignment horizontal="centerContinuous"/>
    </xf>
    <xf numFmtId="0" fontId="74" fillId="0" borderId="34" xfId="0" applyFont="1" applyBorder="1" applyAlignment="1">
      <alignment horizontal="centerContinuous"/>
    </xf>
    <xf numFmtId="0" fontId="74" fillId="0" borderId="18" xfId="0" applyFont="1" applyBorder="1" applyAlignment="1">
      <alignment horizontal="centerContinuous"/>
    </xf>
    <xf numFmtId="0" fontId="46" fillId="0" borderId="57" xfId="0" applyFont="1" applyBorder="1" applyAlignment="1">
      <alignment horizontal="center" vertical="center"/>
    </xf>
    <xf numFmtId="0" fontId="75" fillId="0" borderId="55" xfId="0" applyFont="1" applyBorder="1" applyAlignment="1">
      <alignment vertical="top"/>
    </xf>
    <xf numFmtId="0" fontId="74" fillId="0" borderId="58" xfId="0" applyFont="1" applyBorder="1" applyAlignment="1">
      <alignment vertical="center"/>
    </xf>
    <xf numFmtId="0" fontId="74" fillId="0" borderId="60" xfId="0" applyFont="1" applyBorder="1" applyAlignment="1">
      <alignment vertical="center" wrapText="1"/>
    </xf>
    <xf numFmtId="0" fontId="74" fillId="0" borderId="33" xfId="0" applyFont="1" applyBorder="1" applyAlignment="1">
      <alignment horizontal="centerContinuous" vertical="center"/>
    </xf>
    <xf numFmtId="0" fontId="74" fillId="0" borderId="34" xfId="0" applyFont="1" applyBorder="1" applyAlignment="1">
      <alignment horizontal="centerContinuous" vertical="center"/>
    </xf>
    <xf numFmtId="0" fontId="74" fillId="0" borderId="16" xfId="0" applyFont="1" applyBorder="1" applyAlignment="1">
      <alignment horizontal="centerContinuous" vertical="center"/>
    </xf>
    <xf numFmtId="0" fontId="74" fillId="0" borderId="25" xfId="0" applyFont="1" applyBorder="1" applyAlignment="1">
      <alignment horizontal="centerContinuous" vertical="center"/>
    </xf>
    <xf numFmtId="49" fontId="74" fillId="0" borderId="33" xfId="0" applyNumberFormat="1" applyFont="1" applyBorder="1" applyAlignment="1">
      <alignment horizontal="centerContinuous" vertical="center"/>
    </xf>
    <xf numFmtId="49" fontId="74" fillId="0" borderId="17" xfId="0" applyNumberFormat="1" applyFont="1" applyBorder="1" applyAlignment="1">
      <alignment horizontal="centerContinuous" vertical="center"/>
    </xf>
    <xf numFmtId="0" fontId="74" fillId="0" borderId="18" xfId="0" applyFont="1" applyBorder="1" applyAlignment="1">
      <alignment horizontal="centerContinuous" vertical="center"/>
    </xf>
    <xf numFmtId="0" fontId="47" fillId="0" borderId="55" xfId="0" applyFont="1" applyBorder="1" applyAlignment="1">
      <alignment horizontal="center" vertical="center"/>
    </xf>
    <xf numFmtId="0" fontId="92" fillId="8" borderId="33" xfId="0" applyFont="1" applyFill="1" applyBorder="1" applyAlignment="1">
      <alignment horizontal="center" vertical="center" wrapText="1"/>
    </xf>
    <xf numFmtId="0" fontId="93" fillId="0" borderId="17" xfId="0" applyFont="1" applyBorder="1" applyAlignment="1">
      <alignment horizontal="center" vertical="center" wrapText="1"/>
    </xf>
    <xf numFmtId="0" fontId="94" fillId="0" borderId="34" xfId="0" applyFont="1" applyFill="1" applyBorder="1" applyAlignment="1">
      <alignment horizontal="center" vertical="center" wrapText="1"/>
    </xf>
    <xf numFmtId="0" fontId="93" fillId="0" borderId="17" xfId="0" applyFont="1" applyFill="1" applyBorder="1" applyAlignment="1">
      <alignment horizontal="center" vertical="center" wrapText="1"/>
    </xf>
    <xf numFmtId="0" fontId="93" fillId="0" borderId="34" xfId="0" applyFont="1" applyFill="1" applyBorder="1" applyAlignment="1">
      <alignment horizontal="center" vertical="center" wrapText="1"/>
    </xf>
    <xf numFmtId="0" fontId="94" fillId="0" borderId="18" xfId="0" applyFont="1" applyFill="1" applyBorder="1" applyAlignment="1">
      <alignment horizontal="center" vertical="center" wrapText="1"/>
    </xf>
    <xf numFmtId="0" fontId="47" fillId="0" borderId="41" xfId="0" applyFont="1" applyBorder="1"/>
    <xf numFmtId="3" fontId="95" fillId="8" borderId="12" xfId="0" applyNumberFormat="1" applyFont="1" applyFill="1" applyBorder="1"/>
    <xf numFmtId="3" fontId="96" fillId="0" borderId="22" xfId="0" applyNumberFormat="1" applyFont="1" applyBorder="1"/>
    <xf numFmtId="164" fontId="97" fillId="0" borderId="7" xfId="0" applyNumberFormat="1" applyFont="1" applyFill="1" applyBorder="1"/>
    <xf numFmtId="3" fontId="95" fillId="8" borderId="12" xfId="0" applyNumberFormat="1" applyFont="1" applyFill="1" applyBorder="1" applyAlignment="1">
      <alignment horizontal="right"/>
    </xf>
    <xf numFmtId="3" fontId="96" fillId="0" borderId="22" xfId="0" applyNumberFormat="1" applyFont="1" applyFill="1" applyBorder="1" applyAlignment="1">
      <alignment horizontal="right"/>
    </xf>
    <xf numFmtId="164" fontId="97" fillId="0" borderId="7" xfId="0" applyNumberFormat="1" applyFont="1" applyFill="1" applyBorder="1" applyAlignment="1">
      <alignment horizontal="right"/>
    </xf>
    <xf numFmtId="3" fontId="96" fillId="0" borderId="7" xfId="0" applyNumberFormat="1" applyFont="1" applyFill="1" applyBorder="1" applyAlignment="1">
      <alignment horizontal="right"/>
    </xf>
    <xf numFmtId="164" fontId="97" fillId="0" borderId="23" xfId="0" applyNumberFormat="1" applyFont="1" applyFill="1" applyBorder="1" applyAlignment="1">
      <alignment horizontal="right"/>
    </xf>
    <xf numFmtId="0" fontId="47" fillId="0" borderId="42" xfId="0" applyFont="1" applyBorder="1"/>
    <xf numFmtId="3" fontId="95" fillId="8" borderId="13" xfId="0" applyNumberFormat="1" applyFont="1" applyFill="1" applyBorder="1"/>
    <xf numFmtId="3" fontId="96" fillId="0" borderId="8" xfId="0" applyNumberFormat="1" applyFont="1" applyBorder="1"/>
    <xf numFmtId="164" fontId="97" fillId="0" borderId="20" xfId="0" applyNumberFormat="1" applyFont="1" applyFill="1" applyBorder="1"/>
    <xf numFmtId="3" fontId="95" fillId="8" borderId="13" xfId="0" applyNumberFormat="1" applyFont="1" applyFill="1" applyBorder="1" applyAlignment="1">
      <alignment horizontal="right"/>
    </xf>
    <xf numFmtId="3" fontId="96" fillId="0" borderId="8" xfId="0" applyNumberFormat="1" applyFont="1" applyFill="1" applyBorder="1" applyAlignment="1">
      <alignment horizontal="right"/>
    </xf>
    <xf numFmtId="164" fontId="97" fillId="0" borderId="20" xfId="0" applyNumberFormat="1" applyFont="1" applyFill="1" applyBorder="1" applyAlignment="1">
      <alignment horizontal="right"/>
    </xf>
    <xf numFmtId="3" fontId="46" fillId="8" borderId="13" xfId="0" applyNumberFormat="1" applyFont="1" applyFill="1" applyBorder="1" applyAlignment="1">
      <alignment horizontal="right"/>
    </xf>
    <xf numFmtId="3" fontId="47" fillId="0" borderId="8" xfId="0" applyNumberFormat="1" applyFont="1" applyFill="1" applyBorder="1" applyAlignment="1">
      <alignment horizontal="right"/>
    </xf>
    <xf numFmtId="164" fontId="98" fillId="0" borderId="20" xfId="0" applyNumberFormat="1" applyFont="1" applyFill="1" applyBorder="1" applyAlignment="1">
      <alignment horizontal="right"/>
    </xf>
    <xf numFmtId="3" fontId="96" fillId="0" borderId="20" xfId="0" applyNumberFormat="1" applyFont="1" applyFill="1" applyBorder="1" applyAlignment="1">
      <alignment horizontal="right"/>
    </xf>
    <xf numFmtId="164" fontId="97" fillId="0" borderId="9" xfId="0" applyNumberFormat="1" applyFont="1" applyFill="1" applyBorder="1" applyAlignment="1">
      <alignment horizontal="right"/>
    </xf>
    <xf numFmtId="3" fontId="47" fillId="0" borderId="8" xfId="0" applyNumberFormat="1" applyFont="1" applyBorder="1" applyAlignment="1">
      <alignment horizontal="right"/>
    </xf>
    <xf numFmtId="164" fontId="98" fillId="0" borderId="9" xfId="0" applyNumberFormat="1" applyFont="1" applyFill="1" applyBorder="1" applyAlignment="1">
      <alignment horizontal="right"/>
    </xf>
    <xf numFmtId="3" fontId="47" fillId="0" borderId="20" xfId="0" applyNumberFormat="1" applyFont="1" applyFill="1" applyBorder="1" applyAlignment="1">
      <alignment horizontal="right"/>
    </xf>
    <xf numFmtId="3" fontId="96" fillId="0" borderId="8" xfId="0" applyNumberFormat="1" applyFont="1" applyBorder="1" applyAlignment="1">
      <alignment horizontal="right"/>
    </xf>
    <xf numFmtId="0" fontId="47" fillId="0" borderId="44" xfId="0" applyFont="1" applyBorder="1" applyAlignment="1">
      <alignment wrapText="1"/>
    </xf>
    <xf numFmtId="3" fontId="95" fillId="8" borderId="14" xfId="0" applyNumberFormat="1" applyFont="1" applyFill="1" applyBorder="1"/>
    <xf numFmtId="3" fontId="96" fillId="0" borderId="11" xfId="0" applyNumberFormat="1" applyFont="1" applyBorder="1"/>
    <xf numFmtId="164" fontId="97" fillId="0" borderId="47" xfId="0" applyNumberFormat="1" applyFont="1" applyFill="1" applyBorder="1"/>
    <xf numFmtId="3" fontId="46" fillId="8" borderId="14" xfId="0" applyNumberFormat="1" applyFont="1" applyFill="1" applyBorder="1" applyAlignment="1">
      <alignment horizontal="right"/>
    </xf>
    <xf numFmtId="3" fontId="47" fillId="0" borderId="11" xfId="0" applyNumberFormat="1" applyFont="1" applyFill="1" applyBorder="1" applyAlignment="1">
      <alignment horizontal="right"/>
    </xf>
    <xf numFmtId="164" fontId="98" fillId="0" borderId="47" xfId="0" applyNumberFormat="1" applyFont="1" applyFill="1" applyBorder="1" applyAlignment="1">
      <alignment horizontal="right"/>
    </xf>
    <xf numFmtId="3" fontId="47" fillId="0" borderId="47" xfId="0" applyNumberFormat="1" applyFont="1" applyFill="1" applyBorder="1" applyAlignment="1">
      <alignment horizontal="right"/>
    </xf>
    <xf numFmtId="164" fontId="98" fillId="0" borderId="15" xfId="0" applyNumberFormat="1" applyFont="1" applyFill="1" applyBorder="1" applyAlignment="1">
      <alignment horizontal="right"/>
    </xf>
    <xf numFmtId="0" fontId="74" fillId="0" borderId="43" xfId="0" applyFont="1" applyBorder="1" applyAlignment="1">
      <alignment vertical="center"/>
    </xf>
    <xf numFmtId="0" fontId="84" fillId="0" borderId="43" xfId="0" applyFont="1" applyBorder="1" applyAlignment="1">
      <alignment horizontal="centerContinuous"/>
    </xf>
    <xf numFmtId="0" fontId="84" fillId="0" borderId="39" xfId="0" applyFont="1" applyBorder="1" applyAlignment="1">
      <alignment horizontal="centerContinuous"/>
    </xf>
    <xf numFmtId="0" fontId="84" fillId="0" borderId="53" xfId="0" applyFont="1" applyBorder="1" applyAlignment="1">
      <alignment horizontal="centerContinuous"/>
    </xf>
    <xf numFmtId="0" fontId="84" fillId="0" borderId="3" xfId="0" applyFont="1" applyBorder="1" applyAlignment="1">
      <alignment horizontal="centerContinuous"/>
    </xf>
    <xf numFmtId="0" fontId="84" fillId="0" borderId="19" xfId="0" applyFont="1" applyBorder="1" applyAlignment="1">
      <alignment horizontal="centerContinuous"/>
    </xf>
    <xf numFmtId="0" fontId="84" fillId="0" borderId="2" xfId="0" applyFont="1" applyBorder="1" applyAlignment="1">
      <alignment horizontal="centerContinuous"/>
    </xf>
    <xf numFmtId="0" fontId="84" fillId="0" borderId="54" xfId="0" applyFont="1" applyBorder="1" applyAlignment="1">
      <alignment horizontal="centerContinuous"/>
    </xf>
    <xf numFmtId="0" fontId="84" fillId="0" borderId="41" xfId="0" applyFont="1" applyBorder="1" applyAlignment="1">
      <alignment vertical="center"/>
    </xf>
    <xf numFmtId="0" fontId="84" fillId="0" borderId="75" xfId="0" applyFont="1" applyBorder="1" applyAlignment="1">
      <alignment vertical="center"/>
    </xf>
    <xf numFmtId="0" fontId="84" fillId="0" borderId="77" xfId="0" applyFont="1" applyBorder="1" applyAlignment="1">
      <alignment vertical="center" wrapText="1"/>
    </xf>
    <xf numFmtId="0" fontId="84" fillId="0" borderId="35" xfId="0" applyFont="1" applyBorder="1" applyAlignment="1">
      <alignment horizontal="centerContinuous" vertical="center"/>
    </xf>
    <xf numFmtId="0" fontId="84" fillId="0" borderId="4" xfId="0" applyFont="1" applyBorder="1" applyAlignment="1">
      <alignment horizontal="centerContinuous" vertical="center"/>
    </xf>
    <xf numFmtId="0" fontId="84" fillId="0" borderId="56" xfId="0" applyFont="1" applyBorder="1" applyAlignment="1">
      <alignment horizontal="centerContinuous" vertical="center"/>
    </xf>
    <xf numFmtId="0" fontId="84" fillId="0" borderId="5" xfId="0" applyFont="1" applyBorder="1" applyAlignment="1">
      <alignment horizontal="centerContinuous" vertical="center"/>
    </xf>
    <xf numFmtId="0" fontId="51" fillId="8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51" fillId="8" borderId="14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90" fillId="0" borderId="41" xfId="0" applyFont="1" applyBorder="1"/>
    <xf numFmtId="3" fontId="51" fillId="8" borderId="22" xfId="0" applyNumberFormat="1" applyFont="1" applyFill="1" applyBorder="1"/>
    <xf numFmtId="3" fontId="51" fillId="8" borderId="35" xfId="0" applyNumberFormat="1" applyFont="1" applyFill="1" applyBorder="1"/>
    <xf numFmtId="3" fontId="3" fillId="0" borderId="4" xfId="0" applyNumberFormat="1" applyFont="1" applyBorder="1"/>
    <xf numFmtId="164" fontId="52" fillId="0" borderId="5" xfId="0" applyNumberFormat="1" applyFont="1" applyFill="1" applyBorder="1"/>
    <xf numFmtId="0" fontId="90" fillId="0" borderId="42" xfId="0" applyFont="1" applyBorder="1"/>
    <xf numFmtId="3" fontId="51" fillId="8" borderId="8" xfId="0" applyNumberFormat="1" applyFont="1" applyFill="1" applyBorder="1"/>
    <xf numFmtId="0" fontId="90" fillId="0" borderId="42" xfId="0" applyFont="1" applyBorder="1" applyAlignment="1">
      <alignment wrapText="1"/>
    </xf>
    <xf numFmtId="0" fontId="90" fillId="0" borderId="44" xfId="0" applyFont="1" applyBorder="1" applyAlignment="1">
      <alignment wrapText="1"/>
    </xf>
    <xf numFmtId="3" fontId="51" fillId="8" borderId="11" xfId="0" applyNumberFormat="1" applyFont="1" applyFill="1" applyBorder="1"/>
    <xf numFmtId="0" fontId="99" fillId="0" borderId="43" xfId="0" applyFont="1" applyBorder="1" applyAlignment="1">
      <alignment horizontal="center" vertical="center"/>
    </xf>
    <xf numFmtId="0" fontId="99" fillId="0" borderId="43" xfId="0" applyFont="1" applyBorder="1" applyAlignment="1">
      <alignment horizontal="centerContinuous"/>
    </xf>
    <xf numFmtId="0" fontId="99" fillId="0" borderId="39" xfId="0" applyFont="1" applyBorder="1" applyAlignment="1">
      <alignment horizontal="centerContinuous"/>
    </xf>
    <xf numFmtId="0" fontId="99" fillId="0" borderId="53" xfId="0" applyFont="1" applyBorder="1" applyAlignment="1">
      <alignment horizontal="centerContinuous"/>
    </xf>
    <xf numFmtId="0" fontId="99" fillId="0" borderId="3" xfId="0" applyFont="1" applyBorder="1" applyAlignment="1">
      <alignment horizontal="centerContinuous"/>
    </xf>
    <xf numFmtId="0" fontId="99" fillId="0" borderId="19" xfId="0" applyFont="1" applyBorder="1" applyAlignment="1">
      <alignment horizontal="centerContinuous"/>
    </xf>
    <xf numFmtId="0" fontId="99" fillId="0" borderId="2" xfId="0" applyFont="1" applyBorder="1" applyAlignment="1">
      <alignment horizontal="centerContinuous"/>
    </xf>
    <xf numFmtId="0" fontId="99" fillId="0" borderId="54" xfId="0" applyFont="1" applyBorder="1" applyAlignment="1">
      <alignment horizontal="centerContinuous"/>
    </xf>
    <xf numFmtId="0" fontId="99" fillId="0" borderId="57" xfId="0" applyFont="1" applyBorder="1" applyAlignment="1">
      <alignment horizontal="center" vertical="center"/>
    </xf>
    <xf numFmtId="0" fontId="3" fillId="0" borderId="5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91" fillId="0" borderId="1" xfId="0" applyFont="1" applyBorder="1" applyAlignment="1">
      <alignment horizontal="centerContinuous" vertical="center"/>
    </xf>
    <xf numFmtId="0" fontId="91" fillId="0" borderId="19" xfId="0" applyFont="1" applyBorder="1" applyAlignment="1">
      <alignment horizontal="centerContinuous" vertical="center"/>
    </xf>
    <xf numFmtId="0" fontId="91" fillId="0" borderId="2" xfId="0" applyFont="1" applyBorder="1" applyAlignment="1">
      <alignment horizontal="centerContinuous" vertical="center"/>
    </xf>
    <xf numFmtId="0" fontId="91" fillId="0" borderId="54" xfId="0" applyFont="1" applyBorder="1" applyAlignment="1">
      <alignment horizontal="centerContinuous" vertical="center"/>
    </xf>
    <xf numFmtId="0" fontId="99" fillId="0" borderId="55" xfId="0" applyFont="1" applyBorder="1" applyAlignment="1">
      <alignment horizontal="center" vertical="center"/>
    </xf>
    <xf numFmtId="0" fontId="3" fillId="0" borderId="41" xfId="0" applyFont="1" applyBorder="1"/>
    <xf numFmtId="0" fontId="3" fillId="0" borderId="42" xfId="0" applyFont="1" applyBorder="1"/>
    <xf numFmtId="0" fontId="3" fillId="0" borderId="42" xfId="0" applyFont="1" applyBorder="1" applyAlignment="1">
      <alignment wrapText="1"/>
    </xf>
    <xf numFmtId="0" fontId="3" fillId="0" borderId="44" xfId="0" applyFont="1" applyBorder="1" applyAlignment="1">
      <alignment wrapText="1"/>
    </xf>
    <xf numFmtId="0" fontId="74" fillId="0" borderId="0" xfId="0" applyFont="1" applyAlignment="1">
      <alignment vertical="center"/>
    </xf>
    <xf numFmtId="14" fontId="74" fillId="0" borderId="0" xfId="0" applyNumberFormat="1" applyFont="1" applyAlignment="1">
      <alignment vertical="center"/>
    </xf>
    <xf numFmtId="14" fontId="74" fillId="0" borderId="0" xfId="0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0" xfId="0" applyFont="1"/>
    <xf numFmtId="0" fontId="100" fillId="0" borderId="0" xfId="0" applyFont="1"/>
    <xf numFmtId="0" fontId="75" fillId="0" borderId="59" xfId="0" applyFont="1" applyBorder="1" applyAlignment="1">
      <alignment horizontal="center" vertical="center"/>
    </xf>
    <xf numFmtId="0" fontId="74" fillId="0" borderId="3" xfId="0" applyFont="1" applyBorder="1" applyAlignment="1">
      <alignment horizontal="centerContinuous"/>
    </xf>
    <xf numFmtId="0" fontId="75" fillId="0" borderId="32" xfId="0" applyFont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5" fillId="0" borderId="26" xfId="0" applyFont="1" applyBorder="1" applyAlignment="1">
      <alignment vertical="center" wrapText="1"/>
    </xf>
    <xf numFmtId="0" fontId="75" fillId="0" borderId="35" xfId="0" applyFont="1" applyBorder="1" applyAlignment="1">
      <alignment horizontal="centerContinuous" vertical="center"/>
    </xf>
    <xf numFmtId="0" fontId="75" fillId="0" borderId="4" xfId="0" applyFont="1" applyBorder="1" applyAlignment="1">
      <alignment horizontal="centerContinuous" vertical="center"/>
    </xf>
    <xf numFmtId="0" fontId="75" fillId="0" borderId="5" xfId="0" applyFont="1" applyBorder="1" applyAlignment="1">
      <alignment horizontal="centerContinuous" vertical="center"/>
    </xf>
    <xf numFmtId="0" fontId="75" fillId="0" borderId="56" xfId="0" applyFont="1" applyBorder="1" applyAlignment="1">
      <alignment horizontal="centerContinuous" vertical="center"/>
    </xf>
    <xf numFmtId="0" fontId="75" fillId="0" borderId="46" xfId="0" applyFont="1" applyBorder="1" applyAlignment="1">
      <alignment horizontal="center" vertical="center"/>
    </xf>
    <xf numFmtId="3" fontId="32" fillId="8" borderId="35" xfId="0" applyNumberFormat="1" applyFont="1" applyFill="1" applyBorder="1"/>
    <xf numFmtId="3" fontId="34" fillId="0" borderId="4" xfId="0" applyNumberFormat="1" applyFont="1" applyBorder="1"/>
    <xf numFmtId="164" fontId="37" fillId="0" borderId="56" xfId="0" applyNumberFormat="1" applyFont="1" applyFill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164" fontId="37" fillId="0" borderId="20" xfId="0" applyNumberFormat="1" applyFont="1" applyFill="1" applyBorder="1"/>
    <xf numFmtId="164" fontId="37" fillId="0" borderId="9" xfId="0" applyNumberFormat="1" applyFont="1" applyFill="1" applyBorder="1"/>
    <xf numFmtId="3" fontId="32" fillId="8" borderId="14" xfId="0" applyNumberFormat="1" applyFont="1" applyFill="1" applyBorder="1"/>
    <xf numFmtId="3" fontId="34" fillId="0" borderId="11" xfId="0" applyNumberFormat="1" applyFont="1" applyBorder="1"/>
    <xf numFmtId="164" fontId="37" fillId="0" borderId="47" xfId="0" applyNumberFormat="1" applyFont="1" applyFill="1" applyBorder="1"/>
    <xf numFmtId="164" fontId="37" fillId="0" borderId="15" xfId="0" applyNumberFormat="1" applyFont="1" applyFill="1" applyBorder="1"/>
    <xf numFmtId="4" fontId="34" fillId="0" borderId="59" xfId="0" applyNumberFormat="1" applyFont="1" applyFill="1" applyBorder="1" applyAlignment="1">
      <alignment horizontal="center" vertical="top"/>
    </xf>
    <xf numFmtId="4" fontId="34" fillId="0" borderId="32" xfId="0" applyNumberFormat="1" applyFont="1" applyFill="1" applyBorder="1" applyAlignment="1">
      <alignment horizontal="center" vertical="top"/>
    </xf>
    <xf numFmtId="4" fontId="34" fillId="0" borderId="46" xfId="0" applyNumberFormat="1" applyFont="1" applyFill="1" applyBorder="1" applyAlignment="1">
      <alignment horizontal="center" vertical="top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5" fillId="0" borderId="59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8" xfId="0" applyFont="1" applyBorder="1" applyAlignment="1">
      <alignment wrapText="1"/>
    </xf>
    <xf numFmtId="0" fontId="32" fillId="0" borderId="5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0" xfId="0" quotePrefix="1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4" borderId="61" xfId="0" quotePrefix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2" fontId="32" fillId="0" borderId="35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  <xf numFmtId="0" fontId="3" fillId="0" borderId="49" xfId="0" applyFont="1" applyBorder="1" applyAlignment="1">
      <alignment vertic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skupu drobiu rzeźnego (netto bez VAT)</a:t>
            </a:r>
          </a:p>
        </c:rich>
      </c:tx>
      <c:layout>
        <c:manualLayout>
          <c:xMode val="edge"/>
          <c:yMode val="edge"/>
          <c:x val="0.35921207630224494"/>
          <c:y val="2.9473480763358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04706031917123E-2"/>
          <c:y val="6.0591871050394805E-2"/>
          <c:w val="0.88962147584896167"/>
          <c:h val="0.70921851710417716"/>
        </c:manualLayout>
      </c:layout>
      <c:lineChart>
        <c:grouping val="standard"/>
        <c:varyColors val="0"/>
        <c:ser>
          <c:idx val="0"/>
          <c:order val="0"/>
          <c:tx>
            <c:strRef>
              <c:f>[1]Arkusz!$A$2</c:f>
              <c:strCache>
                <c:ptCount val="1"/>
                <c:pt idx="0">
                  <c:v>kurczęta typu brojler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[1]Arkusz!$LC$1:$MG$1</c:f>
              <c:strCache>
                <c:ptCount val="31"/>
                <c:pt idx="0">
                  <c:v>45109</c:v>
                </c:pt>
                <c:pt idx="1">
                  <c:v>45116</c:v>
                </c:pt>
                <c:pt idx="2">
                  <c:v>45123</c:v>
                </c:pt>
                <c:pt idx="3">
                  <c:v>45130</c:v>
                </c:pt>
                <c:pt idx="4">
                  <c:v>45137</c:v>
                </c:pt>
                <c:pt idx="5">
                  <c:v>06.08.2023</c:v>
                </c:pt>
                <c:pt idx="6">
                  <c:v>45151</c:v>
                </c:pt>
                <c:pt idx="7">
                  <c:v>45158</c:v>
                </c:pt>
                <c:pt idx="8">
                  <c:v>45165</c:v>
                </c:pt>
                <c:pt idx="9">
                  <c:v>45172</c:v>
                </c:pt>
                <c:pt idx="10">
                  <c:v>45172</c:v>
                </c:pt>
                <c:pt idx="11">
                  <c:v>45179</c:v>
                </c:pt>
                <c:pt idx="12">
                  <c:v>45186</c:v>
                </c:pt>
                <c:pt idx="13">
                  <c:v>24.09.2023</c:v>
                </c:pt>
                <c:pt idx="14">
                  <c:v>01.10.2023</c:v>
                </c:pt>
                <c:pt idx="15">
                  <c:v>45208</c:v>
                </c:pt>
                <c:pt idx="16">
                  <c:v>45214</c:v>
                </c:pt>
                <c:pt idx="17">
                  <c:v>45221</c:v>
                </c:pt>
                <c:pt idx="18">
                  <c:v>29.10.2023</c:v>
                </c:pt>
                <c:pt idx="19">
                  <c:v>45235</c:v>
                </c:pt>
                <c:pt idx="20">
                  <c:v>45242</c:v>
                </c:pt>
                <c:pt idx="21">
                  <c:v>45249</c:v>
                </c:pt>
                <c:pt idx="22">
                  <c:v>45256</c:v>
                </c:pt>
                <c:pt idx="23">
                  <c:v>45263</c:v>
                </c:pt>
                <c:pt idx="24">
                  <c:v>45270</c:v>
                </c:pt>
                <c:pt idx="25">
                  <c:v>45277</c:v>
                </c:pt>
                <c:pt idx="26">
                  <c:v>45291</c:v>
                </c:pt>
                <c:pt idx="27">
                  <c:v>45298</c:v>
                </c:pt>
                <c:pt idx="28">
                  <c:v>45305</c:v>
                </c:pt>
                <c:pt idx="29">
                  <c:v>45312</c:v>
                </c:pt>
                <c:pt idx="30">
                  <c:v>45319</c:v>
                </c:pt>
              </c:strCache>
            </c:strRef>
          </c:cat>
          <c:val>
            <c:numRef>
              <c:f>[1]Arkusz!$LC$2:$MG$2</c:f>
              <c:numCache>
                <c:formatCode>General</c:formatCode>
                <c:ptCount val="31"/>
                <c:pt idx="0">
                  <c:v>5572.6490000000003</c:v>
                </c:pt>
                <c:pt idx="1">
                  <c:v>5520.8509999999997</c:v>
                </c:pt>
                <c:pt idx="2">
                  <c:v>5476.43</c:v>
                </c:pt>
                <c:pt idx="3">
                  <c:v>5470.2110000000002</c:v>
                </c:pt>
                <c:pt idx="4">
                  <c:v>5449.4120000000003</c:v>
                </c:pt>
                <c:pt idx="5">
                  <c:v>5397.6369999999997</c:v>
                </c:pt>
                <c:pt idx="6">
                  <c:v>5385.4539999999997</c:v>
                </c:pt>
                <c:pt idx="7">
                  <c:v>5359.1260000000002</c:v>
                </c:pt>
                <c:pt idx="8">
                  <c:v>5324.7089999999998</c:v>
                </c:pt>
                <c:pt idx="9">
                  <c:v>5321.6989999999996</c:v>
                </c:pt>
                <c:pt idx="10">
                  <c:v>5282.3990000000003</c:v>
                </c:pt>
                <c:pt idx="11">
                  <c:v>5282.3990000000003</c:v>
                </c:pt>
                <c:pt idx="12">
                  <c:v>5262.2259999999997</c:v>
                </c:pt>
                <c:pt idx="13">
                  <c:v>5211.9470000000001</c:v>
                </c:pt>
                <c:pt idx="14">
                  <c:v>5218.857</c:v>
                </c:pt>
                <c:pt idx="15">
                  <c:v>5132.1509999999998</c:v>
                </c:pt>
                <c:pt idx="16">
                  <c:v>5054.7950000000001</c:v>
                </c:pt>
                <c:pt idx="17">
                  <c:v>4997.3599999999997</c:v>
                </c:pt>
                <c:pt idx="18">
                  <c:v>5001.7030000000004</c:v>
                </c:pt>
                <c:pt idx="19">
                  <c:v>4944.8599999999997</c:v>
                </c:pt>
                <c:pt idx="20">
                  <c:v>4944.1059999999998</c:v>
                </c:pt>
                <c:pt idx="21">
                  <c:v>4915.6379999999999</c:v>
                </c:pt>
                <c:pt idx="22">
                  <c:v>4891.7020000000002</c:v>
                </c:pt>
                <c:pt idx="23">
                  <c:v>4843.2489999999998</c:v>
                </c:pt>
                <c:pt idx="24">
                  <c:v>4746.1890000000003</c:v>
                </c:pt>
                <c:pt idx="25">
                  <c:v>4690.7309999999998</c:v>
                </c:pt>
                <c:pt idx="26">
                  <c:v>4663.6890000000003</c:v>
                </c:pt>
                <c:pt idx="27">
                  <c:v>4656.9989999999998</c:v>
                </c:pt>
                <c:pt idx="28">
                  <c:v>4657.3010000000004</c:v>
                </c:pt>
                <c:pt idx="29">
                  <c:v>4649.3680000000004</c:v>
                </c:pt>
                <c:pt idx="30">
                  <c:v>4635.3459999999995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4-4F2F-960C-DF200C8FF32B}"/>
            </c:ext>
          </c:extLst>
        </c:ser>
        <c:ser>
          <c:idx val="1"/>
          <c:order val="1"/>
          <c:tx>
            <c:strRef>
              <c:f>[1]Arkusz!$A$3</c:f>
              <c:strCache>
                <c:ptCount val="1"/>
                <c:pt idx="0">
                  <c:v>indory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[1]Arkusz!$LC$1:$MG$1</c:f>
              <c:strCache>
                <c:ptCount val="31"/>
                <c:pt idx="0">
                  <c:v>45109</c:v>
                </c:pt>
                <c:pt idx="1">
                  <c:v>45116</c:v>
                </c:pt>
                <c:pt idx="2">
                  <c:v>45123</c:v>
                </c:pt>
                <c:pt idx="3">
                  <c:v>45130</c:v>
                </c:pt>
                <c:pt idx="4">
                  <c:v>45137</c:v>
                </c:pt>
                <c:pt idx="5">
                  <c:v>06.08.2023</c:v>
                </c:pt>
                <c:pt idx="6">
                  <c:v>45151</c:v>
                </c:pt>
                <c:pt idx="7">
                  <c:v>45158</c:v>
                </c:pt>
                <c:pt idx="8">
                  <c:v>45165</c:v>
                </c:pt>
                <c:pt idx="9">
                  <c:v>45172</c:v>
                </c:pt>
                <c:pt idx="10">
                  <c:v>45172</c:v>
                </c:pt>
                <c:pt idx="11">
                  <c:v>45179</c:v>
                </c:pt>
                <c:pt idx="12">
                  <c:v>45186</c:v>
                </c:pt>
                <c:pt idx="13">
                  <c:v>24.09.2023</c:v>
                </c:pt>
                <c:pt idx="14">
                  <c:v>01.10.2023</c:v>
                </c:pt>
                <c:pt idx="15">
                  <c:v>45208</c:v>
                </c:pt>
                <c:pt idx="16">
                  <c:v>45214</c:v>
                </c:pt>
                <c:pt idx="17">
                  <c:v>45221</c:v>
                </c:pt>
                <c:pt idx="18">
                  <c:v>29.10.2023</c:v>
                </c:pt>
                <c:pt idx="19">
                  <c:v>45235</c:v>
                </c:pt>
                <c:pt idx="20">
                  <c:v>45242</c:v>
                </c:pt>
                <c:pt idx="21">
                  <c:v>45249</c:v>
                </c:pt>
                <c:pt idx="22">
                  <c:v>45256</c:v>
                </c:pt>
                <c:pt idx="23">
                  <c:v>45263</c:v>
                </c:pt>
                <c:pt idx="24">
                  <c:v>45270</c:v>
                </c:pt>
                <c:pt idx="25">
                  <c:v>45277</c:v>
                </c:pt>
                <c:pt idx="26">
                  <c:v>45291</c:v>
                </c:pt>
                <c:pt idx="27">
                  <c:v>45298</c:v>
                </c:pt>
                <c:pt idx="28">
                  <c:v>45305</c:v>
                </c:pt>
                <c:pt idx="29">
                  <c:v>45312</c:v>
                </c:pt>
                <c:pt idx="30">
                  <c:v>45319</c:v>
                </c:pt>
              </c:strCache>
            </c:strRef>
          </c:cat>
          <c:val>
            <c:numRef>
              <c:f>[1]Arkusz!$LC$3:$MG$3</c:f>
              <c:numCache>
                <c:formatCode>General</c:formatCode>
                <c:ptCount val="31"/>
                <c:pt idx="0">
                  <c:v>7132.1790000000001</c:v>
                </c:pt>
                <c:pt idx="1">
                  <c:v>6993.6729999999998</c:v>
                </c:pt>
                <c:pt idx="2">
                  <c:v>7010.317</c:v>
                </c:pt>
                <c:pt idx="3">
                  <c:v>6598.732</c:v>
                </c:pt>
                <c:pt idx="4">
                  <c:v>6373.9059999999999</c:v>
                </c:pt>
                <c:pt idx="5">
                  <c:v>6191.0709999999999</c:v>
                </c:pt>
                <c:pt idx="6">
                  <c:v>6127.86</c:v>
                </c:pt>
                <c:pt idx="7">
                  <c:v>6002.4870000000001</c:v>
                </c:pt>
                <c:pt idx="8">
                  <c:v>6043.9989999999998</c:v>
                </c:pt>
                <c:pt idx="9">
                  <c:v>5926.09</c:v>
                </c:pt>
                <c:pt idx="10">
                  <c:v>5945.5870000000004</c:v>
                </c:pt>
                <c:pt idx="11">
                  <c:v>5945.5870000000004</c:v>
                </c:pt>
                <c:pt idx="12">
                  <c:v>5938.1049999999996</c:v>
                </c:pt>
                <c:pt idx="13">
                  <c:v>6048.5609999999997</c:v>
                </c:pt>
                <c:pt idx="14">
                  <c:v>5948.5519999999997</c:v>
                </c:pt>
                <c:pt idx="15">
                  <c:v>6002.8220000000001</c:v>
                </c:pt>
                <c:pt idx="16">
                  <c:v>6034.902</c:v>
                </c:pt>
                <c:pt idx="17">
                  <c:v>6077.4629999999997</c:v>
                </c:pt>
                <c:pt idx="18">
                  <c:v>6135.4409999999998</c:v>
                </c:pt>
                <c:pt idx="19">
                  <c:v>5990.8630000000003</c:v>
                </c:pt>
                <c:pt idx="20">
                  <c:v>6078.9179999999997</c:v>
                </c:pt>
                <c:pt idx="21">
                  <c:v>6140.7380000000003</c:v>
                </c:pt>
                <c:pt idx="22">
                  <c:v>6174.991</c:v>
                </c:pt>
                <c:pt idx="23">
                  <c:v>6146.4859999999999</c:v>
                </c:pt>
                <c:pt idx="24">
                  <c:v>6099.4709999999995</c:v>
                </c:pt>
                <c:pt idx="25">
                  <c:v>6164.8850000000002</c:v>
                </c:pt>
                <c:pt idx="26">
                  <c:v>6124.4880000000003</c:v>
                </c:pt>
                <c:pt idx="27">
                  <c:v>6042.8990000000003</c:v>
                </c:pt>
                <c:pt idx="28">
                  <c:v>6093.4080000000004</c:v>
                </c:pt>
                <c:pt idx="29">
                  <c:v>6211.7430000000004</c:v>
                </c:pt>
                <c:pt idx="30">
                  <c:v>6038.8829999999998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4-4F2F-960C-DF200C8FF32B}"/>
            </c:ext>
          </c:extLst>
        </c:ser>
        <c:ser>
          <c:idx val="2"/>
          <c:order val="2"/>
          <c:tx>
            <c:strRef>
              <c:f>[1]Arkusz!$A$4</c:f>
              <c:strCache>
                <c:ptCount val="1"/>
                <c:pt idx="0">
                  <c:v>indyczki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[1]Arkusz!$LC$1:$MG$1</c:f>
              <c:strCache>
                <c:ptCount val="31"/>
                <c:pt idx="0">
                  <c:v>45109</c:v>
                </c:pt>
                <c:pt idx="1">
                  <c:v>45116</c:v>
                </c:pt>
                <c:pt idx="2">
                  <c:v>45123</c:v>
                </c:pt>
                <c:pt idx="3">
                  <c:v>45130</c:v>
                </c:pt>
                <c:pt idx="4">
                  <c:v>45137</c:v>
                </c:pt>
                <c:pt idx="5">
                  <c:v>06.08.2023</c:v>
                </c:pt>
                <c:pt idx="6">
                  <c:v>45151</c:v>
                </c:pt>
                <c:pt idx="7">
                  <c:v>45158</c:v>
                </c:pt>
                <c:pt idx="8">
                  <c:v>45165</c:v>
                </c:pt>
                <c:pt idx="9">
                  <c:v>45172</c:v>
                </c:pt>
                <c:pt idx="10">
                  <c:v>45172</c:v>
                </c:pt>
                <c:pt idx="11">
                  <c:v>45179</c:v>
                </c:pt>
                <c:pt idx="12">
                  <c:v>45186</c:v>
                </c:pt>
                <c:pt idx="13">
                  <c:v>24.09.2023</c:v>
                </c:pt>
                <c:pt idx="14">
                  <c:v>01.10.2023</c:v>
                </c:pt>
                <c:pt idx="15">
                  <c:v>45208</c:v>
                </c:pt>
                <c:pt idx="16">
                  <c:v>45214</c:v>
                </c:pt>
                <c:pt idx="17">
                  <c:v>45221</c:v>
                </c:pt>
                <c:pt idx="18">
                  <c:v>29.10.2023</c:v>
                </c:pt>
                <c:pt idx="19">
                  <c:v>45235</c:v>
                </c:pt>
                <c:pt idx="20">
                  <c:v>45242</c:v>
                </c:pt>
                <c:pt idx="21">
                  <c:v>45249</c:v>
                </c:pt>
                <c:pt idx="22">
                  <c:v>45256</c:v>
                </c:pt>
                <c:pt idx="23">
                  <c:v>45263</c:v>
                </c:pt>
                <c:pt idx="24">
                  <c:v>45270</c:v>
                </c:pt>
                <c:pt idx="25">
                  <c:v>45277</c:v>
                </c:pt>
                <c:pt idx="26">
                  <c:v>45291</c:v>
                </c:pt>
                <c:pt idx="27">
                  <c:v>45298</c:v>
                </c:pt>
                <c:pt idx="28">
                  <c:v>45305</c:v>
                </c:pt>
                <c:pt idx="29">
                  <c:v>45312</c:v>
                </c:pt>
                <c:pt idx="30">
                  <c:v>45319</c:v>
                </c:pt>
              </c:strCache>
            </c:strRef>
          </c:cat>
          <c:val>
            <c:numRef>
              <c:f>[1]Arkusz!$LC$4:$MG$4</c:f>
              <c:numCache>
                <c:formatCode>General</c:formatCode>
                <c:ptCount val="31"/>
                <c:pt idx="0">
                  <c:v>7209.5959999999995</c:v>
                </c:pt>
                <c:pt idx="1">
                  <c:v>6965.991</c:v>
                </c:pt>
                <c:pt idx="2">
                  <c:v>6720.3270000000002</c:v>
                </c:pt>
                <c:pt idx="3">
                  <c:v>6536.3339999999998</c:v>
                </c:pt>
                <c:pt idx="4">
                  <c:v>6369.8029999999999</c:v>
                </c:pt>
                <c:pt idx="5">
                  <c:v>6242.1779999999999</c:v>
                </c:pt>
                <c:pt idx="6">
                  <c:v>6201.1589999999997</c:v>
                </c:pt>
                <c:pt idx="7">
                  <c:v>6074.1450000000004</c:v>
                </c:pt>
                <c:pt idx="8">
                  <c:v>6013.2259999999997</c:v>
                </c:pt>
                <c:pt idx="9">
                  <c:v>6032.5079999999998</c:v>
                </c:pt>
                <c:pt idx="10">
                  <c:v>6006.143</c:v>
                </c:pt>
                <c:pt idx="11">
                  <c:v>6006.143</c:v>
                </c:pt>
                <c:pt idx="12">
                  <c:v>6008.9089999999997</c:v>
                </c:pt>
                <c:pt idx="13">
                  <c:v>5980.2560000000003</c:v>
                </c:pt>
                <c:pt idx="14">
                  <c:v>6030.7079999999996</c:v>
                </c:pt>
                <c:pt idx="15">
                  <c:v>6007.94</c:v>
                </c:pt>
                <c:pt idx="16">
                  <c:v>6055.58</c:v>
                </c:pt>
                <c:pt idx="17">
                  <c:v>6059.8440000000001</c:v>
                </c:pt>
                <c:pt idx="18">
                  <c:v>6124.8459999999995</c:v>
                </c:pt>
                <c:pt idx="19">
                  <c:v>6106.4350000000004</c:v>
                </c:pt>
                <c:pt idx="20">
                  <c:v>6140.8689999999997</c:v>
                </c:pt>
                <c:pt idx="21">
                  <c:v>6071.8140000000003</c:v>
                </c:pt>
                <c:pt idx="22">
                  <c:v>6071.0429999999997</c:v>
                </c:pt>
                <c:pt idx="23">
                  <c:v>6098.3440000000001</c:v>
                </c:pt>
                <c:pt idx="24">
                  <c:v>6114.1570000000002</c:v>
                </c:pt>
                <c:pt idx="25">
                  <c:v>6111.1970000000001</c:v>
                </c:pt>
                <c:pt idx="26">
                  <c:v>6173.5810000000001</c:v>
                </c:pt>
                <c:pt idx="27">
                  <c:v>6195.5360000000001</c:v>
                </c:pt>
                <c:pt idx="28">
                  <c:v>6188.4690000000001</c:v>
                </c:pt>
                <c:pt idx="29">
                  <c:v>6174.6620000000003</c:v>
                </c:pt>
                <c:pt idx="30">
                  <c:v>6198.268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E4-4F2F-960C-DF200C8FF32B}"/>
            </c:ext>
          </c:extLst>
        </c:ser>
        <c:ser>
          <c:idx val="3"/>
          <c:order val="3"/>
          <c:tx>
            <c:strRef>
              <c:f>[1]Arkusz!$A$5</c:f>
              <c:strCache>
                <c:ptCount val="1"/>
                <c:pt idx="0">
                  <c:v>kaczki typu brojler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[1]Arkusz!$LC$1:$MG$1</c:f>
              <c:strCache>
                <c:ptCount val="31"/>
                <c:pt idx="0">
                  <c:v>45109</c:v>
                </c:pt>
                <c:pt idx="1">
                  <c:v>45116</c:v>
                </c:pt>
                <c:pt idx="2">
                  <c:v>45123</c:v>
                </c:pt>
                <c:pt idx="3">
                  <c:v>45130</c:v>
                </c:pt>
                <c:pt idx="4">
                  <c:v>45137</c:v>
                </c:pt>
                <c:pt idx="5">
                  <c:v>06.08.2023</c:v>
                </c:pt>
                <c:pt idx="6">
                  <c:v>45151</c:v>
                </c:pt>
                <c:pt idx="7">
                  <c:v>45158</c:v>
                </c:pt>
                <c:pt idx="8">
                  <c:v>45165</c:v>
                </c:pt>
                <c:pt idx="9">
                  <c:v>45172</c:v>
                </c:pt>
                <c:pt idx="10">
                  <c:v>45172</c:v>
                </c:pt>
                <c:pt idx="11">
                  <c:v>45179</c:v>
                </c:pt>
                <c:pt idx="12">
                  <c:v>45186</c:v>
                </c:pt>
                <c:pt idx="13">
                  <c:v>24.09.2023</c:v>
                </c:pt>
                <c:pt idx="14">
                  <c:v>01.10.2023</c:v>
                </c:pt>
                <c:pt idx="15">
                  <c:v>45208</c:v>
                </c:pt>
                <c:pt idx="16">
                  <c:v>45214</c:v>
                </c:pt>
                <c:pt idx="17">
                  <c:v>45221</c:v>
                </c:pt>
                <c:pt idx="18">
                  <c:v>29.10.2023</c:v>
                </c:pt>
                <c:pt idx="19">
                  <c:v>45235</c:v>
                </c:pt>
                <c:pt idx="20">
                  <c:v>45242</c:v>
                </c:pt>
                <c:pt idx="21">
                  <c:v>45249</c:v>
                </c:pt>
                <c:pt idx="22">
                  <c:v>45256</c:v>
                </c:pt>
                <c:pt idx="23">
                  <c:v>45263</c:v>
                </c:pt>
                <c:pt idx="24">
                  <c:v>45270</c:v>
                </c:pt>
                <c:pt idx="25">
                  <c:v>45277</c:v>
                </c:pt>
                <c:pt idx="26">
                  <c:v>45291</c:v>
                </c:pt>
                <c:pt idx="27">
                  <c:v>45298</c:v>
                </c:pt>
                <c:pt idx="28">
                  <c:v>45305</c:v>
                </c:pt>
                <c:pt idx="29">
                  <c:v>45312</c:v>
                </c:pt>
                <c:pt idx="30">
                  <c:v>45319</c:v>
                </c:pt>
              </c:strCache>
            </c:strRef>
          </c:cat>
          <c:val>
            <c:numRef>
              <c:f>[1]Arkusz!$LC$5:$MG$5</c:f>
              <c:numCache>
                <c:formatCode>General</c:formatCode>
                <c:ptCount val="31"/>
                <c:pt idx="0">
                  <c:v>7676.2960000000003</c:v>
                </c:pt>
                <c:pt idx="1">
                  <c:v>7621.335</c:v>
                </c:pt>
                <c:pt idx="2">
                  <c:v>7578.3149999999996</c:v>
                </c:pt>
                <c:pt idx="3">
                  <c:v>7570.15</c:v>
                </c:pt>
                <c:pt idx="4">
                  <c:v>7471.0119999999997</c:v>
                </c:pt>
                <c:pt idx="5">
                  <c:v>7409.4679999999998</c:v>
                </c:pt>
                <c:pt idx="6">
                  <c:v>7295.2129999999997</c:v>
                </c:pt>
                <c:pt idx="7">
                  <c:v>7296.2449999999999</c:v>
                </c:pt>
                <c:pt idx="8">
                  <c:v>7210.0730000000003</c:v>
                </c:pt>
                <c:pt idx="9">
                  <c:v>7234.1670000000004</c:v>
                </c:pt>
                <c:pt idx="10">
                  <c:v>7227.8109999999997</c:v>
                </c:pt>
                <c:pt idx="11">
                  <c:v>7227.8109999999997</c:v>
                </c:pt>
                <c:pt idx="12">
                  <c:v>7157.4260000000004</c:v>
                </c:pt>
                <c:pt idx="13">
                  <c:v>7114.826</c:v>
                </c:pt>
                <c:pt idx="14">
                  <c:v>7140.7209999999995</c:v>
                </c:pt>
                <c:pt idx="15">
                  <c:v>7020.8010000000004</c:v>
                </c:pt>
                <c:pt idx="16">
                  <c:v>7024.4840000000004</c:v>
                </c:pt>
                <c:pt idx="17">
                  <c:v>7023.5079999999998</c:v>
                </c:pt>
                <c:pt idx="18">
                  <c:v>6994.05</c:v>
                </c:pt>
                <c:pt idx="19">
                  <c:v>6975.5309999999999</c:v>
                </c:pt>
                <c:pt idx="20">
                  <c:v>6924.8469999999998</c:v>
                </c:pt>
                <c:pt idx="21">
                  <c:v>7007.2460000000001</c:v>
                </c:pt>
                <c:pt idx="22">
                  <c:v>6960.8050000000003</c:v>
                </c:pt>
                <c:pt idx="23">
                  <c:v>6983.2939999999999</c:v>
                </c:pt>
                <c:pt idx="24">
                  <c:v>6986.4870000000001</c:v>
                </c:pt>
                <c:pt idx="25">
                  <c:v>6861.1940000000004</c:v>
                </c:pt>
                <c:pt idx="26">
                  <c:v>6842.0929999999998</c:v>
                </c:pt>
                <c:pt idx="27">
                  <c:v>6804.7110000000002</c:v>
                </c:pt>
                <c:pt idx="28">
                  <c:v>6791.49</c:v>
                </c:pt>
                <c:pt idx="29">
                  <c:v>6795.51</c:v>
                </c:pt>
                <c:pt idx="30">
                  <c:v>6789.9840000000004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E4-4F2F-960C-DF200C8FF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532280"/>
        <c:axId val="1"/>
      </c:lineChart>
      <c:catAx>
        <c:axId val="473532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999"/>
          <c:min val="4499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 w zł/tonę</a:t>
                </a:r>
              </a:p>
            </c:rich>
          </c:tx>
          <c:layout>
            <c:manualLayout>
              <c:xMode val="edge"/>
              <c:yMode val="edge"/>
              <c:x val="1.7767522747491299E-2"/>
              <c:y val="3.14971453310604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73532280"/>
        <c:crosses val="max"/>
        <c:crossBetween val="midCat"/>
        <c:majorUnit val="50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/>
              <a:t>Średnie ceny ne</a:t>
            </a:r>
            <a:r>
              <a:rPr lang="pl-PL" sz="1400" b="0"/>
              <a:t>tto ( bez Vat) sprzedaży elementów i tuszki z kurczaka</a:t>
            </a:r>
            <a:endParaRPr lang="en-US" sz="1400" b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3260339159896876E-2"/>
          <c:y val="0.10263326770826119"/>
          <c:w val="0.91671318394395873"/>
          <c:h val="0.67149849974968301"/>
        </c:manualLayout>
      </c:layout>
      <c:lineChart>
        <c:grouping val="standard"/>
        <c:varyColors val="0"/>
        <c:ser>
          <c:idx val="0"/>
          <c:order val="0"/>
          <c:tx>
            <c:strRef>
              <c:f>[2]Arkusz2!$A$2</c:f>
              <c:strCache>
                <c:ptCount val="1"/>
                <c:pt idx="0">
                  <c:v>tuszki kurcząt patroszonych 65% z szyjami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[2]Arkusz2!$AL$1:$BO$1</c:f>
              <c:strCache>
                <c:ptCount val="30"/>
                <c:pt idx="0">
                  <c:v>02.07.2023</c:v>
                </c:pt>
                <c:pt idx="1">
                  <c:v>09.07.2023</c:v>
                </c:pt>
                <c:pt idx="2">
                  <c:v>16.07.2023</c:v>
                </c:pt>
                <c:pt idx="3">
                  <c:v>23.07.2023</c:v>
                </c:pt>
                <c:pt idx="4">
                  <c:v>30.07.2023</c:v>
                </c:pt>
                <c:pt idx="5">
                  <c:v>06.08.2023</c:v>
                </c:pt>
                <c:pt idx="6">
                  <c:v>13.08.2023</c:v>
                </c:pt>
                <c:pt idx="7">
                  <c:v>20.08.2023</c:v>
                </c:pt>
                <c:pt idx="8">
                  <c:v>27.08.2023</c:v>
                </c:pt>
                <c:pt idx="9">
                  <c:v>03.09.2023</c:v>
                </c:pt>
                <c:pt idx="10">
                  <c:v>10.09.2023</c:v>
                </c:pt>
                <c:pt idx="11">
                  <c:v>17.09.2023</c:v>
                </c:pt>
                <c:pt idx="12">
                  <c:v>24.09.2023</c:v>
                </c:pt>
                <c:pt idx="13">
                  <c:v>01.10.2023</c:v>
                </c:pt>
                <c:pt idx="14">
                  <c:v>08.10.2023</c:v>
                </c:pt>
                <c:pt idx="15">
                  <c:v>15.10.2024</c:v>
                </c:pt>
                <c:pt idx="16">
                  <c:v>22.10.2024</c:v>
                </c:pt>
                <c:pt idx="17">
                  <c:v>29.10.2023</c:v>
                </c:pt>
                <c:pt idx="18">
                  <c:v>05.11.2023</c:v>
                </c:pt>
                <c:pt idx="19">
                  <c:v>12.11.2023</c:v>
                </c:pt>
                <c:pt idx="20">
                  <c:v>19.11.2023</c:v>
                </c:pt>
                <c:pt idx="21">
                  <c:v>26.11.2023</c:v>
                </c:pt>
                <c:pt idx="22">
                  <c:v>03.12.2023</c:v>
                </c:pt>
                <c:pt idx="23">
                  <c:v>10.12.2023</c:v>
                </c:pt>
                <c:pt idx="24">
                  <c:v>17.12.2023</c:v>
                </c:pt>
                <c:pt idx="25">
                  <c:v>18-31.12.2023</c:v>
                </c:pt>
                <c:pt idx="26">
                  <c:v>07.01.2024</c:v>
                </c:pt>
                <c:pt idx="27">
                  <c:v>14.01.2024</c:v>
                </c:pt>
                <c:pt idx="28">
                  <c:v>21.01.2024</c:v>
                </c:pt>
                <c:pt idx="29">
                  <c:v>28.01.2024</c:v>
                </c:pt>
              </c:strCache>
            </c:strRef>
          </c:cat>
          <c:val>
            <c:numRef>
              <c:f>[2]Arkusz2!$AL$2:$BO$2</c:f>
              <c:numCache>
                <c:formatCode>#,##0.00</c:formatCode>
                <c:ptCount val="30"/>
                <c:pt idx="0">
                  <c:v>7328.0460000000003</c:v>
                </c:pt>
                <c:pt idx="1">
                  <c:v>8016.777</c:v>
                </c:pt>
                <c:pt idx="2">
                  <c:v>8964.2929999999997</c:v>
                </c:pt>
                <c:pt idx="3">
                  <c:v>8210.9680000000008</c:v>
                </c:pt>
                <c:pt idx="4">
                  <c:v>8641.0550000000003</c:v>
                </c:pt>
                <c:pt idx="5">
                  <c:v>8231.69</c:v>
                </c:pt>
                <c:pt idx="6">
                  <c:v>8141.3429999999998</c:v>
                </c:pt>
                <c:pt idx="7">
                  <c:v>8183.942</c:v>
                </c:pt>
                <c:pt idx="8">
                  <c:v>7694.0060000000003</c:v>
                </c:pt>
                <c:pt idx="9">
                  <c:v>8019.9229999999998</c:v>
                </c:pt>
                <c:pt idx="10">
                  <c:v>8002.223</c:v>
                </c:pt>
                <c:pt idx="11" formatCode="General">
                  <c:v>7548.8580000000002</c:v>
                </c:pt>
                <c:pt idx="12" formatCode="General">
                  <c:v>8291.69</c:v>
                </c:pt>
                <c:pt idx="13">
                  <c:v>8251.8860000000004</c:v>
                </c:pt>
                <c:pt idx="14">
                  <c:v>7454.3639999999996</c:v>
                </c:pt>
                <c:pt idx="15">
                  <c:v>7055.75</c:v>
                </c:pt>
                <c:pt idx="16">
                  <c:v>7144.1589999999997</c:v>
                </c:pt>
                <c:pt idx="17">
                  <c:v>7322.99</c:v>
                </c:pt>
                <c:pt idx="18">
                  <c:v>8066.152</c:v>
                </c:pt>
                <c:pt idx="19" formatCode="General">
                  <c:v>7686.53</c:v>
                </c:pt>
                <c:pt idx="20" formatCode="General">
                  <c:v>7071.1859999999997</c:v>
                </c:pt>
                <c:pt idx="21">
                  <c:v>7443.9769999999999</c:v>
                </c:pt>
                <c:pt idx="22" formatCode="General">
                  <c:v>7366.3940000000002</c:v>
                </c:pt>
                <c:pt idx="23">
                  <c:v>6909.6549999999997</c:v>
                </c:pt>
                <c:pt idx="24">
                  <c:v>6473.3119999999999</c:v>
                </c:pt>
                <c:pt idx="25">
                  <c:v>7080.5709999999999</c:v>
                </c:pt>
                <c:pt idx="26" formatCode="General">
                  <c:v>8259.2729999999992</c:v>
                </c:pt>
                <c:pt idx="27" formatCode="General">
                  <c:v>7722.9390000000003</c:v>
                </c:pt>
                <c:pt idx="28" formatCode="General">
                  <c:v>7102.8609999999999</c:v>
                </c:pt>
                <c:pt idx="29">
                  <c:v>7354.2510000000002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B-4FF7-AA1B-62F0D7006765}"/>
            </c:ext>
          </c:extLst>
        </c:ser>
        <c:ser>
          <c:idx val="1"/>
          <c:order val="1"/>
          <c:tx>
            <c:strRef>
              <c:f>[2]Arkusz2!$A$3</c:f>
              <c:strCache>
                <c:ptCount val="1"/>
                <c:pt idx="0">
                  <c:v>ćwiartki z kurczaka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[2]Arkusz2!$AL$1:$BO$1</c:f>
              <c:strCache>
                <c:ptCount val="30"/>
                <c:pt idx="0">
                  <c:v>02.07.2023</c:v>
                </c:pt>
                <c:pt idx="1">
                  <c:v>09.07.2023</c:v>
                </c:pt>
                <c:pt idx="2">
                  <c:v>16.07.2023</c:v>
                </c:pt>
                <c:pt idx="3">
                  <c:v>23.07.2023</c:v>
                </c:pt>
                <c:pt idx="4">
                  <c:v>30.07.2023</c:v>
                </c:pt>
                <c:pt idx="5">
                  <c:v>06.08.2023</c:v>
                </c:pt>
                <c:pt idx="6">
                  <c:v>13.08.2023</c:v>
                </c:pt>
                <c:pt idx="7">
                  <c:v>20.08.2023</c:v>
                </c:pt>
                <c:pt idx="8">
                  <c:v>27.08.2023</c:v>
                </c:pt>
                <c:pt idx="9">
                  <c:v>03.09.2023</c:v>
                </c:pt>
                <c:pt idx="10">
                  <c:v>10.09.2023</c:v>
                </c:pt>
                <c:pt idx="11">
                  <c:v>17.09.2023</c:v>
                </c:pt>
                <c:pt idx="12">
                  <c:v>24.09.2023</c:v>
                </c:pt>
                <c:pt idx="13">
                  <c:v>01.10.2023</c:v>
                </c:pt>
                <c:pt idx="14">
                  <c:v>08.10.2023</c:v>
                </c:pt>
                <c:pt idx="15">
                  <c:v>15.10.2024</c:v>
                </c:pt>
                <c:pt idx="16">
                  <c:v>22.10.2024</c:v>
                </c:pt>
                <c:pt idx="17">
                  <c:v>29.10.2023</c:v>
                </c:pt>
                <c:pt idx="18">
                  <c:v>05.11.2023</c:v>
                </c:pt>
                <c:pt idx="19">
                  <c:v>12.11.2023</c:v>
                </c:pt>
                <c:pt idx="20">
                  <c:v>19.11.2023</c:v>
                </c:pt>
                <c:pt idx="21">
                  <c:v>26.11.2023</c:v>
                </c:pt>
                <c:pt idx="22">
                  <c:v>03.12.2023</c:v>
                </c:pt>
                <c:pt idx="23">
                  <c:v>10.12.2023</c:v>
                </c:pt>
                <c:pt idx="24">
                  <c:v>17.12.2023</c:v>
                </c:pt>
                <c:pt idx="25">
                  <c:v>18-31.12.2023</c:v>
                </c:pt>
                <c:pt idx="26">
                  <c:v>07.01.2024</c:v>
                </c:pt>
                <c:pt idx="27">
                  <c:v>14.01.2024</c:v>
                </c:pt>
                <c:pt idx="28">
                  <c:v>21.01.2024</c:v>
                </c:pt>
                <c:pt idx="29">
                  <c:v>28.01.2024</c:v>
                </c:pt>
              </c:strCache>
            </c:strRef>
          </c:cat>
          <c:val>
            <c:numRef>
              <c:f>[2]Arkusz2!$AL$3:$BO$3</c:f>
              <c:numCache>
                <c:formatCode>#,##0.00</c:formatCode>
                <c:ptCount val="30"/>
                <c:pt idx="0">
                  <c:v>7324.1090000000004</c:v>
                </c:pt>
                <c:pt idx="1">
                  <c:v>7098.27</c:v>
                </c:pt>
                <c:pt idx="2">
                  <c:v>7198.29</c:v>
                </c:pt>
                <c:pt idx="3">
                  <c:v>6915.3410000000003</c:v>
                </c:pt>
                <c:pt idx="4">
                  <c:v>6914.299</c:v>
                </c:pt>
                <c:pt idx="5">
                  <c:v>6874.8919999999998</c:v>
                </c:pt>
                <c:pt idx="6">
                  <c:v>6768.317</c:v>
                </c:pt>
                <c:pt idx="7">
                  <c:v>7120.5950000000003</c:v>
                </c:pt>
                <c:pt idx="8">
                  <c:v>6527.8559999999998</c:v>
                </c:pt>
                <c:pt idx="9">
                  <c:v>6398.5950000000003</c:v>
                </c:pt>
                <c:pt idx="10">
                  <c:v>6324.8639999999996</c:v>
                </c:pt>
                <c:pt idx="11" formatCode="General">
                  <c:v>6138.11</c:v>
                </c:pt>
                <c:pt idx="12">
                  <c:v>6296.7449999999999</c:v>
                </c:pt>
                <c:pt idx="13" formatCode="General">
                  <c:v>6609.7809999999999</c:v>
                </c:pt>
                <c:pt idx="14" formatCode="General">
                  <c:v>6311.6229999999996</c:v>
                </c:pt>
                <c:pt idx="15">
                  <c:v>6248.4480000000003</c:v>
                </c:pt>
                <c:pt idx="16">
                  <c:v>6250.2579999999998</c:v>
                </c:pt>
                <c:pt idx="17">
                  <c:v>6311.7870000000003</c:v>
                </c:pt>
                <c:pt idx="18">
                  <c:v>6519.5039999999999</c:v>
                </c:pt>
                <c:pt idx="19">
                  <c:v>6627.5240000000003</c:v>
                </c:pt>
                <c:pt idx="20" formatCode="General">
                  <c:v>6539.7950000000001</c:v>
                </c:pt>
                <c:pt idx="21">
                  <c:v>6550.5659999999998</c:v>
                </c:pt>
                <c:pt idx="22">
                  <c:v>6490.72</c:v>
                </c:pt>
                <c:pt idx="23">
                  <c:v>6235.7780000000002</c:v>
                </c:pt>
                <c:pt idx="24">
                  <c:v>5898</c:v>
                </c:pt>
                <c:pt idx="25">
                  <c:v>5885.8239999999996</c:v>
                </c:pt>
                <c:pt idx="26" formatCode="General">
                  <c:v>6326.4690000000001</c:v>
                </c:pt>
                <c:pt idx="27" formatCode="General">
                  <c:v>6122.1310000000003</c:v>
                </c:pt>
                <c:pt idx="28" formatCode="General">
                  <c:v>5945.0429999999997</c:v>
                </c:pt>
                <c:pt idx="29">
                  <c:v>6125.3710000000001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B-4FF7-AA1B-62F0D7006765}"/>
            </c:ext>
          </c:extLst>
        </c:ser>
        <c:ser>
          <c:idx val="2"/>
          <c:order val="2"/>
          <c:tx>
            <c:strRef>
              <c:f>[2]Arkusz2!$A$4</c:f>
              <c:strCache>
                <c:ptCount val="1"/>
                <c:pt idx="0">
                  <c:v>skrzydła z kurczaka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[2]Arkusz2!$AL$1:$BO$1</c:f>
              <c:strCache>
                <c:ptCount val="30"/>
                <c:pt idx="0">
                  <c:v>02.07.2023</c:v>
                </c:pt>
                <c:pt idx="1">
                  <c:v>09.07.2023</c:v>
                </c:pt>
                <c:pt idx="2">
                  <c:v>16.07.2023</c:v>
                </c:pt>
                <c:pt idx="3">
                  <c:v>23.07.2023</c:v>
                </c:pt>
                <c:pt idx="4">
                  <c:v>30.07.2023</c:v>
                </c:pt>
                <c:pt idx="5">
                  <c:v>06.08.2023</c:v>
                </c:pt>
                <c:pt idx="6">
                  <c:v>13.08.2023</c:v>
                </c:pt>
                <c:pt idx="7">
                  <c:v>20.08.2023</c:v>
                </c:pt>
                <c:pt idx="8">
                  <c:v>27.08.2023</c:v>
                </c:pt>
                <c:pt idx="9">
                  <c:v>03.09.2023</c:v>
                </c:pt>
                <c:pt idx="10">
                  <c:v>10.09.2023</c:v>
                </c:pt>
                <c:pt idx="11">
                  <c:v>17.09.2023</c:v>
                </c:pt>
                <c:pt idx="12">
                  <c:v>24.09.2023</c:v>
                </c:pt>
                <c:pt idx="13">
                  <c:v>01.10.2023</c:v>
                </c:pt>
                <c:pt idx="14">
                  <c:v>08.10.2023</c:v>
                </c:pt>
                <c:pt idx="15">
                  <c:v>15.10.2024</c:v>
                </c:pt>
                <c:pt idx="16">
                  <c:v>22.10.2024</c:v>
                </c:pt>
                <c:pt idx="17">
                  <c:v>29.10.2023</c:v>
                </c:pt>
                <c:pt idx="18">
                  <c:v>05.11.2023</c:v>
                </c:pt>
                <c:pt idx="19">
                  <c:v>12.11.2023</c:v>
                </c:pt>
                <c:pt idx="20">
                  <c:v>19.11.2023</c:v>
                </c:pt>
                <c:pt idx="21">
                  <c:v>26.11.2023</c:v>
                </c:pt>
                <c:pt idx="22">
                  <c:v>03.12.2023</c:v>
                </c:pt>
                <c:pt idx="23">
                  <c:v>10.12.2023</c:v>
                </c:pt>
                <c:pt idx="24">
                  <c:v>17.12.2023</c:v>
                </c:pt>
                <c:pt idx="25">
                  <c:v>18-31.12.2023</c:v>
                </c:pt>
                <c:pt idx="26">
                  <c:v>07.01.2024</c:v>
                </c:pt>
                <c:pt idx="27">
                  <c:v>14.01.2024</c:v>
                </c:pt>
                <c:pt idx="28">
                  <c:v>21.01.2024</c:v>
                </c:pt>
                <c:pt idx="29">
                  <c:v>28.01.2024</c:v>
                </c:pt>
              </c:strCache>
            </c:strRef>
          </c:cat>
          <c:val>
            <c:numRef>
              <c:f>[2]Arkusz2!$AL$4:$BO$4</c:f>
              <c:numCache>
                <c:formatCode>#,##0.00</c:formatCode>
                <c:ptCount val="30"/>
                <c:pt idx="0">
                  <c:v>8326.527</c:v>
                </c:pt>
                <c:pt idx="1">
                  <c:v>8094.96</c:v>
                </c:pt>
                <c:pt idx="2">
                  <c:v>8473.8420000000006</c:v>
                </c:pt>
                <c:pt idx="3">
                  <c:v>7873.4049999999997</c:v>
                </c:pt>
                <c:pt idx="4">
                  <c:v>8146.3909999999996</c:v>
                </c:pt>
                <c:pt idx="5">
                  <c:v>8296.098</c:v>
                </c:pt>
                <c:pt idx="6">
                  <c:v>7834.8119999999999</c:v>
                </c:pt>
                <c:pt idx="7">
                  <c:v>8117.3010000000004</c:v>
                </c:pt>
                <c:pt idx="8">
                  <c:v>7797.1180000000004</c:v>
                </c:pt>
                <c:pt idx="9">
                  <c:v>7453.1350000000002</c:v>
                </c:pt>
                <c:pt idx="10">
                  <c:v>7925.3959999999997</c:v>
                </c:pt>
                <c:pt idx="11" formatCode="General">
                  <c:v>7401.0820000000003</c:v>
                </c:pt>
                <c:pt idx="12">
                  <c:v>7625.2089999999998</c:v>
                </c:pt>
                <c:pt idx="13" formatCode="General">
                  <c:v>7719.91</c:v>
                </c:pt>
                <c:pt idx="14" formatCode="General">
                  <c:v>7272.8069999999998</c:v>
                </c:pt>
                <c:pt idx="15">
                  <c:v>7617.3230000000003</c:v>
                </c:pt>
                <c:pt idx="16">
                  <c:v>6896.8770000000004</c:v>
                </c:pt>
                <c:pt idx="17">
                  <c:v>7332.3620000000001</c:v>
                </c:pt>
                <c:pt idx="18">
                  <c:v>7439.29</c:v>
                </c:pt>
                <c:pt idx="19">
                  <c:v>7579.0280000000002</c:v>
                </c:pt>
                <c:pt idx="20" formatCode="General">
                  <c:v>7449.0889999999999</c:v>
                </c:pt>
                <c:pt idx="21">
                  <c:v>7049.3040000000001</c:v>
                </c:pt>
                <c:pt idx="22">
                  <c:v>7086.674</c:v>
                </c:pt>
                <c:pt idx="23" formatCode="General">
                  <c:v>7235.3950000000004</c:v>
                </c:pt>
                <c:pt idx="24" formatCode="General">
                  <c:v>7221.2809999999999</c:v>
                </c:pt>
                <c:pt idx="25">
                  <c:v>6891.6149999999998</c:v>
                </c:pt>
                <c:pt idx="26" formatCode="General">
                  <c:v>7039.9579999999996</c:v>
                </c:pt>
                <c:pt idx="27" formatCode="General">
                  <c:v>7220.1319999999996</c:v>
                </c:pt>
                <c:pt idx="28" formatCode="General">
                  <c:v>7227.7039999999997</c:v>
                </c:pt>
                <c:pt idx="29">
                  <c:v>7349.2420000000002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1B-4FF7-AA1B-62F0D7006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5732768"/>
        <c:axId val="665731456"/>
      </c:lineChart>
      <c:dateAx>
        <c:axId val="665732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65731456"/>
        <c:crosses val="autoZero"/>
        <c:auto val="0"/>
        <c:lblOffset val="100"/>
        <c:baseTimeUnit val="days"/>
        <c:majorUnit val="1"/>
      </c:dateAx>
      <c:valAx>
        <c:axId val="665731456"/>
        <c:scaling>
          <c:orientation val="minMax"/>
          <c:max val="10000"/>
          <c:min val="5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65732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</a:t>
            </a:r>
            <a:r>
              <a:rPr lang="en-US"/>
              <a:t>filet</a:t>
            </a:r>
            <a:r>
              <a:rPr lang="pl-PL"/>
              <a:t>ów</a:t>
            </a:r>
            <a:r>
              <a:rPr lang="en-US"/>
              <a:t> z piersi kurczaka</a:t>
            </a:r>
            <a:r>
              <a:rPr lang="pl-PL"/>
              <a:t> ( netto) w zł/kg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5316984056844654E-2"/>
          <c:y val="0.12201307838979179"/>
          <c:w val="0.94343653766910496"/>
          <c:h val="0.76834387090203493"/>
        </c:manualLayout>
      </c:layout>
      <c:lineChart>
        <c:grouping val="standard"/>
        <c:varyColors val="0"/>
        <c:ser>
          <c:idx val="0"/>
          <c:order val="0"/>
          <c:tx>
            <c:strRef>
              <c:f>[2]Arkusz2!$A$37</c:f>
              <c:strCache>
                <c:ptCount val="1"/>
                <c:pt idx="0">
                  <c:v>filety z piersi kurczaka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[2]Arkusz2!$AM$36:$BO$36</c:f>
              <c:strCache>
                <c:ptCount val="29"/>
                <c:pt idx="0">
                  <c:v>02.07.2023</c:v>
                </c:pt>
                <c:pt idx="1">
                  <c:v>09.07.2023</c:v>
                </c:pt>
                <c:pt idx="2">
                  <c:v>16.07.2023</c:v>
                </c:pt>
                <c:pt idx="3">
                  <c:v>23.07.2023</c:v>
                </c:pt>
                <c:pt idx="4">
                  <c:v>30.07.2023</c:v>
                </c:pt>
                <c:pt idx="5">
                  <c:v>06.08.2023</c:v>
                </c:pt>
                <c:pt idx="6">
                  <c:v>13.08.2023</c:v>
                </c:pt>
                <c:pt idx="7">
                  <c:v>20.08.2023</c:v>
                </c:pt>
                <c:pt idx="8">
                  <c:v>27.08.2023</c:v>
                </c:pt>
                <c:pt idx="9">
                  <c:v>03.09.2023</c:v>
                </c:pt>
                <c:pt idx="10">
                  <c:v>10.09.2023</c:v>
                </c:pt>
                <c:pt idx="11">
                  <c:v>17.09.2023</c:v>
                </c:pt>
                <c:pt idx="12">
                  <c:v>24.09.2023</c:v>
                </c:pt>
                <c:pt idx="13">
                  <c:v>01.10.2023</c:v>
                </c:pt>
                <c:pt idx="14">
                  <c:v>08.10.2023</c:v>
                </c:pt>
                <c:pt idx="15">
                  <c:v>15.10.2024</c:v>
                </c:pt>
                <c:pt idx="16">
                  <c:v>22.10.2024</c:v>
                </c:pt>
                <c:pt idx="17">
                  <c:v>29.10.2023</c:v>
                </c:pt>
                <c:pt idx="18">
                  <c:v>05.11.2023</c:v>
                </c:pt>
                <c:pt idx="19">
                  <c:v>12.11.2023</c:v>
                </c:pt>
                <c:pt idx="20">
                  <c:v>19.11.2023</c:v>
                </c:pt>
                <c:pt idx="21">
                  <c:v>26.11.2023</c:v>
                </c:pt>
                <c:pt idx="22">
                  <c:v>03.12.2023</c:v>
                </c:pt>
                <c:pt idx="23">
                  <c:v>10.12.2023</c:v>
                </c:pt>
                <c:pt idx="24">
                  <c:v>17.12.2023</c:v>
                </c:pt>
                <c:pt idx="25">
                  <c:v>18-31.12.2023</c:v>
                </c:pt>
                <c:pt idx="26">
                  <c:v>07.01.2024</c:v>
                </c:pt>
                <c:pt idx="27">
                  <c:v>14.01.2024</c:v>
                </c:pt>
                <c:pt idx="28">
                  <c:v>21.01.2024</c:v>
                </c:pt>
              </c:strCache>
            </c:strRef>
          </c:cat>
          <c:val>
            <c:numRef>
              <c:f>[2]Arkusz2!$AM$37:$BO$37</c:f>
              <c:numCache>
                <c:formatCode>#,##0.00</c:formatCode>
                <c:ptCount val="29"/>
                <c:pt idx="0">
                  <c:v>17349.173999999999</c:v>
                </c:pt>
                <c:pt idx="1">
                  <c:v>17165.545999999998</c:v>
                </c:pt>
                <c:pt idx="2">
                  <c:v>17741.248</c:v>
                </c:pt>
                <c:pt idx="3">
                  <c:v>17694.338</c:v>
                </c:pt>
                <c:pt idx="4">
                  <c:v>17841.429</c:v>
                </c:pt>
                <c:pt idx="5">
                  <c:v>18352.508999999998</c:v>
                </c:pt>
                <c:pt idx="6">
                  <c:v>17515.366000000002</c:v>
                </c:pt>
                <c:pt idx="7">
                  <c:v>17780.664000000001</c:v>
                </c:pt>
                <c:pt idx="8" formatCode="General">
                  <c:v>17960.235000000001</c:v>
                </c:pt>
                <c:pt idx="9" formatCode="General">
                  <c:v>17770.976999999999</c:v>
                </c:pt>
                <c:pt idx="10">
                  <c:v>17757.167000000001</c:v>
                </c:pt>
                <c:pt idx="11">
                  <c:v>17701.030999999999</c:v>
                </c:pt>
                <c:pt idx="12" formatCode="General">
                  <c:v>17581.526000000002</c:v>
                </c:pt>
                <c:pt idx="13" formatCode="General">
                  <c:v>17938.152999999998</c:v>
                </c:pt>
                <c:pt idx="14" formatCode="General">
                  <c:v>17293.552</c:v>
                </c:pt>
                <c:pt idx="15">
                  <c:v>17891.063999999998</c:v>
                </c:pt>
                <c:pt idx="16">
                  <c:v>17178.092000000001</c:v>
                </c:pt>
                <c:pt idx="17">
                  <c:v>16835.745999999999</c:v>
                </c:pt>
                <c:pt idx="18">
                  <c:v>16916.112000000001</c:v>
                </c:pt>
                <c:pt idx="19">
                  <c:v>17037.647000000001</c:v>
                </c:pt>
                <c:pt idx="20">
                  <c:v>16654.866999999998</c:v>
                </c:pt>
                <c:pt idx="21">
                  <c:v>16381.465</c:v>
                </c:pt>
                <c:pt idx="22">
                  <c:v>16112.396000000001</c:v>
                </c:pt>
                <c:pt idx="23" formatCode="General">
                  <c:v>16301.002</c:v>
                </c:pt>
                <c:pt idx="24" formatCode="General">
                  <c:v>15592.281000000001</c:v>
                </c:pt>
                <c:pt idx="25" formatCode="0.00">
                  <c:v>16010.609</c:v>
                </c:pt>
                <c:pt idx="26" formatCode="General">
                  <c:v>16398.990000000002</c:v>
                </c:pt>
                <c:pt idx="27" formatCode="General">
                  <c:v>16568.175999999999</c:v>
                </c:pt>
                <c:pt idx="28" formatCode="General">
                  <c:v>16247.114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A-45E9-88F2-25E91FDD07CE}"/>
            </c:ext>
          </c:extLst>
        </c:ser>
        <c:ser>
          <c:idx val="1"/>
          <c:order val="1"/>
          <c:tx>
            <c:strRef>
              <c:f>[2]Arkusz2!$A$38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[2]Arkusz2!$AM$36:$BO$36</c:f>
              <c:strCache>
                <c:ptCount val="29"/>
                <c:pt idx="0">
                  <c:v>02.07.2023</c:v>
                </c:pt>
                <c:pt idx="1">
                  <c:v>09.07.2023</c:v>
                </c:pt>
                <c:pt idx="2">
                  <c:v>16.07.2023</c:v>
                </c:pt>
                <c:pt idx="3">
                  <c:v>23.07.2023</c:v>
                </c:pt>
                <c:pt idx="4">
                  <c:v>30.07.2023</c:v>
                </c:pt>
                <c:pt idx="5">
                  <c:v>06.08.2023</c:v>
                </c:pt>
                <c:pt idx="6">
                  <c:v>13.08.2023</c:v>
                </c:pt>
                <c:pt idx="7">
                  <c:v>20.08.2023</c:v>
                </c:pt>
                <c:pt idx="8">
                  <c:v>27.08.2023</c:v>
                </c:pt>
                <c:pt idx="9">
                  <c:v>03.09.2023</c:v>
                </c:pt>
                <c:pt idx="10">
                  <c:v>10.09.2023</c:v>
                </c:pt>
                <c:pt idx="11">
                  <c:v>17.09.2023</c:v>
                </c:pt>
                <c:pt idx="12">
                  <c:v>24.09.2023</c:v>
                </c:pt>
                <c:pt idx="13">
                  <c:v>01.10.2023</c:v>
                </c:pt>
                <c:pt idx="14">
                  <c:v>08.10.2023</c:v>
                </c:pt>
                <c:pt idx="15">
                  <c:v>15.10.2024</c:v>
                </c:pt>
                <c:pt idx="16">
                  <c:v>22.10.2024</c:v>
                </c:pt>
                <c:pt idx="17">
                  <c:v>29.10.2023</c:v>
                </c:pt>
                <c:pt idx="18">
                  <c:v>05.11.2023</c:v>
                </c:pt>
                <c:pt idx="19">
                  <c:v>12.11.2023</c:v>
                </c:pt>
                <c:pt idx="20">
                  <c:v>19.11.2023</c:v>
                </c:pt>
                <c:pt idx="21">
                  <c:v>26.11.2023</c:v>
                </c:pt>
                <c:pt idx="22">
                  <c:v>03.12.2023</c:v>
                </c:pt>
                <c:pt idx="23">
                  <c:v>10.12.2023</c:v>
                </c:pt>
                <c:pt idx="24">
                  <c:v>17.12.2023</c:v>
                </c:pt>
                <c:pt idx="25">
                  <c:v>18-31.12.2023</c:v>
                </c:pt>
                <c:pt idx="26">
                  <c:v>07.01.2024</c:v>
                </c:pt>
                <c:pt idx="27">
                  <c:v>14.01.2024</c:v>
                </c:pt>
                <c:pt idx="28">
                  <c:v>21.01.2024</c:v>
                </c:pt>
              </c:strCache>
            </c:strRef>
          </c:cat>
          <c:val>
            <c:numRef>
              <c:f>[2]Arkusz2!$AM$38:$BO$38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A-45E9-88F2-25E91FDD07CE}"/>
            </c:ext>
          </c:extLst>
        </c:ser>
        <c:ser>
          <c:idx val="2"/>
          <c:order val="2"/>
          <c:tx>
            <c:strRef>
              <c:f>[2]Arkusz2!$A$39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[2]Arkusz2!$AM$36:$BO$36</c:f>
              <c:strCache>
                <c:ptCount val="29"/>
                <c:pt idx="0">
                  <c:v>02.07.2023</c:v>
                </c:pt>
                <c:pt idx="1">
                  <c:v>09.07.2023</c:v>
                </c:pt>
                <c:pt idx="2">
                  <c:v>16.07.2023</c:v>
                </c:pt>
                <c:pt idx="3">
                  <c:v>23.07.2023</c:v>
                </c:pt>
                <c:pt idx="4">
                  <c:v>30.07.2023</c:v>
                </c:pt>
                <c:pt idx="5">
                  <c:v>06.08.2023</c:v>
                </c:pt>
                <c:pt idx="6">
                  <c:v>13.08.2023</c:v>
                </c:pt>
                <c:pt idx="7">
                  <c:v>20.08.2023</c:v>
                </c:pt>
                <c:pt idx="8">
                  <c:v>27.08.2023</c:v>
                </c:pt>
                <c:pt idx="9">
                  <c:v>03.09.2023</c:v>
                </c:pt>
                <c:pt idx="10">
                  <c:v>10.09.2023</c:v>
                </c:pt>
                <c:pt idx="11">
                  <c:v>17.09.2023</c:v>
                </c:pt>
                <c:pt idx="12">
                  <c:v>24.09.2023</c:v>
                </c:pt>
                <c:pt idx="13">
                  <c:v>01.10.2023</c:v>
                </c:pt>
                <c:pt idx="14">
                  <c:v>08.10.2023</c:v>
                </c:pt>
                <c:pt idx="15">
                  <c:v>15.10.2024</c:v>
                </c:pt>
                <c:pt idx="16">
                  <c:v>22.10.2024</c:v>
                </c:pt>
                <c:pt idx="17">
                  <c:v>29.10.2023</c:v>
                </c:pt>
                <c:pt idx="18">
                  <c:v>05.11.2023</c:v>
                </c:pt>
                <c:pt idx="19">
                  <c:v>12.11.2023</c:v>
                </c:pt>
                <c:pt idx="20">
                  <c:v>19.11.2023</c:v>
                </c:pt>
                <c:pt idx="21">
                  <c:v>26.11.2023</c:v>
                </c:pt>
                <c:pt idx="22">
                  <c:v>03.12.2023</c:v>
                </c:pt>
                <c:pt idx="23">
                  <c:v>10.12.2023</c:v>
                </c:pt>
                <c:pt idx="24">
                  <c:v>17.12.2023</c:v>
                </c:pt>
                <c:pt idx="25">
                  <c:v>18-31.12.2023</c:v>
                </c:pt>
                <c:pt idx="26">
                  <c:v>07.01.2024</c:v>
                </c:pt>
                <c:pt idx="27">
                  <c:v>14.01.2024</c:v>
                </c:pt>
                <c:pt idx="28">
                  <c:v>21.01.2024</c:v>
                </c:pt>
              </c:strCache>
            </c:strRef>
          </c:cat>
          <c:val>
            <c:numRef>
              <c:f>[2]Arkusz2!$AM$39:$BO$39</c:f>
            </c:numRef>
          </c:val>
          <c:smooth val="0"/>
          <c:extLst>
            <c:ext xmlns:c16="http://schemas.microsoft.com/office/drawing/2014/chart" uri="{C3380CC4-5D6E-409C-BE32-E72D297353CC}">
              <c16:uniqueId val="{00000002-67EA-45E9-88F2-25E91FDD07CE}"/>
            </c:ext>
          </c:extLst>
        </c:ser>
        <c:ser>
          <c:idx val="3"/>
          <c:order val="3"/>
          <c:tx>
            <c:strRef>
              <c:f>[2]Arkusz2!$A$40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[2]Arkusz2!$AM$36:$BO$36</c:f>
              <c:strCache>
                <c:ptCount val="29"/>
                <c:pt idx="0">
                  <c:v>02.07.2023</c:v>
                </c:pt>
                <c:pt idx="1">
                  <c:v>09.07.2023</c:v>
                </c:pt>
                <c:pt idx="2">
                  <c:v>16.07.2023</c:v>
                </c:pt>
                <c:pt idx="3">
                  <c:v>23.07.2023</c:v>
                </c:pt>
                <c:pt idx="4">
                  <c:v>30.07.2023</c:v>
                </c:pt>
                <c:pt idx="5">
                  <c:v>06.08.2023</c:v>
                </c:pt>
                <c:pt idx="6">
                  <c:v>13.08.2023</c:v>
                </c:pt>
                <c:pt idx="7">
                  <c:v>20.08.2023</c:v>
                </c:pt>
                <c:pt idx="8">
                  <c:v>27.08.2023</c:v>
                </c:pt>
                <c:pt idx="9">
                  <c:v>03.09.2023</c:v>
                </c:pt>
                <c:pt idx="10">
                  <c:v>10.09.2023</c:v>
                </c:pt>
                <c:pt idx="11">
                  <c:v>17.09.2023</c:v>
                </c:pt>
                <c:pt idx="12">
                  <c:v>24.09.2023</c:v>
                </c:pt>
                <c:pt idx="13">
                  <c:v>01.10.2023</c:v>
                </c:pt>
                <c:pt idx="14">
                  <c:v>08.10.2023</c:v>
                </c:pt>
                <c:pt idx="15">
                  <c:v>15.10.2024</c:v>
                </c:pt>
                <c:pt idx="16">
                  <c:v>22.10.2024</c:v>
                </c:pt>
                <c:pt idx="17">
                  <c:v>29.10.2023</c:v>
                </c:pt>
                <c:pt idx="18">
                  <c:v>05.11.2023</c:v>
                </c:pt>
                <c:pt idx="19">
                  <c:v>12.11.2023</c:v>
                </c:pt>
                <c:pt idx="20">
                  <c:v>19.11.2023</c:v>
                </c:pt>
                <c:pt idx="21">
                  <c:v>26.11.2023</c:v>
                </c:pt>
                <c:pt idx="22">
                  <c:v>03.12.2023</c:v>
                </c:pt>
                <c:pt idx="23">
                  <c:v>10.12.2023</c:v>
                </c:pt>
                <c:pt idx="24">
                  <c:v>17.12.2023</c:v>
                </c:pt>
                <c:pt idx="25">
                  <c:v>18-31.12.2023</c:v>
                </c:pt>
                <c:pt idx="26">
                  <c:v>07.01.2024</c:v>
                </c:pt>
                <c:pt idx="27">
                  <c:v>14.01.2024</c:v>
                </c:pt>
                <c:pt idx="28">
                  <c:v>21.01.2024</c:v>
                </c:pt>
              </c:strCache>
            </c:strRef>
          </c:cat>
          <c:val>
            <c:numRef>
              <c:f>[2]Arkusz2!$AM$40:$BO$40</c:f>
            </c:numRef>
          </c:val>
          <c:smooth val="0"/>
          <c:extLst>
            <c:ext xmlns:c16="http://schemas.microsoft.com/office/drawing/2014/chart" uri="{C3380CC4-5D6E-409C-BE32-E72D297353CC}">
              <c16:uniqueId val="{00000003-67EA-45E9-88F2-25E91FDD07CE}"/>
            </c:ext>
          </c:extLst>
        </c:ser>
        <c:ser>
          <c:idx val="4"/>
          <c:order val="4"/>
          <c:tx>
            <c:strRef>
              <c:f>[2]Arkusz2!$A$41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[2]Arkusz2!$AM$36:$BO$36</c:f>
              <c:strCache>
                <c:ptCount val="29"/>
                <c:pt idx="0">
                  <c:v>02.07.2023</c:v>
                </c:pt>
                <c:pt idx="1">
                  <c:v>09.07.2023</c:v>
                </c:pt>
                <c:pt idx="2">
                  <c:v>16.07.2023</c:v>
                </c:pt>
                <c:pt idx="3">
                  <c:v>23.07.2023</c:v>
                </c:pt>
                <c:pt idx="4">
                  <c:v>30.07.2023</c:v>
                </c:pt>
                <c:pt idx="5">
                  <c:v>06.08.2023</c:v>
                </c:pt>
                <c:pt idx="6">
                  <c:v>13.08.2023</c:v>
                </c:pt>
                <c:pt idx="7">
                  <c:v>20.08.2023</c:v>
                </c:pt>
                <c:pt idx="8">
                  <c:v>27.08.2023</c:v>
                </c:pt>
                <c:pt idx="9">
                  <c:v>03.09.2023</c:v>
                </c:pt>
                <c:pt idx="10">
                  <c:v>10.09.2023</c:v>
                </c:pt>
                <c:pt idx="11">
                  <c:v>17.09.2023</c:v>
                </c:pt>
                <c:pt idx="12">
                  <c:v>24.09.2023</c:v>
                </c:pt>
                <c:pt idx="13">
                  <c:v>01.10.2023</c:v>
                </c:pt>
                <c:pt idx="14">
                  <c:v>08.10.2023</c:v>
                </c:pt>
                <c:pt idx="15">
                  <c:v>15.10.2024</c:v>
                </c:pt>
                <c:pt idx="16">
                  <c:v>22.10.2024</c:v>
                </c:pt>
                <c:pt idx="17">
                  <c:v>29.10.2023</c:v>
                </c:pt>
                <c:pt idx="18">
                  <c:v>05.11.2023</c:v>
                </c:pt>
                <c:pt idx="19">
                  <c:v>12.11.2023</c:v>
                </c:pt>
                <c:pt idx="20">
                  <c:v>19.11.2023</c:v>
                </c:pt>
                <c:pt idx="21">
                  <c:v>26.11.2023</c:v>
                </c:pt>
                <c:pt idx="22">
                  <c:v>03.12.2023</c:v>
                </c:pt>
                <c:pt idx="23">
                  <c:v>10.12.2023</c:v>
                </c:pt>
                <c:pt idx="24">
                  <c:v>17.12.2023</c:v>
                </c:pt>
                <c:pt idx="25">
                  <c:v>18-31.12.2023</c:v>
                </c:pt>
                <c:pt idx="26">
                  <c:v>07.01.2024</c:v>
                </c:pt>
                <c:pt idx="27">
                  <c:v>14.01.2024</c:v>
                </c:pt>
                <c:pt idx="28">
                  <c:v>21.01.2024</c:v>
                </c:pt>
              </c:strCache>
            </c:strRef>
          </c:cat>
          <c:val>
            <c:numRef>
              <c:f>[2]Arkusz2!$AM$41:$BO$41</c:f>
            </c:numRef>
          </c:val>
          <c:smooth val="0"/>
          <c:extLst>
            <c:ext xmlns:c16="http://schemas.microsoft.com/office/drawing/2014/chart" uri="{C3380CC4-5D6E-409C-BE32-E72D297353CC}">
              <c16:uniqueId val="{00000004-67EA-45E9-88F2-25E91FDD0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9654568"/>
        <c:axId val="719661128"/>
      </c:lineChart>
      <c:catAx>
        <c:axId val="71965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9661128"/>
        <c:crosses val="autoZero"/>
        <c:auto val="1"/>
        <c:lblAlgn val="ctr"/>
        <c:lblOffset val="100"/>
        <c:noMultiLvlLbl val="0"/>
      </c:catAx>
      <c:valAx>
        <c:axId val="719661128"/>
        <c:scaling>
          <c:orientation val="minMax"/>
          <c:max val="18500"/>
          <c:min val="1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965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Ś</a:t>
            </a:r>
            <a:r>
              <a:rPr lang="pl-PL"/>
              <a:t>rednie</a:t>
            </a:r>
            <a:r>
              <a:rPr lang="pl-PL" baseline="0"/>
              <a:t> ceny netto ( bez Vat) sprzedaży elementów z kurczaka w zł/kg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032860353092926E-2"/>
          <c:y val="0.10088602189741247"/>
          <c:w val="0.91870995973588587"/>
          <c:h val="0.71800745633545782"/>
        </c:manualLayout>
      </c:layout>
      <c:lineChart>
        <c:grouping val="standard"/>
        <c:varyColors val="0"/>
        <c:ser>
          <c:idx val="0"/>
          <c:order val="0"/>
          <c:tx>
            <c:strRef>
              <c:f>[2]Arkusz2!$A$107</c:f>
              <c:strCache>
                <c:ptCount val="1"/>
                <c:pt idx="0">
                  <c:v>nogi z kurczaka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[2]Arkusz2!$AL$106:$BL$106</c:f>
              <c:strCache>
                <c:ptCount val="27"/>
                <c:pt idx="0">
                  <c:v>02.07.2023</c:v>
                </c:pt>
                <c:pt idx="1">
                  <c:v>09.07.2023</c:v>
                </c:pt>
                <c:pt idx="2">
                  <c:v>16.07.2023</c:v>
                </c:pt>
                <c:pt idx="3">
                  <c:v>23.07.2023</c:v>
                </c:pt>
                <c:pt idx="4">
                  <c:v>30.07.2023</c:v>
                </c:pt>
                <c:pt idx="5">
                  <c:v>06.08.2023</c:v>
                </c:pt>
                <c:pt idx="6">
                  <c:v>13.08.2023</c:v>
                </c:pt>
                <c:pt idx="7">
                  <c:v>20.08.2023</c:v>
                </c:pt>
                <c:pt idx="8">
                  <c:v>27.08.2023</c:v>
                </c:pt>
                <c:pt idx="9">
                  <c:v>03.09.2023</c:v>
                </c:pt>
                <c:pt idx="10">
                  <c:v>10.09.2023</c:v>
                </c:pt>
                <c:pt idx="11">
                  <c:v>17.09.2023</c:v>
                </c:pt>
                <c:pt idx="12">
                  <c:v>24.09.2023</c:v>
                </c:pt>
                <c:pt idx="13">
                  <c:v>01.10.2023</c:v>
                </c:pt>
                <c:pt idx="14">
                  <c:v>08.10.2023</c:v>
                </c:pt>
                <c:pt idx="15">
                  <c:v>15.10.2024</c:v>
                </c:pt>
                <c:pt idx="16">
                  <c:v>22.10.2024</c:v>
                </c:pt>
                <c:pt idx="17">
                  <c:v>29.10.2023</c:v>
                </c:pt>
                <c:pt idx="18">
                  <c:v>05.11.2023</c:v>
                </c:pt>
                <c:pt idx="19">
                  <c:v>12.11.2023</c:v>
                </c:pt>
                <c:pt idx="20">
                  <c:v>19.11.2023</c:v>
                </c:pt>
                <c:pt idx="21">
                  <c:v>26.11.2023</c:v>
                </c:pt>
                <c:pt idx="22">
                  <c:v>03.12.2023</c:v>
                </c:pt>
                <c:pt idx="23">
                  <c:v>10.12.2023</c:v>
                </c:pt>
                <c:pt idx="24">
                  <c:v>17.12.2023</c:v>
                </c:pt>
                <c:pt idx="25">
                  <c:v>18-31.12.2023</c:v>
                </c:pt>
                <c:pt idx="26">
                  <c:v>28.01.2024</c:v>
                </c:pt>
              </c:strCache>
            </c:strRef>
          </c:cat>
          <c:val>
            <c:numRef>
              <c:f>[2]Arkusz2!$AL$107:$BL$107</c:f>
              <c:numCache>
                <c:formatCode>#,##0.00</c:formatCode>
                <c:ptCount val="27"/>
                <c:pt idx="0">
                  <c:v>7687.7640000000001</c:v>
                </c:pt>
                <c:pt idx="1">
                  <c:v>8000.7650000000003</c:v>
                </c:pt>
                <c:pt idx="2">
                  <c:v>8202.4840000000004</c:v>
                </c:pt>
                <c:pt idx="3">
                  <c:v>7741.7839999999997</c:v>
                </c:pt>
                <c:pt idx="4">
                  <c:v>8124.1350000000002</c:v>
                </c:pt>
                <c:pt idx="5">
                  <c:v>8371.0889999999999</c:v>
                </c:pt>
                <c:pt idx="6">
                  <c:v>7908.93</c:v>
                </c:pt>
                <c:pt idx="7">
                  <c:v>7977.6729999999998</c:v>
                </c:pt>
                <c:pt idx="8">
                  <c:v>7591.0349999999999</c:v>
                </c:pt>
                <c:pt idx="9">
                  <c:v>7781.4</c:v>
                </c:pt>
                <c:pt idx="10">
                  <c:v>7319.0929999999998</c:v>
                </c:pt>
                <c:pt idx="11">
                  <c:v>7426.5360000000001</c:v>
                </c:pt>
                <c:pt idx="12">
                  <c:v>7810.6580000000004</c:v>
                </c:pt>
                <c:pt idx="13" formatCode="General">
                  <c:v>8159.8850000000002</c:v>
                </c:pt>
                <c:pt idx="14" formatCode="General">
                  <c:v>7304.61</c:v>
                </c:pt>
                <c:pt idx="15">
                  <c:v>7465.6149999999998</c:v>
                </c:pt>
                <c:pt idx="16">
                  <c:v>7644.2610000000004</c:v>
                </c:pt>
                <c:pt idx="17">
                  <c:v>7502.0969999999998</c:v>
                </c:pt>
                <c:pt idx="18">
                  <c:v>7734.2539999999999</c:v>
                </c:pt>
                <c:pt idx="19">
                  <c:v>7568.0140000000001</c:v>
                </c:pt>
                <c:pt idx="20">
                  <c:v>7519.4129999999996</c:v>
                </c:pt>
                <c:pt idx="21">
                  <c:v>7589.366</c:v>
                </c:pt>
                <c:pt idx="22">
                  <c:v>7511.2979999999998</c:v>
                </c:pt>
                <c:pt idx="23">
                  <c:v>6978.4340000000002</c:v>
                </c:pt>
                <c:pt idx="24">
                  <c:v>6733.4179999999997</c:v>
                </c:pt>
                <c:pt idx="25" formatCode="General">
                  <c:v>7111.3940000000002</c:v>
                </c:pt>
                <c:pt idx="26">
                  <c:v>7676.2849999999999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0-4402-9B2A-3BA06CE74287}"/>
            </c:ext>
          </c:extLst>
        </c:ser>
        <c:ser>
          <c:idx val="1"/>
          <c:order val="1"/>
          <c:tx>
            <c:strRef>
              <c:f>[2]Arkusz2!$A$108</c:f>
              <c:strCache>
                <c:ptCount val="1"/>
                <c:pt idx="0">
                  <c:v>podudzia z kurczaka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[2]Arkusz2!$AL$106:$BL$106</c:f>
              <c:strCache>
                <c:ptCount val="27"/>
                <c:pt idx="0">
                  <c:v>02.07.2023</c:v>
                </c:pt>
                <c:pt idx="1">
                  <c:v>09.07.2023</c:v>
                </c:pt>
                <c:pt idx="2">
                  <c:v>16.07.2023</c:v>
                </c:pt>
                <c:pt idx="3">
                  <c:v>23.07.2023</c:v>
                </c:pt>
                <c:pt idx="4">
                  <c:v>30.07.2023</c:v>
                </c:pt>
                <c:pt idx="5">
                  <c:v>06.08.2023</c:v>
                </c:pt>
                <c:pt idx="6">
                  <c:v>13.08.2023</c:v>
                </c:pt>
                <c:pt idx="7">
                  <c:v>20.08.2023</c:v>
                </c:pt>
                <c:pt idx="8">
                  <c:v>27.08.2023</c:v>
                </c:pt>
                <c:pt idx="9">
                  <c:v>03.09.2023</c:v>
                </c:pt>
                <c:pt idx="10">
                  <c:v>10.09.2023</c:v>
                </c:pt>
                <c:pt idx="11">
                  <c:v>17.09.2023</c:v>
                </c:pt>
                <c:pt idx="12">
                  <c:v>24.09.2023</c:v>
                </c:pt>
                <c:pt idx="13">
                  <c:v>01.10.2023</c:v>
                </c:pt>
                <c:pt idx="14">
                  <c:v>08.10.2023</c:v>
                </c:pt>
                <c:pt idx="15">
                  <c:v>15.10.2024</c:v>
                </c:pt>
                <c:pt idx="16">
                  <c:v>22.10.2024</c:v>
                </c:pt>
                <c:pt idx="17">
                  <c:v>29.10.2023</c:v>
                </c:pt>
                <c:pt idx="18">
                  <c:v>05.11.2023</c:v>
                </c:pt>
                <c:pt idx="19">
                  <c:v>12.11.2023</c:v>
                </c:pt>
                <c:pt idx="20">
                  <c:v>19.11.2023</c:v>
                </c:pt>
                <c:pt idx="21">
                  <c:v>26.11.2023</c:v>
                </c:pt>
                <c:pt idx="22">
                  <c:v>03.12.2023</c:v>
                </c:pt>
                <c:pt idx="23">
                  <c:v>10.12.2023</c:v>
                </c:pt>
                <c:pt idx="24">
                  <c:v>17.12.2023</c:v>
                </c:pt>
                <c:pt idx="25">
                  <c:v>18-31.12.2023</c:v>
                </c:pt>
                <c:pt idx="26">
                  <c:v>28.01.2024</c:v>
                </c:pt>
              </c:strCache>
            </c:strRef>
          </c:cat>
          <c:val>
            <c:numRef>
              <c:f>[2]Arkusz2!$AL$108:$BL$108</c:f>
              <c:numCache>
                <c:formatCode>#,##0.00</c:formatCode>
                <c:ptCount val="27"/>
                <c:pt idx="0">
                  <c:v>8767.8739999999998</c:v>
                </c:pt>
                <c:pt idx="1">
                  <c:v>8615.3629999999994</c:v>
                </c:pt>
                <c:pt idx="2">
                  <c:v>8792.9480000000003</c:v>
                </c:pt>
                <c:pt idx="3">
                  <c:v>8525.5400000000009</c:v>
                </c:pt>
                <c:pt idx="4">
                  <c:v>8577.5720000000001</c:v>
                </c:pt>
                <c:pt idx="5">
                  <c:v>8901.4830000000002</c:v>
                </c:pt>
                <c:pt idx="6">
                  <c:v>8441.8799999999992</c:v>
                </c:pt>
                <c:pt idx="7">
                  <c:v>8538.4879999999994</c:v>
                </c:pt>
                <c:pt idx="8">
                  <c:v>8436.5769999999993</c:v>
                </c:pt>
                <c:pt idx="9">
                  <c:v>8409.8340000000007</c:v>
                </c:pt>
                <c:pt idx="10">
                  <c:v>8131.3450000000003</c:v>
                </c:pt>
                <c:pt idx="11">
                  <c:v>7833.8850000000002</c:v>
                </c:pt>
                <c:pt idx="12">
                  <c:v>8161.4</c:v>
                </c:pt>
                <c:pt idx="13" formatCode="General">
                  <c:v>8309.3490000000002</c:v>
                </c:pt>
                <c:pt idx="14" formatCode="General">
                  <c:v>8111.0150000000003</c:v>
                </c:pt>
                <c:pt idx="15">
                  <c:v>7960.1930000000002</c:v>
                </c:pt>
                <c:pt idx="16">
                  <c:v>7951.38</c:v>
                </c:pt>
                <c:pt idx="17">
                  <c:v>7846.8019999999997</c:v>
                </c:pt>
                <c:pt idx="18">
                  <c:v>7990.7439999999997</c:v>
                </c:pt>
                <c:pt idx="19">
                  <c:v>8045.7709999999997</c:v>
                </c:pt>
                <c:pt idx="20">
                  <c:v>8217.8009999999995</c:v>
                </c:pt>
                <c:pt idx="21">
                  <c:v>7996.7839999999997</c:v>
                </c:pt>
                <c:pt idx="22">
                  <c:v>8127.857</c:v>
                </c:pt>
                <c:pt idx="23">
                  <c:v>8012.2269999999999</c:v>
                </c:pt>
                <c:pt idx="24">
                  <c:v>7792.5879999999997</c:v>
                </c:pt>
                <c:pt idx="25" formatCode="General">
                  <c:v>8060.0959999999995</c:v>
                </c:pt>
                <c:pt idx="26">
                  <c:v>8028.06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0-4402-9B2A-3BA06CE74287}"/>
            </c:ext>
          </c:extLst>
        </c:ser>
        <c:ser>
          <c:idx val="2"/>
          <c:order val="2"/>
          <c:tx>
            <c:strRef>
              <c:f>[2]Arkusz2!$A$109</c:f>
              <c:strCache>
                <c:ptCount val="1"/>
                <c:pt idx="0">
                  <c:v>uda z kurczaka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[2]Arkusz2!$AL$106:$BL$106</c:f>
              <c:strCache>
                <c:ptCount val="27"/>
                <c:pt idx="0">
                  <c:v>02.07.2023</c:v>
                </c:pt>
                <c:pt idx="1">
                  <c:v>09.07.2023</c:v>
                </c:pt>
                <c:pt idx="2">
                  <c:v>16.07.2023</c:v>
                </c:pt>
                <c:pt idx="3">
                  <c:v>23.07.2023</c:v>
                </c:pt>
                <c:pt idx="4">
                  <c:v>30.07.2023</c:v>
                </c:pt>
                <c:pt idx="5">
                  <c:v>06.08.2023</c:v>
                </c:pt>
                <c:pt idx="6">
                  <c:v>13.08.2023</c:v>
                </c:pt>
                <c:pt idx="7">
                  <c:v>20.08.2023</c:v>
                </c:pt>
                <c:pt idx="8">
                  <c:v>27.08.2023</c:v>
                </c:pt>
                <c:pt idx="9">
                  <c:v>03.09.2023</c:v>
                </c:pt>
                <c:pt idx="10">
                  <c:v>10.09.2023</c:v>
                </c:pt>
                <c:pt idx="11">
                  <c:v>17.09.2023</c:v>
                </c:pt>
                <c:pt idx="12">
                  <c:v>24.09.2023</c:v>
                </c:pt>
                <c:pt idx="13">
                  <c:v>01.10.2023</c:v>
                </c:pt>
                <c:pt idx="14">
                  <c:v>08.10.2023</c:v>
                </c:pt>
                <c:pt idx="15">
                  <c:v>15.10.2024</c:v>
                </c:pt>
                <c:pt idx="16">
                  <c:v>22.10.2024</c:v>
                </c:pt>
                <c:pt idx="17">
                  <c:v>29.10.2023</c:v>
                </c:pt>
                <c:pt idx="18">
                  <c:v>05.11.2023</c:v>
                </c:pt>
                <c:pt idx="19">
                  <c:v>12.11.2023</c:v>
                </c:pt>
                <c:pt idx="20">
                  <c:v>19.11.2023</c:v>
                </c:pt>
                <c:pt idx="21">
                  <c:v>26.11.2023</c:v>
                </c:pt>
                <c:pt idx="22">
                  <c:v>03.12.2023</c:v>
                </c:pt>
                <c:pt idx="23">
                  <c:v>10.12.2023</c:v>
                </c:pt>
                <c:pt idx="24">
                  <c:v>17.12.2023</c:v>
                </c:pt>
                <c:pt idx="25">
                  <c:v>18-31.12.2023</c:v>
                </c:pt>
                <c:pt idx="26">
                  <c:v>28.01.2024</c:v>
                </c:pt>
              </c:strCache>
            </c:strRef>
          </c:cat>
          <c:val>
            <c:numRef>
              <c:f>[2]Arkusz2!$AL$109:$BL$109</c:f>
              <c:numCache>
                <c:formatCode>#,##0.00</c:formatCode>
                <c:ptCount val="27"/>
                <c:pt idx="0">
                  <c:v>9832.741</c:v>
                </c:pt>
                <c:pt idx="1">
                  <c:v>10107.134</c:v>
                </c:pt>
                <c:pt idx="2">
                  <c:v>10308.766</c:v>
                </c:pt>
                <c:pt idx="3">
                  <c:v>10122.365</c:v>
                </c:pt>
                <c:pt idx="4">
                  <c:v>9916.0460000000003</c:v>
                </c:pt>
                <c:pt idx="5">
                  <c:v>10099.026</c:v>
                </c:pt>
                <c:pt idx="6">
                  <c:v>9960.9380000000001</c:v>
                </c:pt>
                <c:pt idx="7">
                  <c:v>9633.4069999999992</c:v>
                </c:pt>
                <c:pt idx="8">
                  <c:v>9761.0220000000008</c:v>
                </c:pt>
                <c:pt idx="9">
                  <c:v>9918.1710000000003</c:v>
                </c:pt>
                <c:pt idx="10">
                  <c:v>9664.6759999999995</c:v>
                </c:pt>
                <c:pt idx="11">
                  <c:v>9860.94</c:v>
                </c:pt>
                <c:pt idx="12">
                  <c:v>9044.93</c:v>
                </c:pt>
                <c:pt idx="13" formatCode="General">
                  <c:v>9864.2990000000009</c:v>
                </c:pt>
                <c:pt idx="14" formatCode="General">
                  <c:v>10429.635</c:v>
                </c:pt>
                <c:pt idx="15">
                  <c:v>9498.7749999999996</c:v>
                </c:pt>
                <c:pt idx="16">
                  <c:v>9722.3680000000004</c:v>
                </c:pt>
                <c:pt idx="17">
                  <c:v>9276.48</c:v>
                </c:pt>
                <c:pt idx="18">
                  <c:v>9242.5519999999997</c:v>
                </c:pt>
                <c:pt idx="19">
                  <c:v>9752.3250000000007</c:v>
                </c:pt>
                <c:pt idx="20">
                  <c:v>9595.1769999999997</c:v>
                </c:pt>
                <c:pt idx="21">
                  <c:v>9564.9599999999991</c:v>
                </c:pt>
                <c:pt idx="22">
                  <c:v>9398.1479999999992</c:v>
                </c:pt>
                <c:pt idx="23">
                  <c:v>9347.3070000000007</c:v>
                </c:pt>
                <c:pt idx="24">
                  <c:v>8849.8559999999998</c:v>
                </c:pt>
                <c:pt idx="25" formatCode="General">
                  <c:v>9038.4830000000002</c:v>
                </c:pt>
                <c:pt idx="26">
                  <c:v>9240.6090000000004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A0-4402-9B2A-3BA06CE74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576656"/>
        <c:axId val="441576984"/>
      </c:lineChart>
      <c:catAx>
        <c:axId val="44157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1576984"/>
        <c:crosses val="autoZero"/>
        <c:auto val="1"/>
        <c:lblAlgn val="ctr"/>
        <c:lblOffset val="100"/>
        <c:noMultiLvlLbl val="0"/>
      </c:catAx>
      <c:valAx>
        <c:axId val="441576984"/>
        <c:scaling>
          <c:orientation val="minMax"/>
          <c:max val="105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157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600" b="0"/>
              <a:t>Średnie ceny netto(</a:t>
            </a:r>
            <a:r>
              <a:rPr lang="pl-PL" sz="1600" b="0" baseline="0"/>
              <a:t> bez vat) tuszki i elementów z indyka w zł/kg</a:t>
            </a:r>
            <a:endParaRPr lang="pl-PL" sz="1600" b="0"/>
          </a:p>
        </c:rich>
      </c:tx>
      <c:layout>
        <c:manualLayout>
          <c:xMode val="edge"/>
          <c:yMode val="edge"/>
          <c:x val="0.23402911354590986"/>
          <c:y val="4.69483568075117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2221312925771927E-2"/>
          <c:y val="0.10573747450925651"/>
          <c:w val="0.90324029018844565"/>
          <c:h val="0.7341686051042261"/>
        </c:manualLayout>
      </c:layout>
      <c:lineChart>
        <c:grouping val="standard"/>
        <c:varyColors val="0"/>
        <c:ser>
          <c:idx val="0"/>
          <c:order val="0"/>
          <c:tx>
            <c:strRef>
              <c:f>[2]Arkusz3!$A$2</c:f>
              <c:strCache>
                <c:ptCount val="1"/>
                <c:pt idx="0">
                  <c:v>tuszki indyków patroszonych 73%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[2]Arkusz3!$CY$1:$EB$1</c:f>
              <c:strCache>
                <c:ptCount val="30"/>
                <c:pt idx="0">
                  <c:v>02.07.2023</c:v>
                </c:pt>
                <c:pt idx="1">
                  <c:v>09.07.2023</c:v>
                </c:pt>
                <c:pt idx="2">
                  <c:v>16.07.2023</c:v>
                </c:pt>
                <c:pt idx="3">
                  <c:v>23.07.2023</c:v>
                </c:pt>
                <c:pt idx="4">
                  <c:v>30.07.2023</c:v>
                </c:pt>
                <c:pt idx="5">
                  <c:v>06.08.2023</c:v>
                </c:pt>
                <c:pt idx="6">
                  <c:v>13.08.2023</c:v>
                </c:pt>
                <c:pt idx="7">
                  <c:v>20.08.2023</c:v>
                </c:pt>
                <c:pt idx="8">
                  <c:v>27.08.2023</c:v>
                </c:pt>
                <c:pt idx="9">
                  <c:v>03.09.2023</c:v>
                </c:pt>
                <c:pt idx="10">
                  <c:v>10.09.2023</c:v>
                </c:pt>
                <c:pt idx="11">
                  <c:v>17.09.2023</c:v>
                </c:pt>
                <c:pt idx="12">
                  <c:v>24.09.2023</c:v>
                </c:pt>
                <c:pt idx="13">
                  <c:v>01.10.2023</c:v>
                </c:pt>
                <c:pt idx="14">
                  <c:v>08.10.2023</c:v>
                </c:pt>
                <c:pt idx="15">
                  <c:v>15.10.2024</c:v>
                </c:pt>
                <c:pt idx="16">
                  <c:v>22.10.2024</c:v>
                </c:pt>
                <c:pt idx="17">
                  <c:v>29.10.2023</c:v>
                </c:pt>
                <c:pt idx="18">
                  <c:v>05.11.2023</c:v>
                </c:pt>
                <c:pt idx="19">
                  <c:v>12.11.2023</c:v>
                </c:pt>
                <c:pt idx="20">
                  <c:v>19.11.2023</c:v>
                </c:pt>
                <c:pt idx="21">
                  <c:v>26.11.2023</c:v>
                </c:pt>
                <c:pt idx="22">
                  <c:v>03.12.2023</c:v>
                </c:pt>
                <c:pt idx="23">
                  <c:v>10.12.2023</c:v>
                </c:pt>
                <c:pt idx="24">
                  <c:v>17.12.2023</c:v>
                </c:pt>
                <c:pt idx="25">
                  <c:v>18-31.12.2023</c:v>
                </c:pt>
                <c:pt idx="26">
                  <c:v>07.01.2024</c:v>
                </c:pt>
                <c:pt idx="27">
                  <c:v>14.01.2024</c:v>
                </c:pt>
                <c:pt idx="28">
                  <c:v>21.01.2024</c:v>
                </c:pt>
                <c:pt idx="29">
                  <c:v>28.01.2024</c:v>
                </c:pt>
              </c:strCache>
            </c:strRef>
          </c:cat>
          <c:val>
            <c:numRef>
              <c:f>[2]Arkusz3!$CY$2:$EB$2</c:f>
              <c:numCache>
                <c:formatCode>0.00</c:formatCode>
                <c:ptCount val="30"/>
                <c:pt idx="0">
                  <c:v>15417.915999999999</c:v>
                </c:pt>
                <c:pt idx="1">
                  <c:v>15952.496999999999</c:v>
                </c:pt>
                <c:pt idx="2">
                  <c:v>14380.614</c:v>
                </c:pt>
                <c:pt idx="3">
                  <c:v>14283.745000000001</c:v>
                </c:pt>
                <c:pt idx="4">
                  <c:v>14352.799000000001</c:v>
                </c:pt>
                <c:pt idx="5">
                  <c:v>14310.091</c:v>
                </c:pt>
                <c:pt idx="6">
                  <c:v>13743.19</c:v>
                </c:pt>
                <c:pt idx="7">
                  <c:v>13391.156000000001</c:v>
                </c:pt>
                <c:pt idx="8">
                  <c:v>14141.701999999999</c:v>
                </c:pt>
                <c:pt idx="9">
                  <c:v>13892.795</c:v>
                </c:pt>
                <c:pt idx="10" formatCode="General">
                  <c:v>13694.064</c:v>
                </c:pt>
                <c:pt idx="11" formatCode="General">
                  <c:v>13844.285</c:v>
                </c:pt>
                <c:pt idx="12" formatCode="General">
                  <c:v>13433.081</c:v>
                </c:pt>
                <c:pt idx="13" formatCode="General">
                  <c:v>13756.384</c:v>
                </c:pt>
                <c:pt idx="14" formatCode="General">
                  <c:v>13452.603999999999</c:v>
                </c:pt>
                <c:pt idx="15" formatCode="General">
                  <c:v>13256.153</c:v>
                </c:pt>
                <c:pt idx="16">
                  <c:v>13324.966</c:v>
                </c:pt>
                <c:pt idx="17">
                  <c:v>13133.831</c:v>
                </c:pt>
                <c:pt idx="18">
                  <c:v>12820.955</c:v>
                </c:pt>
                <c:pt idx="19" formatCode="General">
                  <c:v>13095.53</c:v>
                </c:pt>
                <c:pt idx="20">
                  <c:v>13482.102000000001</c:v>
                </c:pt>
                <c:pt idx="21">
                  <c:v>13307.998</c:v>
                </c:pt>
                <c:pt idx="22">
                  <c:v>13354.272999999999</c:v>
                </c:pt>
                <c:pt idx="23">
                  <c:v>13332.862999999999</c:v>
                </c:pt>
                <c:pt idx="24">
                  <c:v>13523.74</c:v>
                </c:pt>
                <c:pt idx="25">
                  <c:v>14010.609</c:v>
                </c:pt>
                <c:pt idx="26" formatCode="General">
                  <c:v>13059.159</c:v>
                </c:pt>
                <c:pt idx="27" formatCode="General">
                  <c:v>13116.352999999999</c:v>
                </c:pt>
                <c:pt idx="28" formatCode="General">
                  <c:v>12790.186</c:v>
                </c:pt>
                <c:pt idx="29">
                  <c:v>13358.913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D-4F3D-BDF3-DF86AAB58C06}"/>
            </c:ext>
          </c:extLst>
        </c:ser>
        <c:ser>
          <c:idx val="1"/>
          <c:order val="1"/>
          <c:tx>
            <c:strRef>
              <c:f>[2]Arkusz3!$A$3</c:f>
              <c:strCache>
                <c:ptCount val="1"/>
                <c:pt idx="0">
                  <c:v>filety z piersi indyka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[2]Arkusz3!$CY$1:$EB$1</c:f>
              <c:strCache>
                <c:ptCount val="30"/>
                <c:pt idx="0">
                  <c:v>02.07.2023</c:v>
                </c:pt>
                <c:pt idx="1">
                  <c:v>09.07.2023</c:v>
                </c:pt>
                <c:pt idx="2">
                  <c:v>16.07.2023</c:v>
                </c:pt>
                <c:pt idx="3">
                  <c:v>23.07.2023</c:v>
                </c:pt>
                <c:pt idx="4">
                  <c:v>30.07.2023</c:v>
                </c:pt>
                <c:pt idx="5">
                  <c:v>06.08.2023</c:v>
                </c:pt>
                <c:pt idx="6">
                  <c:v>13.08.2023</c:v>
                </c:pt>
                <c:pt idx="7">
                  <c:v>20.08.2023</c:v>
                </c:pt>
                <c:pt idx="8">
                  <c:v>27.08.2023</c:v>
                </c:pt>
                <c:pt idx="9">
                  <c:v>03.09.2023</c:v>
                </c:pt>
                <c:pt idx="10">
                  <c:v>10.09.2023</c:v>
                </c:pt>
                <c:pt idx="11">
                  <c:v>17.09.2023</c:v>
                </c:pt>
                <c:pt idx="12">
                  <c:v>24.09.2023</c:v>
                </c:pt>
                <c:pt idx="13">
                  <c:v>01.10.2023</c:v>
                </c:pt>
                <c:pt idx="14">
                  <c:v>08.10.2023</c:v>
                </c:pt>
                <c:pt idx="15">
                  <c:v>15.10.2024</c:v>
                </c:pt>
                <c:pt idx="16">
                  <c:v>22.10.2024</c:v>
                </c:pt>
                <c:pt idx="17">
                  <c:v>29.10.2023</c:v>
                </c:pt>
                <c:pt idx="18">
                  <c:v>05.11.2023</c:v>
                </c:pt>
                <c:pt idx="19">
                  <c:v>12.11.2023</c:v>
                </c:pt>
                <c:pt idx="20">
                  <c:v>19.11.2023</c:v>
                </c:pt>
                <c:pt idx="21">
                  <c:v>26.11.2023</c:v>
                </c:pt>
                <c:pt idx="22">
                  <c:v>03.12.2023</c:v>
                </c:pt>
                <c:pt idx="23">
                  <c:v>10.12.2023</c:v>
                </c:pt>
                <c:pt idx="24">
                  <c:v>17.12.2023</c:v>
                </c:pt>
                <c:pt idx="25">
                  <c:v>18-31.12.2023</c:v>
                </c:pt>
                <c:pt idx="26">
                  <c:v>07.01.2024</c:v>
                </c:pt>
                <c:pt idx="27">
                  <c:v>14.01.2024</c:v>
                </c:pt>
                <c:pt idx="28">
                  <c:v>21.01.2024</c:v>
                </c:pt>
                <c:pt idx="29">
                  <c:v>28.01.2024</c:v>
                </c:pt>
              </c:strCache>
            </c:strRef>
          </c:cat>
          <c:val>
            <c:numRef>
              <c:f>[2]Arkusz3!$CY$3:$EB$3</c:f>
              <c:numCache>
                <c:formatCode>0.00</c:formatCode>
                <c:ptCount val="30"/>
                <c:pt idx="0">
                  <c:v>21052.615000000002</c:v>
                </c:pt>
                <c:pt idx="1">
                  <c:v>20642.457999999999</c:v>
                </c:pt>
                <c:pt idx="2">
                  <c:v>20003.82</c:v>
                </c:pt>
                <c:pt idx="3">
                  <c:v>19710.843000000001</c:v>
                </c:pt>
                <c:pt idx="4">
                  <c:v>19114.888999999999</c:v>
                </c:pt>
                <c:pt idx="5">
                  <c:v>19427.327000000001</c:v>
                </c:pt>
                <c:pt idx="6">
                  <c:v>18641.692999999999</c:v>
                </c:pt>
                <c:pt idx="7">
                  <c:v>18735.912</c:v>
                </c:pt>
                <c:pt idx="8">
                  <c:v>18817.423999999999</c:v>
                </c:pt>
                <c:pt idx="9">
                  <c:v>17982.118999999999</c:v>
                </c:pt>
                <c:pt idx="10" formatCode="General">
                  <c:v>18566.766</c:v>
                </c:pt>
                <c:pt idx="11" formatCode="General">
                  <c:v>19080.607</c:v>
                </c:pt>
                <c:pt idx="12" formatCode="General">
                  <c:v>18890.687000000002</c:v>
                </c:pt>
                <c:pt idx="13" formatCode="General">
                  <c:v>19239.784</c:v>
                </c:pt>
                <c:pt idx="14" formatCode="General">
                  <c:v>19472.617999999999</c:v>
                </c:pt>
                <c:pt idx="15" formatCode="General">
                  <c:v>19413.498</c:v>
                </c:pt>
                <c:pt idx="16">
                  <c:v>18470.302</c:v>
                </c:pt>
                <c:pt idx="17" formatCode="General">
                  <c:v>19151.062999999998</c:v>
                </c:pt>
                <c:pt idx="18" formatCode="General">
                  <c:v>19279.653999999999</c:v>
                </c:pt>
                <c:pt idx="19" formatCode="General">
                  <c:v>19130.879000000001</c:v>
                </c:pt>
                <c:pt idx="20" formatCode="General">
                  <c:v>19153.268</c:v>
                </c:pt>
                <c:pt idx="21">
                  <c:v>18734.437000000002</c:v>
                </c:pt>
                <c:pt idx="22">
                  <c:v>19082.562000000002</c:v>
                </c:pt>
                <c:pt idx="23">
                  <c:v>19324.416000000001</c:v>
                </c:pt>
                <c:pt idx="24">
                  <c:v>19555.025000000001</c:v>
                </c:pt>
                <c:pt idx="25">
                  <c:v>18750.464</c:v>
                </c:pt>
                <c:pt idx="26" formatCode="General">
                  <c:v>18951.328000000001</c:v>
                </c:pt>
                <c:pt idx="27" formatCode="General">
                  <c:v>18566.933000000001</c:v>
                </c:pt>
                <c:pt idx="28" formatCode="General">
                  <c:v>17849.885999999999</c:v>
                </c:pt>
                <c:pt idx="29">
                  <c:v>18519.059000000001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D-4F3D-BDF3-DF86AAB58C06}"/>
            </c:ext>
          </c:extLst>
        </c:ser>
        <c:ser>
          <c:idx val="2"/>
          <c:order val="2"/>
          <c:tx>
            <c:strRef>
              <c:f>[2]Arkusz3!$A$4</c:f>
              <c:strCache>
                <c:ptCount val="1"/>
                <c:pt idx="0">
                  <c:v>skrzydła z indyka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[2]Arkusz3!$CY$1:$EB$1</c:f>
              <c:strCache>
                <c:ptCount val="30"/>
                <c:pt idx="0">
                  <c:v>02.07.2023</c:v>
                </c:pt>
                <c:pt idx="1">
                  <c:v>09.07.2023</c:v>
                </c:pt>
                <c:pt idx="2">
                  <c:v>16.07.2023</c:v>
                </c:pt>
                <c:pt idx="3">
                  <c:v>23.07.2023</c:v>
                </c:pt>
                <c:pt idx="4">
                  <c:v>30.07.2023</c:v>
                </c:pt>
                <c:pt idx="5">
                  <c:v>06.08.2023</c:v>
                </c:pt>
                <c:pt idx="6">
                  <c:v>13.08.2023</c:v>
                </c:pt>
                <c:pt idx="7">
                  <c:v>20.08.2023</c:v>
                </c:pt>
                <c:pt idx="8">
                  <c:v>27.08.2023</c:v>
                </c:pt>
                <c:pt idx="9">
                  <c:v>03.09.2023</c:v>
                </c:pt>
                <c:pt idx="10">
                  <c:v>10.09.2023</c:v>
                </c:pt>
                <c:pt idx="11">
                  <c:v>17.09.2023</c:v>
                </c:pt>
                <c:pt idx="12">
                  <c:v>24.09.2023</c:v>
                </c:pt>
                <c:pt idx="13">
                  <c:v>01.10.2023</c:v>
                </c:pt>
                <c:pt idx="14">
                  <c:v>08.10.2023</c:v>
                </c:pt>
                <c:pt idx="15">
                  <c:v>15.10.2024</c:v>
                </c:pt>
                <c:pt idx="16">
                  <c:v>22.10.2024</c:v>
                </c:pt>
                <c:pt idx="17">
                  <c:v>29.10.2023</c:v>
                </c:pt>
                <c:pt idx="18">
                  <c:v>05.11.2023</c:v>
                </c:pt>
                <c:pt idx="19">
                  <c:v>12.11.2023</c:v>
                </c:pt>
                <c:pt idx="20">
                  <c:v>19.11.2023</c:v>
                </c:pt>
                <c:pt idx="21">
                  <c:v>26.11.2023</c:v>
                </c:pt>
                <c:pt idx="22">
                  <c:v>03.12.2023</c:v>
                </c:pt>
                <c:pt idx="23">
                  <c:v>10.12.2023</c:v>
                </c:pt>
                <c:pt idx="24">
                  <c:v>17.12.2023</c:v>
                </c:pt>
                <c:pt idx="25">
                  <c:v>18-31.12.2023</c:v>
                </c:pt>
                <c:pt idx="26">
                  <c:v>07.01.2024</c:v>
                </c:pt>
                <c:pt idx="27">
                  <c:v>14.01.2024</c:v>
                </c:pt>
                <c:pt idx="28">
                  <c:v>21.01.2024</c:v>
                </c:pt>
                <c:pt idx="29">
                  <c:v>28.01.2024</c:v>
                </c:pt>
              </c:strCache>
            </c:strRef>
          </c:cat>
          <c:val>
            <c:numRef>
              <c:f>[2]Arkusz3!$CY$4:$EB$4</c:f>
              <c:numCache>
                <c:formatCode>0.00</c:formatCode>
                <c:ptCount val="30"/>
                <c:pt idx="0">
                  <c:v>10132.453</c:v>
                </c:pt>
                <c:pt idx="1">
                  <c:v>9804.9779999999992</c:v>
                </c:pt>
                <c:pt idx="2">
                  <c:v>8212.8490000000002</c:v>
                </c:pt>
                <c:pt idx="3">
                  <c:v>9462.0069999999996</c:v>
                </c:pt>
                <c:pt idx="4">
                  <c:v>9064.5570000000007</c:v>
                </c:pt>
                <c:pt idx="5">
                  <c:v>8433.5190000000002</c:v>
                </c:pt>
                <c:pt idx="6">
                  <c:v>8795.8109999999997</c:v>
                </c:pt>
                <c:pt idx="7">
                  <c:v>8854.6810000000005</c:v>
                </c:pt>
                <c:pt idx="8">
                  <c:v>8424.3009999999995</c:v>
                </c:pt>
                <c:pt idx="9">
                  <c:v>8139.6130000000003</c:v>
                </c:pt>
                <c:pt idx="10" formatCode="General">
                  <c:v>8067.1779999999999</c:v>
                </c:pt>
                <c:pt idx="11" formatCode="General">
                  <c:v>8155.6379999999999</c:v>
                </c:pt>
                <c:pt idx="12" formatCode="General">
                  <c:v>8248.1720000000005</c:v>
                </c:pt>
                <c:pt idx="13" formatCode="General">
                  <c:v>8717.4050000000007</c:v>
                </c:pt>
                <c:pt idx="14" formatCode="General">
                  <c:v>8891.6350000000002</c:v>
                </c:pt>
                <c:pt idx="15" formatCode="General">
                  <c:v>8746.7289999999994</c:v>
                </c:pt>
                <c:pt idx="16">
                  <c:v>8775.4069999999992</c:v>
                </c:pt>
                <c:pt idx="17" formatCode="General">
                  <c:v>8460.2279999999992</c:v>
                </c:pt>
                <c:pt idx="18" formatCode="General">
                  <c:v>8971.3279999999995</c:v>
                </c:pt>
                <c:pt idx="19" formatCode="General">
                  <c:v>8634.4599999999991</c:v>
                </c:pt>
                <c:pt idx="20" formatCode="General">
                  <c:v>8918.0220000000008</c:v>
                </c:pt>
                <c:pt idx="21">
                  <c:v>8835.7019999999993</c:v>
                </c:pt>
                <c:pt idx="22">
                  <c:v>8950.4030000000002</c:v>
                </c:pt>
                <c:pt idx="23">
                  <c:v>8627.8889999999992</c:v>
                </c:pt>
                <c:pt idx="24">
                  <c:v>8619.5939999999991</c:v>
                </c:pt>
                <c:pt idx="25">
                  <c:v>8519.6059999999998</c:v>
                </c:pt>
                <c:pt idx="26" formatCode="General">
                  <c:v>8308.2549999999992</c:v>
                </c:pt>
                <c:pt idx="27" formatCode="General">
                  <c:v>8491.6910000000007</c:v>
                </c:pt>
                <c:pt idx="28" formatCode="General">
                  <c:v>8632.768</c:v>
                </c:pt>
                <c:pt idx="29">
                  <c:v>8464.0220000000008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DD-4F3D-BDF3-DF86AAB58C06}"/>
            </c:ext>
          </c:extLst>
        </c:ser>
        <c:ser>
          <c:idx val="3"/>
          <c:order val="3"/>
          <c:tx>
            <c:strRef>
              <c:f>[2]Arkusz3!$A$5</c:f>
              <c:strCache>
                <c:ptCount val="1"/>
                <c:pt idx="0">
                  <c:v>udźce z indyka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[2]Arkusz3!$CY$1:$EB$1</c:f>
              <c:strCache>
                <c:ptCount val="30"/>
                <c:pt idx="0">
                  <c:v>02.07.2023</c:v>
                </c:pt>
                <c:pt idx="1">
                  <c:v>09.07.2023</c:v>
                </c:pt>
                <c:pt idx="2">
                  <c:v>16.07.2023</c:v>
                </c:pt>
                <c:pt idx="3">
                  <c:v>23.07.2023</c:v>
                </c:pt>
                <c:pt idx="4">
                  <c:v>30.07.2023</c:v>
                </c:pt>
                <c:pt idx="5">
                  <c:v>06.08.2023</c:v>
                </c:pt>
                <c:pt idx="6">
                  <c:v>13.08.2023</c:v>
                </c:pt>
                <c:pt idx="7">
                  <c:v>20.08.2023</c:v>
                </c:pt>
                <c:pt idx="8">
                  <c:v>27.08.2023</c:v>
                </c:pt>
                <c:pt idx="9">
                  <c:v>03.09.2023</c:v>
                </c:pt>
                <c:pt idx="10">
                  <c:v>10.09.2023</c:v>
                </c:pt>
                <c:pt idx="11">
                  <c:v>17.09.2023</c:v>
                </c:pt>
                <c:pt idx="12">
                  <c:v>24.09.2023</c:v>
                </c:pt>
                <c:pt idx="13">
                  <c:v>01.10.2023</c:v>
                </c:pt>
                <c:pt idx="14">
                  <c:v>08.10.2023</c:v>
                </c:pt>
                <c:pt idx="15">
                  <c:v>15.10.2024</c:v>
                </c:pt>
                <c:pt idx="16">
                  <c:v>22.10.2024</c:v>
                </c:pt>
                <c:pt idx="17">
                  <c:v>29.10.2023</c:v>
                </c:pt>
                <c:pt idx="18">
                  <c:v>05.11.2023</c:v>
                </c:pt>
                <c:pt idx="19">
                  <c:v>12.11.2023</c:v>
                </c:pt>
                <c:pt idx="20">
                  <c:v>19.11.2023</c:v>
                </c:pt>
                <c:pt idx="21">
                  <c:v>26.11.2023</c:v>
                </c:pt>
                <c:pt idx="22">
                  <c:v>03.12.2023</c:v>
                </c:pt>
                <c:pt idx="23">
                  <c:v>10.12.2023</c:v>
                </c:pt>
                <c:pt idx="24">
                  <c:v>17.12.2023</c:v>
                </c:pt>
                <c:pt idx="25">
                  <c:v>18-31.12.2023</c:v>
                </c:pt>
                <c:pt idx="26">
                  <c:v>07.01.2024</c:v>
                </c:pt>
                <c:pt idx="27">
                  <c:v>14.01.2024</c:v>
                </c:pt>
                <c:pt idx="28">
                  <c:v>21.01.2024</c:v>
                </c:pt>
                <c:pt idx="29">
                  <c:v>28.01.2024</c:v>
                </c:pt>
              </c:strCache>
            </c:strRef>
          </c:cat>
          <c:val>
            <c:numRef>
              <c:f>[2]Arkusz3!$CY$5:$EB$5</c:f>
              <c:numCache>
                <c:formatCode>0.00</c:formatCode>
                <c:ptCount val="30"/>
                <c:pt idx="0">
                  <c:v>13219.766</c:v>
                </c:pt>
                <c:pt idx="1">
                  <c:v>12507.82</c:v>
                </c:pt>
                <c:pt idx="2">
                  <c:v>11642.43</c:v>
                </c:pt>
                <c:pt idx="3">
                  <c:v>11195.623</c:v>
                </c:pt>
                <c:pt idx="4">
                  <c:v>10909.357</c:v>
                </c:pt>
                <c:pt idx="5">
                  <c:v>10427.258</c:v>
                </c:pt>
                <c:pt idx="6">
                  <c:v>9987.143</c:v>
                </c:pt>
                <c:pt idx="7">
                  <c:v>10140.953</c:v>
                </c:pt>
                <c:pt idx="8">
                  <c:v>10034.995999999999</c:v>
                </c:pt>
                <c:pt idx="9">
                  <c:v>9461.8799999999992</c:v>
                </c:pt>
                <c:pt idx="10" formatCode="General">
                  <c:v>9950.8819999999996</c:v>
                </c:pt>
                <c:pt idx="11" formatCode="General">
                  <c:v>10005.61</c:v>
                </c:pt>
                <c:pt idx="12" formatCode="General">
                  <c:v>10216.6</c:v>
                </c:pt>
                <c:pt idx="13" formatCode="General">
                  <c:v>10586.558999999999</c:v>
                </c:pt>
                <c:pt idx="14" formatCode="General">
                  <c:v>10717.252</c:v>
                </c:pt>
                <c:pt idx="15" formatCode="General">
                  <c:v>10551.396000000001</c:v>
                </c:pt>
                <c:pt idx="16">
                  <c:v>10716.684999999999</c:v>
                </c:pt>
                <c:pt idx="17" formatCode="General">
                  <c:v>10436.368</c:v>
                </c:pt>
                <c:pt idx="18" formatCode="General">
                  <c:v>10783.813</c:v>
                </c:pt>
                <c:pt idx="19" formatCode="General">
                  <c:v>10542.142</c:v>
                </c:pt>
                <c:pt idx="20" formatCode="General">
                  <c:v>10797.027</c:v>
                </c:pt>
                <c:pt idx="21">
                  <c:v>10823.305</c:v>
                </c:pt>
                <c:pt idx="22">
                  <c:v>10668.909</c:v>
                </c:pt>
                <c:pt idx="23">
                  <c:v>10509.84</c:v>
                </c:pt>
                <c:pt idx="24">
                  <c:v>10328.767</c:v>
                </c:pt>
                <c:pt idx="25">
                  <c:v>10513.891</c:v>
                </c:pt>
                <c:pt idx="26" formatCode="General">
                  <c:v>10739.522000000001</c:v>
                </c:pt>
                <c:pt idx="27" formatCode="General">
                  <c:v>10910.416999999999</c:v>
                </c:pt>
                <c:pt idx="28" formatCode="General">
                  <c:v>11207.395</c:v>
                </c:pt>
                <c:pt idx="29">
                  <c:v>11059.37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DD-4F3D-BDF3-DF86AAB58C06}"/>
            </c:ext>
          </c:extLst>
        </c:ser>
        <c:ser>
          <c:idx val="4"/>
          <c:order val="4"/>
          <c:tx>
            <c:strRef>
              <c:f>[2]Arkusz3!$A$6</c:f>
              <c:strCache>
                <c:ptCount val="1"/>
                <c:pt idx="0">
                  <c:v>podudzia z indyka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[2]Arkusz3!$CY$1:$EB$1</c:f>
              <c:strCache>
                <c:ptCount val="30"/>
                <c:pt idx="0">
                  <c:v>02.07.2023</c:v>
                </c:pt>
                <c:pt idx="1">
                  <c:v>09.07.2023</c:v>
                </c:pt>
                <c:pt idx="2">
                  <c:v>16.07.2023</c:v>
                </c:pt>
                <c:pt idx="3">
                  <c:v>23.07.2023</c:v>
                </c:pt>
                <c:pt idx="4">
                  <c:v>30.07.2023</c:v>
                </c:pt>
                <c:pt idx="5">
                  <c:v>06.08.2023</c:v>
                </c:pt>
                <c:pt idx="6">
                  <c:v>13.08.2023</c:v>
                </c:pt>
                <c:pt idx="7">
                  <c:v>20.08.2023</c:v>
                </c:pt>
                <c:pt idx="8">
                  <c:v>27.08.2023</c:v>
                </c:pt>
                <c:pt idx="9">
                  <c:v>03.09.2023</c:v>
                </c:pt>
                <c:pt idx="10">
                  <c:v>10.09.2023</c:v>
                </c:pt>
                <c:pt idx="11">
                  <c:v>17.09.2023</c:v>
                </c:pt>
                <c:pt idx="12">
                  <c:v>24.09.2023</c:v>
                </c:pt>
                <c:pt idx="13">
                  <c:v>01.10.2023</c:v>
                </c:pt>
                <c:pt idx="14">
                  <c:v>08.10.2023</c:v>
                </c:pt>
                <c:pt idx="15">
                  <c:v>15.10.2024</c:v>
                </c:pt>
                <c:pt idx="16">
                  <c:v>22.10.2024</c:v>
                </c:pt>
                <c:pt idx="17">
                  <c:v>29.10.2023</c:v>
                </c:pt>
                <c:pt idx="18">
                  <c:v>05.11.2023</c:v>
                </c:pt>
                <c:pt idx="19">
                  <c:v>12.11.2023</c:v>
                </c:pt>
                <c:pt idx="20">
                  <c:v>19.11.2023</c:v>
                </c:pt>
                <c:pt idx="21">
                  <c:v>26.11.2023</c:v>
                </c:pt>
                <c:pt idx="22">
                  <c:v>03.12.2023</c:v>
                </c:pt>
                <c:pt idx="23">
                  <c:v>10.12.2023</c:v>
                </c:pt>
                <c:pt idx="24">
                  <c:v>17.12.2023</c:v>
                </c:pt>
                <c:pt idx="25">
                  <c:v>18-31.12.2023</c:v>
                </c:pt>
                <c:pt idx="26">
                  <c:v>07.01.2024</c:v>
                </c:pt>
                <c:pt idx="27">
                  <c:v>14.01.2024</c:v>
                </c:pt>
                <c:pt idx="28">
                  <c:v>21.01.2024</c:v>
                </c:pt>
                <c:pt idx="29">
                  <c:v>28.01.2024</c:v>
                </c:pt>
              </c:strCache>
            </c:strRef>
          </c:cat>
          <c:val>
            <c:numRef>
              <c:f>[2]Arkusz3!$CY$6:$EB$6</c:f>
              <c:numCache>
                <c:formatCode>0.00</c:formatCode>
                <c:ptCount val="30"/>
                <c:pt idx="0">
                  <c:v>8714.0679999999993</c:v>
                </c:pt>
                <c:pt idx="1">
                  <c:v>8321.3080000000009</c:v>
                </c:pt>
                <c:pt idx="2">
                  <c:v>7425.6850000000004</c:v>
                </c:pt>
                <c:pt idx="3">
                  <c:v>7246.4250000000002</c:v>
                </c:pt>
                <c:pt idx="4">
                  <c:v>7078.9780000000001</c:v>
                </c:pt>
                <c:pt idx="5">
                  <c:v>6660.5969999999998</c:v>
                </c:pt>
                <c:pt idx="6">
                  <c:v>6724.71</c:v>
                </c:pt>
                <c:pt idx="7">
                  <c:v>6689.7659999999996</c:v>
                </c:pt>
                <c:pt idx="8">
                  <c:v>6988.4470000000001</c:v>
                </c:pt>
                <c:pt idx="9">
                  <c:v>6555.232</c:v>
                </c:pt>
                <c:pt idx="10" formatCode="General">
                  <c:v>6186.6689999999999</c:v>
                </c:pt>
                <c:pt idx="11" formatCode="General">
                  <c:v>6368.634</c:v>
                </c:pt>
                <c:pt idx="12" formatCode="General">
                  <c:v>6439.88</c:v>
                </c:pt>
                <c:pt idx="13" formatCode="General">
                  <c:v>6585.8739999999998</c:v>
                </c:pt>
                <c:pt idx="14" formatCode="General">
                  <c:v>6660.1760000000004</c:v>
                </c:pt>
                <c:pt idx="15" formatCode="General">
                  <c:v>6698.1610000000001</c:v>
                </c:pt>
                <c:pt idx="16">
                  <c:v>6837.2510000000002</c:v>
                </c:pt>
                <c:pt idx="17" formatCode="General">
                  <c:v>6742.4210000000003</c:v>
                </c:pt>
                <c:pt idx="18" formatCode="General">
                  <c:v>7701.5969999999998</c:v>
                </c:pt>
                <c:pt idx="19" formatCode="General">
                  <c:v>7176.96</c:v>
                </c:pt>
                <c:pt idx="20" formatCode="General">
                  <c:v>7403.0780000000004</c:v>
                </c:pt>
                <c:pt idx="21">
                  <c:v>6392.6639999999998</c:v>
                </c:pt>
                <c:pt idx="22">
                  <c:v>6449.2629999999999</c:v>
                </c:pt>
                <c:pt idx="23">
                  <c:v>6775.0559999999996</c:v>
                </c:pt>
                <c:pt idx="24">
                  <c:v>6662.8040000000001</c:v>
                </c:pt>
                <c:pt idx="25">
                  <c:v>6466.2749999999996</c:v>
                </c:pt>
                <c:pt idx="26" formatCode="General">
                  <c:v>6699.1480000000001</c:v>
                </c:pt>
                <c:pt idx="27" formatCode="General">
                  <c:v>7156.6239999999998</c:v>
                </c:pt>
                <c:pt idx="28" formatCode="General">
                  <c:v>6691.4690000000001</c:v>
                </c:pt>
                <c:pt idx="29">
                  <c:v>6581.5389999999998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DD-4F3D-BDF3-DF86AAB58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113704"/>
        <c:axId val="584115344"/>
      </c:lineChart>
      <c:catAx>
        <c:axId val="584113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115344"/>
        <c:crosses val="autoZero"/>
        <c:auto val="1"/>
        <c:lblAlgn val="ctr"/>
        <c:lblOffset val="100"/>
        <c:noMultiLvlLbl val="0"/>
      </c:catAx>
      <c:valAx>
        <c:axId val="584115344"/>
        <c:scaling>
          <c:orientation val="minMax"/>
          <c:max val="20700"/>
          <c:min val="5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113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88023828482114"/>
          <c:y val="0.95883759695946136"/>
          <c:w val="0.79036686425432778"/>
          <c:h val="4.1162403040538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36</xdr:col>
      <xdr:colOff>584488</xdr:colOff>
      <xdr:row>43</xdr:row>
      <xdr:rowOff>106798</xdr:rowOff>
    </xdr:to>
    <xdr:graphicFrame macro="">
      <xdr:nvGraphicFramePr>
        <xdr:cNvPr id="4" name="Wykres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98337</xdr:colOff>
      <xdr:row>34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51333</xdr:rowOff>
    </xdr:from>
    <xdr:to>
      <xdr:col>15</xdr:col>
      <xdr:colOff>76200</xdr:colOff>
      <xdr:row>68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85333"/>
          <a:ext cx="9220200" cy="56950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20</xdr:col>
      <xdr:colOff>313398</xdr:colOff>
      <xdr:row>31</xdr:row>
      <xdr:rowOff>7680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24</xdr:col>
      <xdr:colOff>469900</xdr:colOff>
      <xdr:row>48</xdr:row>
      <xdr:rowOff>127000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19</xdr:col>
      <xdr:colOff>252567</xdr:colOff>
      <xdr:row>47</xdr:row>
      <xdr:rowOff>46090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65</xdr:row>
      <xdr:rowOff>0</xdr:rowOff>
    </xdr:from>
    <xdr:to>
      <xdr:col>42</xdr:col>
      <xdr:colOff>222249</xdr:colOff>
      <xdr:row>107</xdr:row>
      <xdr:rowOff>34924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273844</xdr:colOff>
      <xdr:row>33</xdr:row>
      <xdr:rowOff>107155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89344" cy="55959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166687</xdr:rowOff>
    </xdr:from>
    <xdr:to>
      <xdr:col>16</xdr:col>
      <xdr:colOff>238125</xdr:colOff>
      <xdr:row>64</xdr:row>
      <xdr:rowOff>95249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8"/>
          <a:ext cx="9953625" cy="5095875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35719</xdr:rowOff>
    </xdr:from>
    <xdr:to>
      <xdr:col>32</xdr:col>
      <xdr:colOff>71437</xdr:colOff>
      <xdr:row>33</xdr:row>
      <xdr:rowOff>95250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35719"/>
          <a:ext cx="9489281" cy="5548312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285750</xdr:colOff>
      <xdr:row>34</xdr:row>
      <xdr:rowOff>0</xdr:rowOff>
    </xdr:from>
    <xdr:to>
      <xdr:col>32</xdr:col>
      <xdr:colOff>71437</xdr:colOff>
      <xdr:row>64</xdr:row>
      <xdr:rowOff>77783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01250" y="5655469"/>
          <a:ext cx="9501187" cy="50784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/Oblicz_DROB_skup22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_sprzed%20test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KUP"/>
      <sheetName val="Tabela_SUMA"/>
      <sheetName val="PULPIT"/>
      <sheetName val="Raport_SKUP"/>
      <sheetName val="Arkusz"/>
      <sheetName val="Arkusz1"/>
      <sheetName val="Tabela_SUMA (2)"/>
      <sheetName val="baza"/>
      <sheetName val="baza do III-2012"/>
      <sheetName val="baza do 2015"/>
      <sheetName val="Raport_SKUPStary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LC1">
            <v>45109</v>
          </cell>
          <cell r="LD1">
            <v>45116</v>
          </cell>
          <cell r="LE1">
            <v>45123</v>
          </cell>
          <cell r="LF1">
            <v>45130</v>
          </cell>
          <cell r="LG1">
            <v>45137</v>
          </cell>
          <cell r="LH1" t="str">
            <v>06.08.2023</v>
          </cell>
          <cell r="LI1">
            <v>45151</v>
          </cell>
          <cell r="LJ1">
            <v>45158</v>
          </cell>
          <cell r="LK1">
            <v>45165</v>
          </cell>
          <cell r="LL1">
            <v>45172</v>
          </cell>
          <cell r="LM1">
            <v>45172</v>
          </cell>
          <cell r="LN1">
            <v>45179</v>
          </cell>
          <cell r="LO1">
            <v>45186</v>
          </cell>
          <cell r="LP1" t="str">
            <v>24.09.2023</v>
          </cell>
          <cell r="LQ1" t="str">
            <v>01.10.2023</v>
          </cell>
          <cell r="LR1">
            <v>45208</v>
          </cell>
          <cell r="LS1">
            <v>45214</v>
          </cell>
          <cell r="LT1">
            <v>45221</v>
          </cell>
          <cell r="LU1" t="str">
            <v>29.10.2023</v>
          </cell>
          <cell r="LV1">
            <v>45235</v>
          </cell>
          <cell r="LW1">
            <v>45242</v>
          </cell>
          <cell r="LX1">
            <v>45249</v>
          </cell>
          <cell r="LY1">
            <v>45256</v>
          </cell>
          <cell r="LZ1">
            <v>45263</v>
          </cell>
          <cell r="MA1">
            <v>45270</v>
          </cell>
          <cell r="MB1">
            <v>45277</v>
          </cell>
          <cell r="MC1">
            <v>45291</v>
          </cell>
          <cell r="MD1">
            <v>45298</v>
          </cell>
          <cell r="ME1">
            <v>45305</v>
          </cell>
          <cell r="MF1">
            <v>45312</v>
          </cell>
          <cell r="MG1">
            <v>45319</v>
          </cell>
        </row>
        <row r="2">
          <cell r="A2" t="str">
            <v>kurczęta typu brojler</v>
          </cell>
          <cell r="LC2">
            <v>5572.6490000000003</v>
          </cell>
          <cell r="LD2">
            <v>5520.8509999999997</v>
          </cell>
          <cell r="LE2">
            <v>5476.43</v>
          </cell>
          <cell r="LF2">
            <v>5470.2110000000002</v>
          </cell>
          <cell r="LG2">
            <v>5449.4120000000003</v>
          </cell>
          <cell r="LH2">
            <v>5397.6369999999997</v>
          </cell>
          <cell r="LI2">
            <v>5385.4539999999997</v>
          </cell>
          <cell r="LJ2">
            <v>5359.1260000000002</v>
          </cell>
          <cell r="LK2">
            <v>5324.7089999999998</v>
          </cell>
          <cell r="LL2">
            <v>5321.6989999999996</v>
          </cell>
          <cell r="LM2">
            <v>5282.3990000000003</v>
          </cell>
          <cell r="LN2">
            <v>5282.3990000000003</v>
          </cell>
          <cell r="LO2">
            <v>5262.2259999999997</v>
          </cell>
          <cell r="LP2">
            <v>5211.9470000000001</v>
          </cell>
          <cell r="LQ2">
            <v>5218.857</v>
          </cell>
          <cell r="LR2">
            <v>5132.1509999999998</v>
          </cell>
          <cell r="LS2">
            <v>5054.7950000000001</v>
          </cell>
          <cell r="LT2">
            <v>4997.3599999999997</v>
          </cell>
          <cell r="LU2">
            <v>5001.7030000000004</v>
          </cell>
          <cell r="LV2">
            <v>4944.8599999999997</v>
          </cell>
          <cell r="LW2">
            <v>4944.1059999999998</v>
          </cell>
          <cell r="LX2">
            <v>4915.6379999999999</v>
          </cell>
          <cell r="LY2">
            <v>4891.7020000000002</v>
          </cell>
          <cell r="LZ2">
            <v>4843.2489999999998</v>
          </cell>
          <cell r="MA2">
            <v>4746.1890000000003</v>
          </cell>
          <cell r="MB2">
            <v>4690.7309999999998</v>
          </cell>
          <cell r="MC2">
            <v>4663.6890000000003</v>
          </cell>
          <cell r="MD2">
            <v>4656.9989999999998</v>
          </cell>
          <cell r="ME2">
            <v>4657.3010000000004</v>
          </cell>
          <cell r="MF2">
            <v>4649.3680000000004</v>
          </cell>
          <cell r="MG2">
            <v>4635.3459999999995</v>
          </cell>
        </row>
        <row r="3">
          <cell r="A3" t="str">
            <v>indory</v>
          </cell>
          <cell r="LC3">
            <v>7132.1790000000001</v>
          </cell>
          <cell r="LD3">
            <v>6993.6729999999998</v>
          </cell>
          <cell r="LE3">
            <v>7010.317</v>
          </cell>
          <cell r="LF3">
            <v>6598.732</v>
          </cell>
          <cell r="LG3">
            <v>6373.9059999999999</v>
          </cell>
          <cell r="LH3">
            <v>6191.0709999999999</v>
          </cell>
          <cell r="LI3">
            <v>6127.86</v>
          </cell>
          <cell r="LJ3">
            <v>6002.4870000000001</v>
          </cell>
          <cell r="LK3">
            <v>6043.9989999999998</v>
          </cell>
          <cell r="LL3">
            <v>5926.09</v>
          </cell>
          <cell r="LM3">
            <v>5945.5870000000004</v>
          </cell>
          <cell r="LN3">
            <v>5945.5870000000004</v>
          </cell>
          <cell r="LO3">
            <v>5938.1049999999996</v>
          </cell>
          <cell r="LP3">
            <v>6048.5609999999997</v>
          </cell>
          <cell r="LQ3">
            <v>5948.5519999999997</v>
          </cell>
          <cell r="LR3">
            <v>6002.8220000000001</v>
          </cell>
          <cell r="LS3">
            <v>6034.902</v>
          </cell>
          <cell r="LT3">
            <v>6077.4629999999997</v>
          </cell>
          <cell r="LU3">
            <v>6135.4409999999998</v>
          </cell>
          <cell r="LV3">
            <v>5990.8630000000003</v>
          </cell>
          <cell r="LW3">
            <v>6078.9179999999997</v>
          </cell>
          <cell r="LX3">
            <v>6140.7380000000003</v>
          </cell>
          <cell r="LY3">
            <v>6174.991</v>
          </cell>
          <cell r="LZ3">
            <v>6146.4859999999999</v>
          </cell>
          <cell r="MA3">
            <v>6099.4709999999995</v>
          </cell>
          <cell r="MB3">
            <v>6164.8850000000002</v>
          </cell>
          <cell r="MC3">
            <v>6124.4880000000003</v>
          </cell>
          <cell r="MD3">
            <v>6042.8990000000003</v>
          </cell>
          <cell r="ME3">
            <v>6093.4080000000004</v>
          </cell>
          <cell r="MF3">
            <v>6211.7430000000004</v>
          </cell>
          <cell r="MG3">
            <v>6038.8829999999998</v>
          </cell>
        </row>
        <row r="4">
          <cell r="A4" t="str">
            <v>indyczki</v>
          </cell>
          <cell r="LC4">
            <v>7209.5959999999995</v>
          </cell>
          <cell r="LD4">
            <v>6965.991</v>
          </cell>
          <cell r="LE4">
            <v>6720.3270000000002</v>
          </cell>
          <cell r="LF4">
            <v>6536.3339999999998</v>
          </cell>
          <cell r="LG4">
            <v>6369.8029999999999</v>
          </cell>
          <cell r="LH4">
            <v>6242.1779999999999</v>
          </cell>
          <cell r="LI4">
            <v>6201.1589999999997</v>
          </cell>
          <cell r="LJ4">
            <v>6074.1450000000004</v>
          </cell>
          <cell r="LK4">
            <v>6013.2259999999997</v>
          </cell>
          <cell r="LL4">
            <v>6032.5079999999998</v>
          </cell>
          <cell r="LM4">
            <v>6006.143</v>
          </cell>
          <cell r="LN4">
            <v>6006.143</v>
          </cell>
          <cell r="LO4">
            <v>6008.9089999999997</v>
          </cell>
          <cell r="LP4">
            <v>5980.2560000000003</v>
          </cell>
          <cell r="LQ4">
            <v>6030.7079999999996</v>
          </cell>
          <cell r="LR4">
            <v>6007.94</v>
          </cell>
          <cell r="LS4">
            <v>6055.58</v>
          </cell>
          <cell r="LT4">
            <v>6059.8440000000001</v>
          </cell>
          <cell r="LU4">
            <v>6124.8459999999995</v>
          </cell>
          <cell r="LV4">
            <v>6106.4350000000004</v>
          </cell>
          <cell r="LW4">
            <v>6140.8689999999997</v>
          </cell>
          <cell r="LX4">
            <v>6071.8140000000003</v>
          </cell>
          <cell r="LY4">
            <v>6071.0429999999997</v>
          </cell>
          <cell r="LZ4">
            <v>6098.3440000000001</v>
          </cell>
          <cell r="MA4">
            <v>6114.1570000000002</v>
          </cell>
          <cell r="MB4">
            <v>6111.1970000000001</v>
          </cell>
          <cell r="MC4">
            <v>6173.5810000000001</v>
          </cell>
          <cell r="MD4">
            <v>6195.5360000000001</v>
          </cell>
          <cell r="ME4">
            <v>6188.4690000000001</v>
          </cell>
          <cell r="MF4">
            <v>6174.6620000000003</v>
          </cell>
          <cell r="MG4">
            <v>6198.268</v>
          </cell>
        </row>
        <row r="5">
          <cell r="A5" t="str">
            <v>kaczki typu brojler</v>
          </cell>
          <cell r="LC5">
            <v>7676.2960000000003</v>
          </cell>
          <cell r="LD5">
            <v>7621.335</v>
          </cell>
          <cell r="LE5">
            <v>7578.3149999999996</v>
          </cell>
          <cell r="LF5">
            <v>7570.15</v>
          </cell>
          <cell r="LG5">
            <v>7471.0119999999997</v>
          </cell>
          <cell r="LH5">
            <v>7409.4679999999998</v>
          </cell>
          <cell r="LI5">
            <v>7295.2129999999997</v>
          </cell>
          <cell r="LJ5">
            <v>7296.2449999999999</v>
          </cell>
          <cell r="LK5">
            <v>7210.0730000000003</v>
          </cell>
          <cell r="LL5">
            <v>7234.1670000000004</v>
          </cell>
          <cell r="LM5">
            <v>7227.8109999999997</v>
          </cell>
          <cell r="LN5">
            <v>7227.8109999999997</v>
          </cell>
          <cell r="LO5">
            <v>7157.4260000000004</v>
          </cell>
          <cell r="LP5">
            <v>7114.826</v>
          </cell>
          <cell r="LQ5">
            <v>7140.7209999999995</v>
          </cell>
          <cell r="LR5">
            <v>7020.8010000000004</v>
          </cell>
          <cell r="LS5">
            <v>7024.4840000000004</v>
          </cell>
          <cell r="LT5">
            <v>7023.5079999999998</v>
          </cell>
          <cell r="LU5">
            <v>6994.05</v>
          </cell>
          <cell r="LV5">
            <v>6975.5309999999999</v>
          </cell>
          <cell r="LW5">
            <v>6924.8469999999998</v>
          </cell>
          <cell r="LX5">
            <v>7007.2460000000001</v>
          </cell>
          <cell r="LY5">
            <v>6960.8050000000003</v>
          </cell>
          <cell r="LZ5">
            <v>6983.2939999999999</v>
          </cell>
          <cell r="MA5">
            <v>6986.4870000000001</v>
          </cell>
          <cell r="MB5">
            <v>6861.1940000000004</v>
          </cell>
          <cell r="MC5">
            <v>6842.0929999999998</v>
          </cell>
          <cell r="MD5">
            <v>6804.7110000000002</v>
          </cell>
          <cell r="ME5">
            <v>6791.49</v>
          </cell>
          <cell r="MF5">
            <v>6795.51</v>
          </cell>
          <cell r="MG5">
            <v>6789.9840000000004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"/>
      <sheetName val="mięso z kurczaka III-07-VII-11"/>
      <sheetName val="Arkusz2 -2007-2008"/>
      <sheetName val="wykres mięso z indyka do III-12"/>
      <sheetName val="baza od 21-09-09"/>
      <sheetName val="Arkusz2 (2)"/>
      <sheetName val="Arkusz2 (3)"/>
      <sheetName val="wykres 2015-2019)"/>
      <sheetName val="Arkusz5"/>
      <sheetName val="Tabela_SUMA (2)"/>
      <sheetName val="Arkusz2 (4)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CY1">
            <v>45109</v>
          </cell>
          <cell r="CZ1">
            <v>45116</v>
          </cell>
          <cell r="DA1">
            <v>45123</v>
          </cell>
          <cell r="DB1">
            <v>45130</v>
          </cell>
          <cell r="DC1" t="str">
            <v>30.07.2023</v>
          </cell>
          <cell r="DD1">
            <v>45144</v>
          </cell>
          <cell r="DE1">
            <v>45151</v>
          </cell>
          <cell r="DF1">
            <v>45158</v>
          </cell>
          <cell r="DG1">
            <v>45165</v>
          </cell>
          <cell r="DH1">
            <v>45172</v>
          </cell>
          <cell r="DI1">
            <v>45179</v>
          </cell>
          <cell r="DJ1">
            <v>45186</v>
          </cell>
          <cell r="DK1">
            <v>45193</v>
          </cell>
          <cell r="DL1" t="str">
            <v>01.10.2023</v>
          </cell>
          <cell r="DM1" t="str">
            <v>08.10.2023</v>
          </cell>
          <cell r="DN1">
            <v>45580</v>
          </cell>
          <cell r="DO1">
            <v>45587</v>
          </cell>
          <cell r="DP1" t="str">
            <v>29.10.2023</v>
          </cell>
          <cell r="DQ1" t="str">
            <v>05.11.2023</v>
          </cell>
          <cell r="DR1">
            <v>45242</v>
          </cell>
          <cell r="DS1">
            <v>45249</v>
          </cell>
          <cell r="DT1">
            <v>45256</v>
          </cell>
          <cell r="DU1">
            <v>45263</v>
          </cell>
          <cell r="DV1">
            <v>45270</v>
          </cell>
          <cell r="DW1">
            <v>45277</v>
          </cell>
          <cell r="DX1" t="str">
            <v>18-31.12.2023</v>
          </cell>
          <cell r="DY1">
            <v>45298</v>
          </cell>
          <cell r="DZ1">
            <v>45305</v>
          </cell>
          <cell r="EA1">
            <v>45312</v>
          </cell>
          <cell r="EB1">
            <v>45319</v>
          </cell>
        </row>
        <row r="2">
          <cell r="A2" t="str">
            <v xml:space="preserve">tuszki indyków patroszonych 73% </v>
          </cell>
          <cell r="CY2">
            <v>15417.915999999999</v>
          </cell>
          <cell r="CZ2">
            <v>15952.496999999999</v>
          </cell>
          <cell r="DA2">
            <v>14380.614</v>
          </cell>
          <cell r="DB2">
            <v>14283.745000000001</v>
          </cell>
          <cell r="DC2">
            <v>14352.799000000001</v>
          </cell>
          <cell r="DD2">
            <v>14310.091</v>
          </cell>
          <cell r="DE2">
            <v>13743.19</v>
          </cell>
          <cell r="DF2">
            <v>13391.156000000001</v>
          </cell>
          <cell r="DG2">
            <v>14141.701999999999</v>
          </cell>
          <cell r="DH2">
            <v>13892.795</v>
          </cell>
          <cell r="DI2">
            <v>13694.064</v>
          </cell>
          <cell r="DJ2">
            <v>13844.285</v>
          </cell>
          <cell r="DK2">
            <v>13433.081</v>
          </cell>
          <cell r="DL2">
            <v>13756.384</v>
          </cell>
          <cell r="DM2">
            <v>13452.603999999999</v>
          </cell>
          <cell r="DN2">
            <v>13256.153</v>
          </cell>
          <cell r="DO2">
            <v>13324.966</v>
          </cell>
          <cell r="DP2">
            <v>13133.831</v>
          </cell>
          <cell r="DQ2">
            <v>12820.955</v>
          </cell>
          <cell r="DR2">
            <v>13095.53</v>
          </cell>
          <cell r="DS2">
            <v>13482.102000000001</v>
          </cell>
          <cell r="DT2">
            <v>13307.998</v>
          </cell>
          <cell r="DU2">
            <v>13354.272999999999</v>
          </cell>
          <cell r="DV2">
            <v>13332.862999999999</v>
          </cell>
          <cell r="DW2">
            <v>13523.74</v>
          </cell>
          <cell r="DX2">
            <v>14010.609</v>
          </cell>
          <cell r="DY2">
            <v>13059.159</v>
          </cell>
          <cell r="DZ2">
            <v>13116.352999999999</v>
          </cell>
          <cell r="EA2">
            <v>12790.186</v>
          </cell>
          <cell r="EB2">
            <v>13358.913</v>
          </cell>
        </row>
        <row r="3">
          <cell r="A3" t="str">
            <v>filety z piersi indyka</v>
          </cell>
          <cell r="CY3">
            <v>21052.615000000002</v>
          </cell>
          <cell r="CZ3">
            <v>20642.457999999999</v>
          </cell>
          <cell r="DA3">
            <v>20003.82</v>
          </cell>
          <cell r="DB3">
            <v>19710.843000000001</v>
          </cell>
          <cell r="DC3">
            <v>19114.888999999999</v>
          </cell>
          <cell r="DD3">
            <v>19427.327000000001</v>
          </cell>
          <cell r="DE3">
            <v>18641.692999999999</v>
          </cell>
          <cell r="DF3">
            <v>18735.912</v>
          </cell>
          <cell r="DG3">
            <v>18817.423999999999</v>
          </cell>
          <cell r="DH3">
            <v>17982.118999999999</v>
          </cell>
          <cell r="DI3">
            <v>18566.766</v>
          </cell>
          <cell r="DJ3">
            <v>19080.607</v>
          </cell>
          <cell r="DK3">
            <v>18890.687000000002</v>
          </cell>
          <cell r="DL3">
            <v>19239.784</v>
          </cell>
          <cell r="DM3">
            <v>19472.617999999999</v>
          </cell>
          <cell r="DN3">
            <v>19413.498</v>
          </cell>
          <cell r="DO3">
            <v>18470.302</v>
          </cell>
          <cell r="DP3">
            <v>19151.062999999998</v>
          </cell>
          <cell r="DQ3">
            <v>19279.653999999999</v>
          </cell>
          <cell r="DR3">
            <v>19130.879000000001</v>
          </cell>
          <cell r="DS3">
            <v>19153.268</v>
          </cell>
          <cell r="DT3">
            <v>18734.437000000002</v>
          </cell>
          <cell r="DU3">
            <v>19082.562000000002</v>
          </cell>
          <cell r="DV3">
            <v>19324.416000000001</v>
          </cell>
          <cell r="DW3">
            <v>19555.025000000001</v>
          </cell>
          <cell r="DX3">
            <v>18750.464</v>
          </cell>
          <cell r="DY3">
            <v>18951.328000000001</v>
          </cell>
          <cell r="DZ3">
            <v>18566.933000000001</v>
          </cell>
          <cell r="EA3">
            <v>17849.885999999999</v>
          </cell>
          <cell r="EB3">
            <v>18519.059000000001</v>
          </cell>
        </row>
        <row r="4">
          <cell r="A4" t="str">
            <v>skrzydła z indyka</v>
          </cell>
          <cell r="CY4">
            <v>10132.453</v>
          </cell>
          <cell r="CZ4">
            <v>9804.9779999999992</v>
          </cell>
          <cell r="DA4">
            <v>8212.8490000000002</v>
          </cell>
          <cell r="DB4">
            <v>9462.0069999999996</v>
          </cell>
          <cell r="DC4">
            <v>9064.5570000000007</v>
          </cell>
          <cell r="DD4">
            <v>8433.5190000000002</v>
          </cell>
          <cell r="DE4">
            <v>8795.8109999999997</v>
          </cell>
          <cell r="DF4">
            <v>8854.6810000000005</v>
          </cell>
          <cell r="DG4">
            <v>8424.3009999999995</v>
          </cell>
          <cell r="DH4">
            <v>8139.6130000000003</v>
          </cell>
          <cell r="DI4">
            <v>8067.1779999999999</v>
          </cell>
          <cell r="DJ4">
            <v>8155.6379999999999</v>
          </cell>
          <cell r="DK4">
            <v>8248.1720000000005</v>
          </cell>
          <cell r="DL4">
            <v>8717.4050000000007</v>
          </cell>
          <cell r="DM4">
            <v>8891.6350000000002</v>
          </cell>
          <cell r="DN4">
            <v>8746.7289999999994</v>
          </cell>
          <cell r="DO4">
            <v>8775.4069999999992</v>
          </cell>
          <cell r="DP4">
            <v>8460.2279999999992</v>
          </cell>
          <cell r="DQ4">
            <v>8971.3279999999995</v>
          </cell>
          <cell r="DR4">
            <v>8634.4599999999991</v>
          </cell>
          <cell r="DS4">
            <v>8918.0220000000008</v>
          </cell>
          <cell r="DT4">
            <v>8835.7019999999993</v>
          </cell>
          <cell r="DU4">
            <v>8950.4030000000002</v>
          </cell>
          <cell r="DV4">
            <v>8627.8889999999992</v>
          </cell>
          <cell r="DW4">
            <v>8619.5939999999991</v>
          </cell>
          <cell r="DX4">
            <v>8519.6059999999998</v>
          </cell>
          <cell r="DY4">
            <v>8308.2549999999992</v>
          </cell>
          <cell r="DZ4">
            <v>8491.6910000000007</v>
          </cell>
          <cell r="EA4">
            <v>8632.768</v>
          </cell>
          <cell r="EB4">
            <v>8464.0220000000008</v>
          </cell>
        </row>
        <row r="5">
          <cell r="A5" t="str">
            <v>udźce z indyka</v>
          </cell>
          <cell r="CY5">
            <v>13219.766</v>
          </cell>
          <cell r="CZ5">
            <v>12507.82</v>
          </cell>
          <cell r="DA5">
            <v>11642.43</v>
          </cell>
          <cell r="DB5">
            <v>11195.623</v>
          </cell>
          <cell r="DC5">
            <v>10909.357</v>
          </cell>
          <cell r="DD5">
            <v>10427.258</v>
          </cell>
          <cell r="DE5">
            <v>9987.143</v>
          </cell>
          <cell r="DF5">
            <v>10140.953</v>
          </cell>
          <cell r="DG5">
            <v>10034.995999999999</v>
          </cell>
          <cell r="DH5">
            <v>9461.8799999999992</v>
          </cell>
          <cell r="DI5">
            <v>9950.8819999999996</v>
          </cell>
          <cell r="DJ5">
            <v>10005.61</v>
          </cell>
          <cell r="DK5">
            <v>10216.6</v>
          </cell>
          <cell r="DL5">
            <v>10586.558999999999</v>
          </cell>
          <cell r="DM5">
            <v>10717.252</v>
          </cell>
          <cell r="DN5">
            <v>10551.396000000001</v>
          </cell>
          <cell r="DO5">
            <v>10716.684999999999</v>
          </cell>
          <cell r="DP5">
            <v>10436.368</v>
          </cell>
          <cell r="DQ5">
            <v>10783.813</v>
          </cell>
          <cell r="DR5">
            <v>10542.142</v>
          </cell>
          <cell r="DS5">
            <v>10797.027</v>
          </cell>
          <cell r="DT5">
            <v>10823.305</v>
          </cell>
          <cell r="DU5">
            <v>10668.909</v>
          </cell>
          <cell r="DV5">
            <v>10509.84</v>
          </cell>
          <cell r="DW5">
            <v>10328.767</v>
          </cell>
          <cell r="DX5">
            <v>10513.891</v>
          </cell>
          <cell r="DY5">
            <v>10739.522000000001</v>
          </cell>
          <cell r="DZ5">
            <v>10910.416999999999</v>
          </cell>
          <cell r="EA5">
            <v>11207.395</v>
          </cell>
          <cell r="EB5">
            <v>11059.37</v>
          </cell>
        </row>
        <row r="6">
          <cell r="A6" t="str">
            <v>podudzia z indyka</v>
          </cell>
          <cell r="CY6">
            <v>8714.0679999999993</v>
          </cell>
          <cell r="CZ6">
            <v>8321.3080000000009</v>
          </cell>
          <cell r="DA6">
            <v>7425.6850000000004</v>
          </cell>
          <cell r="DB6">
            <v>7246.4250000000002</v>
          </cell>
          <cell r="DC6">
            <v>7078.9780000000001</v>
          </cell>
          <cell r="DD6">
            <v>6660.5969999999998</v>
          </cell>
          <cell r="DE6">
            <v>6724.71</v>
          </cell>
          <cell r="DF6">
            <v>6689.7659999999996</v>
          </cell>
          <cell r="DG6">
            <v>6988.4470000000001</v>
          </cell>
          <cell r="DH6">
            <v>6555.232</v>
          </cell>
          <cell r="DI6">
            <v>6186.6689999999999</v>
          </cell>
          <cell r="DJ6">
            <v>6368.634</v>
          </cell>
          <cell r="DK6">
            <v>6439.88</v>
          </cell>
          <cell r="DL6">
            <v>6585.8739999999998</v>
          </cell>
          <cell r="DM6">
            <v>6660.1760000000004</v>
          </cell>
          <cell r="DN6">
            <v>6698.1610000000001</v>
          </cell>
          <cell r="DO6">
            <v>6837.2510000000002</v>
          </cell>
          <cell r="DP6">
            <v>6742.4210000000003</v>
          </cell>
          <cell r="DQ6">
            <v>7701.5969999999998</v>
          </cell>
          <cell r="DR6">
            <v>7176.96</v>
          </cell>
          <cell r="DS6">
            <v>7403.0780000000004</v>
          </cell>
          <cell r="DT6">
            <v>6392.6639999999998</v>
          </cell>
          <cell r="DU6">
            <v>6449.2629999999999</v>
          </cell>
          <cell r="DV6">
            <v>6775.0559999999996</v>
          </cell>
          <cell r="DW6">
            <v>6662.8040000000001</v>
          </cell>
          <cell r="DX6">
            <v>6466.2749999999996</v>
          </cell>
          <cell r="DY6">
            <v>6699.1480000000001</v>
          </cell>
          <cell r="DZ6">
            <v>7156.6239999999998</v>
          </cell>
          <cell r="EA6">
            <v>6691.4690000000001</v>
          </cell>
          <cell r="EB6">
            <v>6581.5389999999998</v>
          </cell>
        </row>
      </sheetData>
      <sheetData sheetId="7">
        <row r="1">
          <cell r="AL1">
            <v>45109</v>
          </cell>
          <cell r="AM1">
            <v>45116</v>
          </cell>
          <cell r="AN1">
            <v>45123</v>
          </cell>
          <cell r="AO1">
            <v>45130</v>
          </cell>
          <cell r="AP1" t="str">
            <v>30.07.2023</v>
          </cell>
          <cell r="AQ1" t="str">
            <v>06.08.2023</v>
          </cell>
          <cell r="AR1">
            <v>45151</v>
          </cell>
          <cell r="AS1">
            <v>45158</v>
          </cell>
          <cell r="AT1">
            <v>45165</v>
          </cell>
          <cell r="AU1">
            <v>45172</v>
          </cell>
          <cell r="AV1">
            <v>45179</v>
          </cell>
          <cell r="AW1">
            <v>45186</v>
          </cell>
          <cell r="AX1">
            <v>45193</v>
          </cell>
          <cell r="AY1" t="str">
            <v>01.10.2023</v>
          </cell>
          <cell r="AZ1" t="str">
            <v>08.10.2023</v>
          </cell>
          <cell r="BA1">
            <v>45580</v>
          </cell>
          <cell r="BB1">
            <v>45587</v>
          </cell>
          <cell r="BC1" t="str">
            <v>29.10.2023</v>
          </cell>
          <cell r="BD1" t="str">
            <v>05.11.2023</v>
          </cell>
          <cell r="BE1">
            <v>45242</v>
          </cell>
          <cell r="BF1">
            <v>45249</v>
          </cell>
          <cell r="BG1" t="str">
            <v>26.11.2023</v>
          </cell>
          <cell r="BH1">
            <v>45263</v>
          </cell>
          <cell r="BI1">
            <v>45270</v>
          </cell>
          <cell r="BJ1">
            <v>45277</v>
          </cell>
          <cell r="BK1" t="str">
            <v>18-31.12.2023</v>
          </cell>
          <cell r="BL1">
            <v>45298</v>
          </cell>
          <cell r="BM1">
            <v>45305</v>
          </cell>
          <cell r="BN1">
            <v>45312</v>
          </cell>
          <cell r="BO1">
            <v>45319</v>
          </cell>
        </row>
        <row r="2">
          <cell r="A2" t="str">
            <v>tuszki kurcząt patroszonych 65% z szyjami</v>
          </cell>
          <cell r="AL2">
            <v>7328.0460000000003</v>
          </cell>
          <cell r="AM2">
            <v>8016.777</v>
          </cell>
          <cell r="AN2">
            <v>8964.2929999999997</v>
          </cell>
          <cell r="AO2">
            <v>8210.9680000000008</v>
          </cell>
          <cell r="AP2">
            <v>8641.0550000000003</v>
          </cell>
          <cell r="AQ2">
            <v>8231.69</v>
          </cell>
          <cell r="AR2">
            <v>8141.3429999999998</v>
          </cell>
          <cell r="AS2">
            <v>8183.942</v>
          </cell>
          <cell r="AT2">
            <v>7694.0060000000003</v>
          </cell>
          <cell r="AU2">
            <v>8019.9229999999998</v>
          </cell>
          <cell r="AV2">
            <v>8002.223</v>
          </cell>
          <cell r="AW2">
            <v>7548.8580000000002</v>
          </cell>
          <cell r="AX2">
            <v>8291.69</v>
          </cell>
          <cell r="AY2">
            <v>8251.8860000000004</v>
          </cell>
          <cell r="AZ2">
            <v>7454.3639999999996</v>
          </cell>
          <cell r="BA2">
            <v>7055.75</v>
          </cell>
          <cell r="BB2">
            <v>7144.1589999999997</v>
          </cell>
          <cell r="BC2">
            <v>7322.99</v>
          </cell>
          <cell r="BD2">
            <v>8066.152</v>
          </cell>
          <cell r="BE2">
            <v>7686.53</v>
          </cell>
          <cell r="BF2">
            <v>7071.1859999999997</v>
          </cell>
          <cell r="BG2">
            <v>7443.9769999999999</v>
          </cell>
          <cell r="BH2">
            <v>7366.3940000000002</v>
          </cell>
          <cell r="BI2">
            <v>6909.6549999999997</v>
          </cell>
          <cell r="BJ2">
            <v>6473.3119999999999</v>
          </cell>
          <cell r="BK2">
            <v>7080.5709999999999</v>
          </cell>
          <cell r="BL2">
            <v>8259.2729999999992</v>
          </cell>
          <cell r="BM2">
            <v>7722.9390000000003</v>
          </cell>
          <cell r="BN2">
            <v>7102.8609999999999</v>
          </cell>
          <cell r="BO2">
            <v>7354.2510000000002</v>
          </cell>
        </row>
        <row r="3">
          <cell r="A3" t="str">
            <v>ćwiartki z kurczaka</v>
          </cell>
          <cell r="AL3">
            <v>7324.1090000000004</v>
          </cell>
          <cell r="AM3">
            <v>7098.27</v>
          </cell>
          <cell r="AN3">
            <v>7198.29</v>
          </cell>
          <cell r="AO3">
            <v>6915.3410000000003</v>
          </cell>
          <cell r="AP3">
            <v>6914.299</v>
          </cell>
          <cell r="AQ3">
            <v>6874.8919999999998</v>
          </cell>
          <cell r="AR3">
            <v>6768.317</v>
          </cell>
          <cell r="AS3">
            <v>7120.5950000000003</v>
          </cell>
          <cell r="AT3">
            <v>6527.8559999999998</v>
          </cell>
          <cell r="AU3">
            <v>6398.5950000000003</v>
          </cell>
          <cell r="AV3">
            <v>6324.8639999999996</v>
          </cell>
          <cell r="AW3">
            <v>6138.11</v>
          </cell>
          <cell r="AX3">
            <v>6296.7449999999999</v>
          </cell>
          <cell r="AY3">
            <v>6609.7809999999999</v>
          </cell>
          <cell r="AZ3">
            <v>6311.6229999999996</v>
          </cell>
          <cell r="BA3">
            <v>6248.4480000000003</v>
          </cell>
          <cell r="BB3">
            <v>6250.2579999999998</v>
          </cell>
          <cell r="BC3">
            <v>6311.7870000000003</v>
          </cell>
          <cell r="BD3">
            <v>6519.5039999999999</v>
          </cell>
          <cell r="BE3">
            <v>6627.5240000000003</v>
          </cell>
          <cell r="BF3">
            <v>6539.7950000000001</v>
          </cell>
          <cell r="BG3">
            <v>6550.5659999999998</v>
          </cell>
          <cell r="BH3">
            <v>6490.72</v>
          </cell>
          <cell r="BI3">
            <v>6235.7780000000002</v>
          </cell>
          <cell r="BJ3">
            <v>5898</v>
          </cell>
          <cell r="BK3">
            <v>5885.8239999999996</v>
          </cell>
          <cell r="BL3">
            <v>6326.4690000000001</v>
          </cell>
          <cell r="BM3">
            <v>6122.1310000000003</v>
          </cell>
          <cell r="BN3">
            <v>5945.0429999999997</v>
          </cell>
          <cell r="BO3">
            <v>6125.3710000000001</v>
          </cell>
        </row>
        <row r="4">
          <cell r="A4" t="str">
            <v>skrzydła z kurczaka</v>
          </cell>
          <cell r="AL4">
            <v>8326.527</v>
          </cell>
          <cell r="AM4">
            <v>8094.96</v>
          </cell>
          <cell r="AN4">
            <v>8473.8420000000006</v>
          </cell>
          <cell r="AO4">
            <v>7873.4049999999997</v>
          </cell>
          <cell r="AP4">
            <v>8146.3909999999996</v>
          </cell>
          <cell r="AQ4">
            <v>8296.098</v>
          </cell>
          <cell r="AR4">
            <v>7834.8119999999999</v>
          </cell>
          <cell r="AS4">
            <v>8117.3010000000004</v>
          </cell>
          <cell r="AT4">
            <v>7797.1180000000004</v>
          </cell>
          <cell r="AU4">
            <v>7453.1350000000002</v>
          </cell>
          <cell r="AV4">
            <v>7925.3959999999997</v>
          </cell>
          <cell r="AW4">
            <v>7401.0820000000003</v>
          </cell>
          <cell r="AX4">
            <v>7625.2089999999998</v>
          </cell>
          <cell r="AY4">
            <v>7719.91</v>
          </cell>
          <cell r="AZ4">
            <v>7272.8069999999998</v>
          </cell>
          <cell r="BA4">
            <v>7617.3230000000003</v>
          </cell>
          <cell r="BB4">
            <v>6896.8770000000004</v>
          </cell>
          <cell r="BC4">
            <v>7332.3620000000001</v>
          </cell>
          <cell r="BD4">
            <v>7439.29</v>
          </cell>
          <cell r="BE4">
            <v>7579.0280000000002</v>
          </cell>
          <cell r="BF4">
            <v>7449.0889999999999</v>
          </cell>
          <cell r="BG4">
            <v>7049.3040000000001</v>
          </cell>
          <cell r="BH4">
            <v>7086.674</v>
          </cell>
          <cell r="BI4">
            <v>7235.3950000000004</v>
          </cell>
          <cell r="BJ4">
            <v>7221.2809999999999</v>
          </cell>
          <cell r="BK4">
            <v>6891.6149999999998</v>
          </cell>
          <cell r="BL4">
            <v>7039.9579999999996</v>
          </cell>
          <cell r="BM4">
            <v>7220.1319999999996</v>
          </cell>
          <cell r="BN4">
            <v>7227.7039999999997</v>
          </cell>
          <cell r="BO4">
            <v>7349.2420000000002</v>
          </cell>
        </row>
        <row r="36">
          <cell r="AM36">
            <v>45109</v>
          </cell>
          <cell r="AN36">
            <v>45116</v>
          </cell>
          <cell r="AO36">
            <v>45123</v>
          </cell>
          <cell r="AP36">
            <v>45130</v>
          </cell>
          <cell r="AQ36" t="str">
            <v>30.07.2023</v>
          </cell>
          <cell r="AR36" t="str">
            <v>06.08.2023</v>
          </cell>
          <cell r="AS36">
            <v>45151</v>
          </cell>
          <cell r="AT36">
            <v>45158</v>
          </cell>
          <cell r="AU36">
            <v>45165</v>
          </cell>
          <cell r="AV36">
            <v>45172</v>
          </cell>
          <cell r="AW36">
            <v>45179</v>
          </cell>
          <cell r="AX36">
            <v>45186</v>
          </cell>
          <cell r="AY36">
            <v>45193</v>
          </cell>
          <cell r="AZ36" t="str">
            <v>01.10.2023</v>
          </cell>
          <cell r="BA36" t="str">
            <v>08.10.2023</v>
          </cell>
          <cell r="BB36">
            <v>45580</v>
          </cell>
          <cell r="BC36">
            <v>45587</v>
          </cell>
          <cell r="BD36" t="str">
            <v>29.10.2023</v>
          </cell>
          <cell r="BE36" t="str">
            <v>05.11.2023</v>
          </cell>
          <cell r="BF36">
            <v>45242</v>
          </cell>
          <cell r="BG36">
            <v>45249</v>
          </cell>
          <cell r="BH36" t="str">
            <v>26.11.2023</v>
          </cell>
          <cell r="BI36">
            <v>45263</v>
          </cell>
          <cell r="BJ36">
            <v>45270</v>
          </cell>
          <cell r="BK36">
            <v>45277</v>
          </cell>
          <cell r="BL36" t="str">
            <v>18-31.12.2023</v>
          </cell>
          <cell r="BM36">
            <v>45298</v>
          </cell>
          <cell r="BN36">
            <v>45305</v>
          </cell>
          <cell r="BO36">
            <v>45312</v>
          </cell>
        </row>
        <row r="37">
          <cell r="A37" t="str">
            <v>filety z piersi kurczaka</v>
          </cell>
          <cell r="AM37">
            <v>17349.173999999999</v>
          </cell>
          <cell r="AN37">
            <v>17165.545999999998</v>
          </cell>
          <cell r="AO37">
            <v>17741.248</v>
          </cell>
          <cell r="AP37">
            <v>17694.338</v>
          </cell>
          <cell r="AQ37">
            <v>17841.429</v>
          </cell>
          <cell r="AR37">
            <v>18352.508999999998</v>
          </cell>
          <cell r="AS37">
            <v>17515.366000000002</v>
          </cell>
          <cell r="AT37">
            <v>17780.664000000001</v>
          </cell>
          <cell r="AU37">
            <v>17960.235000000001</v>
          </cell>
          <cell r="AV37">
            <v>17770.976999999999</v>
          </cell>
          <cell r="AW37">
            <v>17757.167000000001</v>
          </cell>
          <cell r="AX37">
            <v>17701.030999999999</v>
          </cell>
          <cell r="AY37">
            <v>17581.526000000002</v>
          </cell>
          <cell r="AZ37">
            <v>17938.152999999998</v>
          </cell>
          <cell r="BA37">
            <v>17293.552</v>
          </cell>
          <cell r="BB37">
            <v>17891.063999999998</v>
          </cell>
          <cell r="BC37">
            <v>17178.092000000001</v>
          </cell>
          <cell r="BD37">
            <v>16835.745999999999</v>
          </cell>
          <cell r="BE37">
            <v>16916.112000000001</v>
          </cell>
          <cell r="BF37">
            <v>17037.647000000001</v>
          </cell>
          <cell r="BG37">
            <v>16654.866999999998</v>
          </cell>
          <cell r="BH37">
            <v>16381.465</v>
          </cell>
          <cell r="BI37">
            <v>16112.396000000001</v>
          </cell>
          <cell r="BJ37">
            <v>16301.002</v>
          </cell>
          <cell r="BK37">
            <v>15592.281000000001</v>
          </cell>
          <cell r="BL37">
            <v>16010.609</v>
          </cell>
          <cell r="BM37">
            <v>16398.990000000002</v>
          </cell>
          <cell r="BN37">
            <v>16568.175999999999</v>
          </cell>
          <cell r="BO37">
            <v>16247.114</v>
          </cell>
        </row>
        <row r="106">
          <cell r="AL106">
            <v>45109</v>
          </cell>
          <cell r="AM106">
            <v>45116</v>
          </cell>
          <cell r="AN106">
            <v>45123</v>
          </cell>
          <cell r="AO106">
            <v>45130</v>
          </cell>
          <cell r="AP106" t="str">
            <v>30.07.2023</v>
          </cell>
          <cell r="AQ106" t="str">
            <v>06.08.2023</v>
          </cell>
          <cell r="AR106">
            <v>45151</v>
          </cell>
          <cell r="AS106">
            <v>45158</v>
          </cell>
          <cell r="AT106">
            <v>45165</v>
          </cell>
          <cell r="AU106">
            <v>45172</v>
          </cell>
          <cell r="AV106">
            <v>45179</v>
          </cell>
          <cell r="AW106">
            <v>45186</v>
          </cell>
          <cell r="AX106">
            <v>45193</v>
          </cell>
          <cell r="AY106" t="str">
            <v>01.10.2023</v>
          </cell>
          <cell r="AZ106" t="str">
            <v>08.10.2023</v>
          </cell>
          <cell r="BA106">
            <v>45580</v>
          </cell>
          <cell r="BB106">
            <v>45587</v>
          </cell>
          <cell r="BC106" t="str">
            <v>29.10.2023</v>
          </cell>
          <cell r="BD106" t="str">
            <v>05.11.2023</v>
          </cell>
          <cell r="BE106">
            <v>45242</v>
          </cell>
          <cell r="BF106">
            <v>45249</v>
          </cell>
          <cell r="BG106" t="str">
            <v>26.11.2023</v>
          </cell>
          <cell r="BH106">
            <v>45263</v>
          </cell>
          <cell r="BI106">
            <v>45270</v>
          </cell>
          <cell r="BJ106">
            <v>45277</v>
          </cell>
          <cell r="BK106" t="str">
            <v>18-31.12.2023</v>
          </cell>
          <cell r="BL106">
            <v>45319</v>
          </cell>
        </row>
        <row r="107">
          <cell r="A107" t="str">
            <v>nogi z kurczaka</v>
          </cell>
          <cell r="AL107">
            <v>7687.7640000000001</v>
          </cell>
          <cell r="AM107">
            <v>8000.7650000000003</v>
          </cell>
          <cell r="AN107">
            <v>8202.4840000000004</v>
          </cell>
          <cell r="AO107">
            <v>7741.7839999999997</v>
          </cell>
          <cell r="AP107">
            <v>8124.1350000000002</v>
          </cell>
          <cell r="AQ107">
            <v>8371.0889999999999</v>
          </cell>
          <cell r="AR107">
            <v>7908.93</v>
          </cell>
          <cell r="AS107">
            <v>7977.6729999999998</v>
          </cell>
          <cell r="AT107">
            <v>7591.0349999999999</v>
          </cell>
          <cell r="AU107">
            <v>7781.4</v>
          </cell>
          <cell r="AV107">
            <v>7319.0929999999998</v>
          </cell>
          <cell r="AW107">
            <v>7426.5360000000001</v>
          </cell>
          <cell r="AX107">
            <v>7810.6580000000004</v>
          </cell>
          <cell r="AY107">
            <v>8159.8850000000002</v>
          </cell>
          <cell r="AZ107">
            <v>7304.61</v>
          </cell>
          <cell r="BA107">
            <v>7465.6149999999998</v>
          </cell>
          <cell r="BB107">
            <v>7644.2610000000004</v>
          </cell>
          <cell r="BC107">
            <v>7502.0969999999998</v>
          </cell>
          <cell r="BD107">
            <v>7734.2539999999999</v>
          </cell>
          <cell r="BE107">
            <v>7568.0140000000001</v>
          </cell>
          <cell r="BF107">
            <v>7519.4129999999996</v>
          </cell>
          <cell r="BG107">
            <v>7589.366</v>
          </cell>
          <cell r="BH107">
            <v>7511.2979999999998</v>
          </cell>
          <cell r="BI107">
            <v>6978.4340000000002</v>
          </cell>
          <cell r="BJ107">
            <v>6733.4179999999997</v>
          </cell>
          <cell r="BK107">
            <v>7111.3940000000002</v>
          </cell>
          <cell r="BL107">
            <v>7676.2849999999999</v>
          </cell>
        </row>
        <row r="108">
          <cell r="A108" t="str">
            <v>podudzia z kurczaka</v>
          </cell>
          <cell r="AL108">
            <v>8767.8739999999998</v>
          </cell>
          <cell r="AM108">
            <v>8615.3629999999994</v>
          </cell>
          <cell r="AN108">
            <v>8792.9480000000003</v>
          </cell>
          <cell r="AO108">
            <v>8525.5400000000009</v>
          </cell>
          <cell r="AP108">
            <v>8577.5720000000001</v>
          </cell>
          <cell r="AQ108">
            <v>8901.4830000000002</v>
          </cell>
          <cell r="AR108">
            <v>8441.8799999999992</v>
          </cell>
          <cell r="AS108">
            <v>8538.4879999999994</v>
          </cell>
          <cell r="AT108">
            <v>8436.5769999999993</v>
          </cell>
          <cell r="AU108">
            <v>8409.8340000000007</v>
          </cell>
          <cell r="AV108">
            <v>8131.3450000000003</v>
          </cell>
          <cell r="AW108">
            <v>7833.8850000000002</v>
          </cell>
          <cell r="AX108">
            <v>8161.4</v>
          </cell>
          <cell r="AY108">
            <v>8309.3490000000002</v>
          </cell>
          <cell r="AZ108">
            <v>8111.0150000000003</v>
          </cell>
          <cell r="BA108">
            <v>7960.1930000000002</v>
          </cell>
          <cell r="BB108">
            <v>7951.38</v>
          </cell>
          <cell r="BC108">
            <v>7846.8019999999997</v>
          </cell>
          <cell r="BD108">
            <v>7990.7439999999997</v>
          </cell>
          <cell r="BE108">
            <v>8045.7709999999997</v>
          </cell>
          <cell r="BF108">
            <v>8217.8009999999995</v>
          </cell>
          <cell r="BG108">
            <v>7996.7839999999997</v>
          </cell>
          <cell r="BH108">
            <v>8127.857</v>
          </cell>
          <cell r="BI108">
            <v>8012.2269999999999</v>
          </cell>
          <cell r="BJ108">
            <v>7792.5879999999997</v>
          </cell>
          <cell r="BK108">
            <v>8060.0959999999995</v>
          </cell>
          <cell r="BL108">
            <v>8028.06</v>
          </cell>
        </row>
        <row r="109">
          <cell r="A109" t="str">
            <v>uda z kurczaka</v>
          </cell>
          <cell r="AL109">
            <v>9832.741</v>
          </cell>
          <cell r="AM109">
            <v>10107.134</v>
          </cell>
          <cell r="AN109">
            <v>10308.766</v>
          </cell>
          <cell r="AO109">
            <v>10122.365</v>
          </cell>
          <cell r="AP109">
            <v>9916.0460000000003</v>
          </cell>
          <cell r="AQ109">
            <v>10099.026</v>
          </cell>
          <cell r="AR109">
            <v>9960.9380000000001</v>
          </cell>
          <cell r="AS109">
            <v>9633.4069999999992</v>
          </cell>
          <cell r="AT109">
            <v>9761.0220000000008</v>
          </cell>
          <cell r="AU109">
            <v>9918.1710000000003</v>
          </cell>
          <cell r="AV109">
            <v>9664.6759999999995</v>
          </cell>
          <cell r="AW109">
            <v>9860.94</v>
          </cell>
          <cell r="AX109">
            <v>9044.93</v>
          </cell>
          <cell r="AY109">
            <v>9864.2990000000009</v>
          </cell>
          <cell r="AZ109">
            <v>10429.635</v>
          </cell>
          <cell r="BA109">
            <v>9498.7749999999996</v>
          </cell>
          <cell r="BB109">
            <v>9722.3680000000004</v>
          </cell>
          <cell r="BC109">
            <v>9276.48</v>
          </cell>
          <cell r="BD109">
            <v>9242.5519999999997</v>
          </cell>
          <cell r="BE109">
            <v>9752.3250000000007</v>
          </cell>
          <cell r="BF109">
            <v>9595.1769999999997</v>
          </cell>
          <cell r="BG109">
            <v>9564.9599999999991</v>
          </cell>
          <cell r="BH109">
            <v>9398.1479999999992</v>
          </cell>
          <cell r="BI109">
            <v>9347.3070000000007</v>
          </cell>
          <cell r="BJ109">
            <v>8849.8559999999998</v>
          </cell>
          <cell r="BK109">
            <v>9038.4830000000002</v>
          </cell>
          <cell r="BL109">
            <v>9240.6090000000004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opLeftCell="A10" workbookViewId="0">
      <selection activeCell="B25" sqref="B25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135"/>
      <c r="B1" s="135"/>
      <c r="C1" s="135"/>
      <c r="D1" s="167"/>
      <c r="E1" s="136"/>
      <c r="F1" s="136"/>
      <c r="G1" s="135"/>
      <c r="H1" s="135"/>
      <c r="I1" s="135"/>
      <c r="J1" s="135"/>
      <c r="K1" s="135"/>
    </row>
    <row r="2" spans="1:35" ht="13">
      <c r="A2" s="135"/>
      <c r="B2" s="168"/>
      <c r="C2" s="168"/>
      <c r="D2" s="168"/>
      <c r="E2" s="168"/>
      <c r="F2" s="168"/>
      <c r="G2" s="169"/>
      <c r="H2" s="169"/>
      <c r="I2" s="169"/>
      <c r="J2" s="169"/>
      <c r="K2" s="169"/>
    </row>
    <row r="3" spans="1:35" ht="18.5">
      <c r="A3" s="136"/>
      <c r="B3" s="168"/>
      <c r="C3" s="168"/>
      <c r="D3" s="168"/>
      <c r="E3" s="168"/>
      <c r="F3" s="170" t="s">
        <v>218</v>
      </c>
      <c r="G3" s="171"/>
      <c r="H3" s="171"/>
      <c r="I3" s="171"/>
      <c r="J3" s="171"/>
      <c r="K3" s="171"/>
    </row>
    <row r="4" spans="1:35" ht="18.5">
      <c r="A4" s="136"/>
      <c r="B4" s="168"/>
      <c r="C4" s="168"/>
      <c r="D4" s="168"/>
      <c r="E4" s="168"/>
      <c r="F4" s="170" t="s">
        <v>219</v>
      </c>
      <c r="G4" s="171"/>
      <c r="H4" s="171"/>
      <c r="I4" s="171"/>
      <c r="J4" s="171"/>
      <c r="K4" s="17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5">
      <c r="A5" s="136"/>
      <c r="B5" s="168"/>
      <c r="C5" s="168"/>
      <c r="D5" s="168"/>
      <c r="E5" s="168"/>
      <c r="F5" s="172" t="s">
        <v>116</v>
      </c>
      <c r="G5" s="173"/>
      <c r="H5" s="171"/>
      <c r="I5" s="171"/>
      <c r="J5" s="171"/>
      <c r="K5" s="171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5">
      <c r="A6" s="136"/>
      <c r="B6" s="169"/>
      <c r="C6" s="169"/>
      <c r="D6" s="169"/>
      <c r="E6" s="169"/>
      <c r="F6" s="171"/>
      <c r="G6" s="171"/>
      <c r="H6" s="171"/>
      <c r="I6" s="171"/>
      <c r="J6" s="171"/>
      <c r="K6" s="171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5">
      <c r="B7" s="136"/>
      <c r="C7" s="136"/>
      <c r="D7" s="136"/>
      <c r="E7" s="136"/>
      <c r="F7" s="136"/>
      <c r="G7" s="136"/>
      <c r="H7" s="137"/>
      <c r="I7" s="136"/>
      <c r="J7" s="136"/>
      <c r="K7" s="136"/>
      <c r="L7" s="56"/>
      <c r="M7" s="56"/>
      <c r="N7" s="56"/>
    </row>
    <row r="8" spans="1:35" ht="15.5">
      <c r="B8" s="138" t="s">
        <v>208</v>
      </c>
      <c r="C8" s="136"/>
      <c r="D8" s="136"/>
      <c r="E8" s="136"/>
      <c r="F8" s="136"/>
      <c r="G8" s="136"/>
      <c r="H8" s="137"/>
      <c r="I8" s="136"/>
      <c r="J8" s="136"/>
      <c r="K8" s="136"/>
    </row>
    <row r="9" spans="1:35" ht="13">
      <c r="B9" s="136"/>
      <c r="C9" s="136"/>
      <c r="D9" s="136"/>
      <c r="E9" s="136"/>
      <c r="F9" s="136"/>
      <c r="G9" s="136"/>
      <c r="H9" s="136"/>
      <c r="I9" s="136"/>
      <c r="J9" s="136"/>
      <c r="K9" s="136"/>
    </row>
    <row r="10" spans="1:35" ht="13">
      <c r="B10" s="136"/>
      <c r="C10" s="136"/>
      <c r="D10" s="136"/>
      <c r="E10" s="136"/>
      <c r="F10" s="136"/>
      <c r="G10" s="136"/>
      <c r="H10" s="136"/>
      <c r="I10" s="136"/>
      <c r="J10" s="136"/>
      <c r="K10" s="136"/>
    </row>
    <row r="11" spans="1:35" ht="31">
      <c r="B11" s="139" t="s">
        <v>0</v>
      </c>
      <c r="C11" s="140"/>
      <c r="D11" s="136"/>
      <c r="E11" s="136"/>
      <c r="F11" s="136"/>
      <c r="G11" s="136"/>
      <c r="H11" s="136"/>
      <c r="I11" s="136"/>
      <c r="J11" s="136"/>
      <c r="K11" s="136"/>
    </row>
    <row r="12" spans="1:35" ht="31">
      <c r="B12" s="141"/>
      <c r="C12" s="136"/>
      <c r="D12" s="136"/>
      <c r="E12" s="136"/>
      <c r="F12" s="136"/>
      <c r="G12" s="136"/>
      <c r="H12" s="136"/>
      <c r="I12" s="136"/>
      <c r="J12" s="136"/>
      <c r="K12" s="135"/>
    </row>
    <row r="13" spans="1:35" ht="13">
      <c r="B13" s="136"/>
      <c r="C13" s="136"/>
      <c r="D13" s="136"/>
      <c r="E13" s="136"/>
      <c r="F13" s="136"/>
      <c r="G13" s="136"/>
      <c r="H13" s="136"/>
      <c r="I13" s="136"/>
      <c r="J13" s="136"/>
      <c r="K13" s="136"/>
    </row>
    <row r="14" spans="1:35" ht="23.5">
      <c r="B14" s="142" t="s">
        <v>267</v>
      </c>
      <c r="C14" s="143"/>
      <c r="D14" s="144"/>
      <c r="E14" s="145" t="s">
        <v>268</v>
      </c>
      <c r="F14" s="146"/>
      <c r="G14" s="144"/>
      <c r="H14" s="135"/>
      <c r="I14" s="135"/>
      <c r="J14" s="135"/>
      <c r="K14" s="136"/>
    </row>
    <row r="15" spans="1:35" ht="13">
      <c r="B15" s="136"/>
      <c r="C15" s="136"/>
      <c r="D15" s="136"/>
      <c r="E15" s="136"/>
      <c r="F15" s="136"/>
      <c r="G15" s="136"/>
      <c r="H15" s="136"/>
      <c r="I15" s="136"/>
      <c r="J15" s="136"/>
      <c r="K15" s="136"/>
    </row>
    <row r="16" spans="1:35" ht="13">
      <c r="B16" s="420"/>
      <c r="C16" s="136"/>
      <c r="D16" s="136"/>
      <c r="E16" s="136"/>
      <c r="F16" s="136"/>
      <c r="G16" s="136"/>
      <c r="H16" s="136"/>
      <c r="I16" s="136"/>
      <c r="J16" s="136"/>
      <c r="K16" s="136"/>
    </row>
    <row r="17" spans="2:29" ht="26">
      <c r="B17" s="147" t="s">
        <v>235</v>
      </c>
      <c r="C17" s="148"/>
      <c r="D17" s="149" t="s">
        <v>269</v>
      </c>
      <c r="E17" s="148"/>
      <c r="F17" s="428"/>
      <c r="G17" s="429"/>
      <c r="H17" s="430"/>
      <c r="I17" s="136"/>
      <c r="J17" s="136"/>
      <c r="K17" s="136"/>
    </row>
    <row r="18" spans="2:29" ht="14.5">
      <c r="B18" s="150"/>
      <c r="C18" s="150"/>
      <c r="D18" s="150"/>
      <c r="E18" s="150"/>
      <c r="F18" s="150"/>
      <c r="G18" s="136"/>
      <c r="H18" s="136"/>
      <c r="I18" s="136"/>
      <c r="J18" s="136"/>
      <c r="K18" s="136"/>
    </row>
    <row r="19" spans="2:29" ht="15.5">
      <c r="B19" s="221" t="s">
        <v>226</v>
      </c>
      <c r="C19" s="221"/>
      <c r="D19" s="221"/>
      <c r="E19" s="221"/>
      <c r="F19" s="221"/>
      <c r="G19" s="221"/>
      <c r="H19" s="221"/>
      <c r="I19" s="221"/>
      <c r="J19" s="221"/>
      <c r="K19" s="221"/>
      <c r="L19" s="2"/>
    </row>
    <row r="20" spans="2:29" ht="15.5">
      <c r="B20" s="221" t="s">
        <v>209</v>
      </c>
      <c r="C20" s="221"/>
      <c r="D20" s="221"/>
      <c r="E20" s="221"/>
      <c r="F20" s="221"/>
      <c r="G20" s="221"/>
      <c r="H20" s="221"/>
      <c r="I20" s="221"/>
      <c r="J20" s="221"/>
      <c r="K20" s="221"/>
      <c r="L20" s="2"/>
    </row>
    <row r="21" spans="2:29" ht="15.5">
      <c r="B21" s="138" t="s">
        <v>217</v>
      </c>
      <c r="C21" s="138"/>
      <c r="D21" s="138"/>
      <c r="E21" s="138"/>
      <c r="F21" s="138"/>
      <c r="G21" s="138"/>
      <c r="H21" s="138"/>
      <c r="I21" s="138"/>
      <c r="J21" s="138"/>
      <c r="K21" s="221"/>
      <c r="L21" s="2"/>
    </row>
    <row r="22" spans="2:29" ht="15.5">
      <c r="B22" s="221" t="s">
        <v>3</v>
      </c>
      <c r="C22" s="221"/>
      <c r="D22" s="221"/>
      <c r="E22" s="221"/>
      <c r="F22" s="221"/>
      <c r="G22" s="221"/>
      <c r="H22" s="221"/>
      <c r="I22" s="221"/>
      <c r="J22" s="221"/>
      <c r="K22" s="221"/>
      <c r="L22" s="2"/>
    </row>
    <row r="23" spans="2:29" ht="15.5">
      <c r="B23" s="221" t="s">
        <v>4</v>
      </c>
      <c r="C23" s="221"/>
      <c r="D23" s="221"/>
      <c r="E23" s="221"/>
      <c r="F23" s="221"/>
      <c r="G23" s="221"/>
      <c r="H23" s="221"/>
      <c r="I23" s="221"/>
      <c r="J23" s="221"/>
      <c r="K23" s="221"/>
      <c r="L23" s="2"/>
    </row>
    <row r="24" spans="2:29" ht="15.5">
      <c r="B24" s="138"/>
      <c r="C24" s="138"/>
      <c r="D24" s="221"/>
      <c r="E24" s="221"/>
      <c r="F24" s="221"/>
      <c r="G24" s="221"/>
      <c r="H24" s="221"/>
      <c r="I24" s="221"/>
      <c r="J24" s="221"/>
      <c r="K24" s="221"/>
      <c r="L24" s="2"/>
    </row>
    <row r="25" spans="2:29" ht="18.5">
      <c r="B25" s="254"/>
      <c r="C25" s="360"/>
      <c r="D25" s="255"/>
      <c r="E25" s="255"/>
      <c r="F25" s="255"/>
      <c r="G25" s="255"/>
      <c r="H25" s="255"/>
      <c r="I25" s="255"/>
      <c r="J25" s="255"/>
      <c r="K25" s="255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7"/>
      <c r="Y25" s="257"/>
      <c r="Z25" s="257"/>
      <c r="AA25" s="257"/>
      <c r="AB25" s="257"/>
    </row>
    <row r="26" spans="2:29" ht="18.5">
      <c r="B26" s="259"/>
      <c r="C26" s="258"/>
      <c r="D26" s="259"/>
      <c r="E26" s="259"/>
      <c r="F26" s="259"/>
      <c r="G26" s="259"/>
      <c r="H26" s="259"/>
      <c r="I26" s="259"/>
      <c r="J26" s="259"/>
      <c r="K26" s="259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1"/>
      <c r="Y26" s="261"/>
      <c r="Z26" s="261"/>
      <c r="AA26" s="261"/>
      <c r="AB26" s="261"/>
      <c r="AC26" s="262"/>
    </row>
    <row r="27" spans="2:29" ht="15.5">
      <c r="B27" s="221"/>
      <c r="C27" s="223"/>
      <c r="D27" s="221"/>
      <c r="E27" s="221"/>
      <c r="F27" s="221"/>
      <c r="G27" s="221"/>
      <c r="H27" s="221"/>
      <c r="I27" s="221"/>
      <c r="J27" s="221"/>
      <c r="K27" s="221"/>
      <c r="L27" s="2"/>
    </row>
    <row r="28" spans="2:29" ht="15.5">
      <c r="B28" s="138" t="s">
        <v>5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"/>
    </row>
    <row r="29" spans="2:29" ht="15.5">
      <c r="B29" s="138" t="s">
        <v>213</v>
      </c>
      <c r="C29" s="138"/>
      <c r="D29" s="138"/>
      <c r="E29" s="138"/>
      <c r="F29" s="138"/>
      <c r="G29" s="138"/>
      <c r="H29" s="138"/>
      <c r="I29" s="138"/>
      <c r="J29" s="138"/>
      <c r="K29" s="221"/>
      <c r="L29" s="2"/>
    </row>
    <row r="30" spans="2:29" ht="15.5">
      <c r="B30" s="221" t="s">
        <v>210</v>
      </c>
      <c r="C30" s="224" t="s">
        <v>212</v>
      </c>
      <c r="D30" s="221"/>
      <c r="E30" s="221"/>
      <c r="F30" s="221"/>
      <c r="G30" s="221"/>
      <c r="H30" s="221"/>
      <c r="I30" s="221"/>
      <c r="J30" s="221"/>
      <c r="K30" s="221"/>
      <c r="L30" s="2"/>
    </row>
    <row r="31" spans="2:29" ht="15.5">
      <c r="B31" s="221" t="s">
        <v>214</v>
      </c>
      <c r="C31" s="221"/>
      <c r="D31" s="221"/>
      <c r="E31" s="221"/>
      <c r="F31" s="221"/>
      <c r="G31" s="221"/>
      <c r="H31" s="221"/>
      <c r="I31" s="221"/>
      <c r="J31" s="221"/>
      <c r="K31" s="222"/>
      <c r="L31" s="2"/>
    </row>
    <row r="32" spans="2:29" ht="15.5">
      <c r="B32" s="221"/>
      <c r="C32" s="221"/>
      <c r="D32" s="221"/>
      <c r="E32" s="221"/>
      <c r="F32" s="221"/>
      <c r="G32" s="221"/>
      <c r="H32" s="221"/>
      <c r="I32" s="221"/>
      <c r="J32" s="221"/>
      <c r="K32" s="222"/>
      <c r="L32" s="2"/>
    </row>
    <row r="33" spans="2:14" ht="15.5">
      <c r="B33" s="225" t="s">
        <v>211</v>
      </c>
      <c r="C33" s="222"/>
      <c r="D33" s="222"/>
      <c r="E33" s="222"/>
      <c r="F33" s="222"/>
      <c r="G33" s="222"/>
      <c r="H33" s="222"/>
      <c r="I33" s="222"/>
      <c r="J33" s="222"/>
      <c r="K33" s="221"/>
      <c r="L33" s="2"/>
      <c r="M33" s="2"/>
      <c r="N33" s="2"/>
    </row>
    <row r="34" spans="2:14" ht="15.5">
      <c r="B34" s="151" t="s">
        <v>227</v>
      </c>
      <c r="C34" s="222"/>
      <c r="D34" s="222"/>
      <c r="E34" s="222"/>
      <c r="F34" s="222"/>
      <c r="G34" s="222"/>
      <c r="H34" s="222"/>
      <c r="I34" s="222"/>
      <c r="J34" s="222"/>
      <c r="K34" s="221"/>
      <c r="L34" s="2"/>
      <c r="M34" s="2"/>
      <c r="N34" s="2"/>
    </row>
    <row r="35" spans="2:14" ht="11.25" customHeight="1">
      <c r="B35" s="151" t="s">
        <v>228</v>
      </c>
      <c r="C35" s="221"/>
      <c r="D35" s="221"/>
      <c r="E35" s="221"/>
      <c r="F35" s="221"/>
      <c r="G35" s="221"/>
      <c r="H35" s="221"/>
      <c r="I35" s="221"/>
      <c r="J35" s="221"/>
      <c r="K35" s="221"/>
      <c r="L35" s="2"/>
      <c r="M35" s="2"/>
      <c r="N35" s="2"/>
    </row>
    <row r="36" spans="2:14" ht="15.5">
      <c r="B36" s="221"/>
      <c r="C36" s="221"/>
      <c r="D36" s="221"/>
      <c r="E36" s="221"/>
      <c r="F36" s="221"/>
      <c r="G36" s="221"/>
      <c r="H36" s="221"/>
      <c r="I36" s="221"/>
      <c r="J36" s="221"/>
      <c r="K36" s="2"/>
      <c r="L36" s="2"/>
      <c r="M36" s="2"/>
      <c r="N36" s="2"/>
    </row>
    <row r="37" spans="2:14" ht="13">
      <c r="B37" s="136"/>
      <c r="C37" s="136"/>
      <c r="D37" s="136"/>
      <c r="E37" s="136"/>
      <c r="F37" s="136"/>
      <c r="G37" s="136"/>
      <c r="H37" s="136"/>
      <c r="I37" s="136"/>
      <c r="J37" s="136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37" workbookViewId="0">
      <selection activeCell="T58" sqref="T58"/>
    </sheetView>
  </sheetViews>
  <sheetFormatPr defaultRowHeight="12.5"/>
  <cols>
    <col min="8" max="8" width="10" customWidth="1"/>
    <col min="9" max="10" width="9.54296875" bestFit="1" customWidth="1"/>
    <col min="11" max="11" width="11.1796875" bestFit="1" customWidth="1"/>
    <col min="12" max="12" width="11.1796875" customWidth="1"/>
    <col min="13" max="13" width="9.453125" customWidth="1"/>
  </cols>
  <sheetData>
    <row r="2" spans="2:21" ht="15.5">
      <c r="B2" s="55" t="s">
        <v>260</v>
      </c>
      <c r="C2" s="56"/>
      <c r="D2" s="56"/>
      <c r="E2" s="56"/>
      <c r="F2" s="51"/>
      <c r="G2" s="51"/>
      <c r="H2" s="51"/>
      <c r="I2" s="51"/>
      <c r="J2" s="51"/>
      <c r="K2" s="51"/>
      <c r="L2" s="51"/>
      <c r="M2" s="51"/>
      <c r="N2" s="51"/>
    </row>
    <row r="3" spans="2:21" ht="15.5">
      <c r="B3" s="51"/>
      <c r="C3" s="51"/>
      <c r="D3" s="52"/>
      <c r="E3" s="51"/>
      <c r="F3" s="53"/>
      <c r="G3" s="54"/>
      <c r="H3" s="51"/>
      <c r="I3" s="51"/>
      <c r="J3" s="51"/>
      <c r="K3" s="51"/>
      <c r="L3" s="51"/>
      <c r="M3" s="51"/>
      <c r="N3" s="51"/>
    </row>
    <row r="4" spans="2:21" ht="16" thickBot="1">
      <c r="B4" s="51"/>
      <c r="C4" s="51"/>
      <c r="D4" s="52" t="s">
        <v>82</v>
      </c>
      <c r="E4" s="51"/>
      <c r="F4" s="53"/>
      <c r="G4" s="54"/>
      <c r="H4" s="51"/>
      <c r="I4" s="51"/>
      <c r="J4" s="51"/>
      <c r="K4" s="51"/>
      <c r="L4" s="51"/>
      <c r="M4" s="51"/>
      <c r="N4" s="51"/>
    </row>
    <row r="5" spans="2:21" ht="16" thickBot="1">
      <c r="B5" s="59" t="s">
        <v>83</v>
      </c>
      <c r="C5" s="79" t="s">
        <v>84</v>
      </c>
      <c r="D5" s="80" t="s">
        <v>85</v>
      </c>
      <c r="E5" s="80" t="s">
        <v>86</v>
      </c>
      <c r="F5" s="80" t="s">
        <v>87</v>
      </c>
      <c r="G5" s="80" t="s">
        <v>88</v>
      </c>
      <c r="H5" s="80" t="s">
        <v>89</v>
      </c>
      <c r="I5" s="80" t="s">
        <v>90</v>
      </c>
      <c r="J5" s="80" t="s">
        <v>91</v>
      </c>
      <c r="K5" s="80" t="s">
        <v>92</v>
      </c>
      <c r="L5" s="80" t="s">
        <v>93</v>
      </c>
      <c r="M5" s="80" t="s">
        <v>94</v>
      </c>
      <c r="N5" s="81" t="s">
        <v>95</v>
      </c>
    </row>
    <row r="6" spans="2:21" ht="16" thickBot="1">
      <c r="B6" s="24" t="s">
        <v>96</v>
      </c>
      <c r="C6" s="25"/>
      <c r="D6" s="25"/>
      <c r="E6" s="25"/>
      <c r="F6" s="25"/>
      <c r="G6" s="63"/>
      <c r="H6" s="63"/>
      <c r="I6" s="63"/>
      <c r="J6" s="25"/>
      <c r="K6" s="25"/>
      <c r="L6" s="25"/>
      <c r="M6" s="25"/>
      <c r="N6" s="26"/>
    </row>
    <row r="7" spans="2:21" ht="15.5">
      <c r="B7" s="30" t="s">
        <v>97</v>
      </c>
      <c r="C7" s="155">
        <v>3365.8284528305776</v>
      </c>
      <c r="D7" s="75">
        <v>3378.9593195787402</v>
      </c>
      <c r="E7" s="75">
        <v>3519.6335493326173</v>
      </c>
      <c r="F7" s="75">
        <v>3491.2204606955479</v>
      </c>
      <c r="G7" s="75">
        <v>3475.4768045139958</v>
      </c>
      <c r="H7" s="75">
        <v>3625.9712143204601</v>
      </c>
      <c r="I7" s="75">
        <v>3654.8000920762447</v>
      </c>
      <c r="J7" s="75">
        <v>3626.4058720467087</v>
      </c>
      <c r="K7" s="75">
        <v>3563.2809493281484</v>
      </c>
      <c r="L7" s="75">
        <v>3450.7512560281461</v>
      </c>
      <c r="M7" s="75">
        <v>3436.6867858971668</v>
      </c>
      <c r="N7" s="76">
        <v>3250.361738244962</v>
      </c>
    </row>
    <row r="8" spans="2:21" ht="15.5">
      <c r="B8" s="23" t="s">
        <v>98</v>
      </c>
      <c r="C8" s="64">
        <v>3236.1440956584729</v>
      </c>
      <c r="D8" s="65">
        <v>3323.0044351202337</v>
      </c>
      <c r="E8" s="65">
        <v>3442.3101888828219</v>
      </c>
      <c r="F8" s="65">
        <v>3302.6696895591044</v>
      </c>
      <c r="G8" s="65">
        <v>3320.8695305467868</v>
      </c>
      <c r="H8" s="65">
        <v>3407.5451874259434</v>
      </c>
      <c r="I8" s="65">
        <v>3528.7505966442886</v>
      </c>
      <c r="J8" s="65">
        <v>3625.9084617695244</v>
      </c>
      <c r="K8" s="65">
        <v>3690.4413464457784</v>
      </c>
      <c r="L8" s="65">
        <v>3475.4260684985807</v>
      </c>
      <c r="M8" s="65">
        <v>3406.7716292790137</v>
      </c>
      <c r="N8" s="66">
        <v>3187.7531900326994</v>
      </c>
    </row>
    <row r="9" spans="2:21" ht="15.5">
      <c r="B9" s="23" t="s">
        <v>99</v>
      </c>
      <c r="C9" s="67">
        <v>3271.4978238916769</v>
      </c>
      <c r="D9" s="68">
        <v>3415.3397253482494</v>
      </c>
      <c r="E9" s="68">
        <v>3658.7973880610675</v>
      </c>
      <c r="F9" s="68">
        <v>3954.4405623580728</v>
      </c>
      <c r="G9" s="68">
        <v>4026.6581379013369</v>
      </c>
      <c r="H9" s="68">
        <v>4126.3499965726596</v>
      </c>
      <c r="I9" s="68">
        <v>4261.4459007460691</v>
      </c>
      <c r="J9" s="68">
        <v>4194.91</v>
      </c>
      <c r="K9" s="69">
        <v>4128.18</v>
      </c>
      <c r="L9" s="68">
        <v>3897</v>
      </c>
      <c r="M9" s="68">
        <v>3801.03</v>
      </c>
      <c r="N9" s="70">
        <v>3948.82</v>
      </c>
    </row>
    <row r="10" spans="2:21" ht="15.5">
      <c r="B10" s="23" t="s">
        <v>110</v>
      </c>
      <c r="C10" s="65">
        <v>3927.66</v>
      </c>
      <c r="D10" s="65">
        <v>3875.94</v>
      </c>
      <c r="E10" s="65">
        <v>4085.7</v>
      </c>
      <c r="F10" s="65">
        <v>3172.59</v>
      </c>
      <c r="G10" s="65">
        <v>3221.11</v>
      </c>
      <c r="H10" s="65">
        <v>3563.6</v>
      </c>
      <c r="I10" s="65">
        <v>3790.28</v>
      </c>
      <c r="J10" s="65">
        <v>3330.53</v>
      </c>
      <c r="K10" s="65">
        <v>3503.9</v>
      </c>
      <c r="L10" s="65">
        <v>3064.46</v>
      </c>
      <c r="M10" s="65">
        <v>3033.45</v>
      </c>
      <c r="N10" s="66">
        <v>2962.46</v>
      </c>
    </row>
    <row r="11" spans="2:21" ht="15.5">
      <c r="B11" s="23" t="s">
        <v>171</v>
      </c>
      <c r="C11" s="65">
        <v>3620.98</v>
      </c>
      <c r="D11" s="65">
        <v>3955.76</v>
      </c>
      <c r="E11" s="65">
        <v>4202.38</v>
      </c>
      <c r="F11" s="65">
        <v>4519.87</v>
      </c>
      <c r="G11" s="65">
        <v>4880.21</v>
      </c>
      <c r="H11" s="65">
        <v>5030.82</v>
      </c>
      <c r="I11" s="65">
        <v>5046.96</v>
      </c>
      <c r="J11" s="65">
        <v>4618</v>
      </c>
      <c r="K11" s="65">
        <v>4188.8500000000004</v>
      </c>
      <c r="L11" s="65">
        <v>4102.99</v>
      </c>
      <c r="M11" s="65">
        <v>4802.1499999999996</v>
      </c>
      <c r="N11" s="66">
        <v>5259.06</v>
      </c>
      <c r="U11" s="235"/>
    </row>
    <row r="12" spans="2:21" ht="15.5">
      <c r="B12" s="179">
        <v>2022</v>
      </c>
      <c r="C12" s="180">
        <v>5344.09</v>
      </c>
      <c r="D12" s="180">
        <v>5776.63</v>
      </c>
      <c r="E12" s="65">
        <v>7395.1</v>
      </c>
      <c r="F12" s="68">
        <v>8084.95</v>
      </c>
      <c r="G12" s="68">
        <v>7581.8</v>
      </c>
      <c r="H12" s="68">
        <v>7352.15</v>
      </c>
      <c r="I12" s="68">
        <v>7252.15</v>
      </c>
      <c r="J12" s="68">
        <v>6958.4</v>
      </c>
      <c r="K12" s="68">
        <v>6963.5</v>
      </c>
      <c r="L12" s="68">
        <v>6424.74</v>
      </c>
      <c r="M12" s="68">
        <v>6930.73</v>
      </c>
      <c r="N12" s="181">
        <v>6479.9</v>
      </c>
    </row>
    <row r="13" spans="2:21" ht="16" thickBot="1">
      <c r="B13" s="32">
        <v>2023</v>
      </c>
      <c r="C13" s="73">
        <v>6507.92</v>
      </c>
      <c r="D13" s="73">
        <v>7402.03</v>
      </c>
      <c r="E13" s="78">
        <v>7707.83</v>
      </c>
      <c r="F13" s="73">
        <v>7434.4</v>
      </c>
      <c r="G13" s="73">
        <v>7664.72</v>
      </c>
      <c r="H13" s="73">
        <v>7627.88</v>
      </c>
      <c r="I13" s="73">
        <v>7107.4</v>
      </c>
      <c r="J13" s="73">
        <v>6788.6</v>
      </c>
      <c r="K13" s="73">
        <v>6508.97</v>
      </c>
      <c r="L13" s="73">
        <v>6391</v>
      </c>
      <c r="M13" s="73">
        <v>6611.64</v>
      </c>
      <c r="N13" s="183">
        <v>6128.03</v>
      </c>
    </row>
    <row r="14" spans="2:21" ht="15.5">
      <c r="B14" s="12" t="s">
        <v>100</v>
      </c>
      <c r="C14" s="425"/>
      <c r="D14" s="425"/>
      <c r="E14" s="425"/>
      <c r="F14" s="425"/>
      <c r="G14" s="426"/>
      <c r="H14" s="426"/>
      <c r="I14" s="426"/>
      <c r="J14" s="425"/>
      <c r="K14" s="425"/>
      <c r="L14" s="425"/>
      <c r="M14" s="425"/>
      <c r="N14" s="21"/>
    </row>
    <row r="15" spans="2:21" ht="15.5">
      <c r="B15" s="23" t="s">
        <v>97</v>
      </c>
      <c r="C15" s="65">
        <v>12559.234040187543</v>
      </c>
      <c r="D15" s="65">
        <v>12801.955841467696</v>
      </c>
      <c r="E15" s="65">
        <v>13153.120316210187</v>
      </c>
      <c r="F15" s="65">
        <v>13263.269886981176</v>
      </c>
      <c r="G15" s="65">
        <v>13324.883951138463</v>
      </c>
      <c r="H15" s="65">
        <v>13538.172834960335</v>
      </c>
      <c r="I15" s="65">
        <v>13862.836530533841</v>
      </c>
      <c r="J15" s="65">
        <v>13895.974953138399</v>
      </c>
      <c r="K15" s="65">
        <v>13899.947538657194</v>
      </c>
      <c r="L15" s="65">
        <v>13821.559014955943</v>
      </c>
      <c r="M15" s="65">
        <v>13906.200620335763</v>
      </c>
      <c r="N15" s="66">
        <v>13820.838083652592</v>
      </c>
    </row>
    <row r="16" spans="2:21" ht="15.5">
      <c r="B16" s="23" t="s">
        <v>98</v>
      </c>
      <c r="C16" s="65">
        <v>13739.491085149693</v>
      </c>
      <c r="D16" s="65">
        <v>13984.247071825299</v>
      </c>
      <c r="E16" s="65">
        <v>14179.736514897744</v>
      </c>
      <c r="F16" s="65">
        <v>14506.883498662564</v>
      </c>
      <c r="G16" s="65">
        <v>15034.480490328413</v>
      </c>
      <c r="H16" s="65">
        <v>15693.511271606831</v>
      </c>
      <c r="I16" s="65">
        <v>15993.862952987773</v>
      </c>
      <c r="J16" s="65">
        <v>15799.271546431495</v>
      </c>
      <c r="K16" s="65">
        <v>15492.744447643703</v>
      </c>
      <c r="L16" s="65">
        <v>14249.293572763458</v>
      </c>
      <c r="M16" s="65">
        <v>13516.254659651697</v>
      </c>
      <c r="N16" s="66">
        <v>12881.834767390546</v>
      </c>
    </row>
    <row r="17" spans="2:17" ht="15.5">
      <c r="B17" s="23" t="s">
        <v>99</v>
      </c>
      <c r="C17" s="65">
        <v>13156.511347944983</v>
      </c>
      <c r="D17" s="65">
        <v>13666.209864837068</v>
      </c>
      <c r="E17" s="65">
        <v>13976.05602391201</v>
      </c>
      <c r="F17" s="65">
        <v>14041.635223887839</v>
      </c>
      <c r="G17" s="65">
        <v>14092.17963575708</v>
      </c>
      <c r="H17" s="65">
        <v>13756.505811488036</v>
      </c>
      <c r="I17" s="65">
        <v>13844.405364894954</v>
      </c>
      <c r="J17" s="65">
        <v>13643.57</v>
      </c>
      <c r="K17" s="71">
        <v>13445.4</v>
      </c>
      <c r="L17" s="65">
        <v>12578.29</v>
      </c>
      <c r="M17" s="65">
        <v>12283.97</v>
      </c>
      <c r="N17" s="66">
        <v>12635.53</v>
      </c>
    </row>
    <row r="18" spans="2:17" ht="15.5">
      <c r="B18" s="23" t="s">
        <v>110</v>
      </c>
      <c r="C18" s="65">
        <v>12560.93</v>
      </c>
      <c r="D18" s="65">
        <v>12841.93</v>
      </c>
      <c r="E18" s="65">
        <v>13507.34</v>
      </c>
      <c r="F18" s="65">
        <v>11613.27</v>
      </c>
      <c r="G18" s="65">
        <v>11690.34</v>
      </c>
      <c r="H18" s="65">
        <v>12053</v>
      </c>
      <c r="I18" s="65">
        <v>12131.25</v>
      </c>
      <c r="J18" s="65">
        <v>12132.41</v>
      </c>
      <c r="K18" s="71">
        <v>12151.2</v>
      </c>
      <c r="L18" s="71">
        <v>11234.94</v>
      </c>
      <c r="M18" s="71">
        <v>10645.3</v>
      </c>
      <c r="N18" s="72">
        <v>10633.9</v>
      </c>
      <c r="Q18" s="234"/>
    </row>
    <row r="19" spans="2:17" ht="15.5">
      <c r="B19" s="23" t="s">
        <v>171</v>
      </c>
      <c r="C19" s="65">
        <v>12398.88</v>
      </c>
      <c r="D19" s="65">
        <v>12537.57</v>
      </c>
      <c r="E19" s="65">
        <v>13223</v>
      </c>
      <c r="F19" s="65">
        <v>13954.85</v>
      </c>
      <c r="G19" s="65">
        <v>15123.49</v>
      </c>
      <c r="H19" s="65">
        <v>15742.41</v>
      </c>
      <c r="I19" s="65">
        <v>16200.93</v>
      </c>
      <c r="J19" s="65">
        <v>15525.1</v>
      </c>
      <c r="K19" s="71">
        <v>14570.18</v>
      </c>
      <c r="L19" s="71">
        <v>14314.93</v>
      </c>
      <c r="M19" s="71">
        <v>15284.3</v>
      </c>
      <c r="N19" s="72">
        <v>15518.42</v>
      </c>
    </row>
    <row r="20" spans="2:17" ht="15.5">
      <c r="B20" s="176">
        <v>2022</v>
      </c>
      <c r="C20" s="68">
        <v>15965.15</v>
      </c>
      <c r="D20" s="68">
        <v>16695.57</v>
      </c>
      <c r="E20" s="68">
        <v>21125.11</v>
      </c>
      <c r="F20" s="68">
        <v>23363.196</v>
      </c>
      <c r="G20" s="68">
        <v>23017.13</v>
      </c>
      <c r="H20" s="68">
        <v>22048.52</v>
      </c>
      <c r="I20" s="177">
        <v>21919.5</v>
      </c>
      <c r="J20" s="177">
        <v>21774.5</v>
      </c>
      <c r="K20" s="177">
        <v>21748.1</v>
      </c>
      <c r="L20" s="177">
        <v>20776.57</v>
      </c>
      <c r="M20" s="177">
        <v>19679.88</v>
      </c>
      <c r="N20" s="178">
        <v>18887</v>
      </c>
    </row>
    <row r="21" spans="2:17" ht="16" thickBot="1">
      <c r="B21" s="32">
        <v>2023</v>
      </c>
      <c r="C21" s="73">
        <v>18485.12</v>
      </c>
      <c r="D21" s="73">
        <v>18675.86</v>
      </c>
      <c r="E21" s="73">
        <v>19352.919999999998</v>
      </c>
      <c r="F21" s="73">
        <v>19368.73</v>
      </c>
      <c r="G21" s="73">
        <v>19151.580000000002</v>
      </c>
      <c r="H21" s="73">
        <v>18599.900000000001</v>
      </c>
      <c r="I21" s="165">
        <v>17987.25</v>
      </c>
      <c r="J21" s="165">
        <v>18237.23</v>
      </c>
      <c r="K21" s="165">
        <v>18263.5</v>
      </c>
      <c r="L21" s="165">
        <v>17599.91</v>
      </c>
      <c r="M21" s="165">
        <v>16945.699000000001</v>
      </c>
      <c r="N21" s="182">
        <v>16125.15</v>
      </c>
    </row>
    <row r="22" spans="2:17" ht="16" thickBot="1">
      <c r="B22" s="27" t="s">
        <v>101</v>
      </c>
      <c r="C22" s="28"/>
      <c r="D22" s="28"/>
      <c r="E22" s="28"/>
      <c r="F22" s="28"/>
      <c r="G22" s="74"/>
      <c r="H22" s="74"/>
      <c r="I22" s="74"/>
      <c r="J22" s="28"/>
      <c r="K22" s="28"/>
      <c r="L22" s="28"/>
      <c r="M22" s="28"/>
      <c r="N22" s="29"/>
    </row>
    <row r="23" spans="2:17" ht="15.5">
      <c r="B23" s="30" t="s">
        <v>97</v>
      </c>
      <c r="C23" s="75">
        <v>5314.2604699816602</v>
      </c>
      <c r="D23" s="75">
        <v>5019.0092079734259</v>
      </c>
      <c r="E23" s="75">
        <v>5271.5842321086975</v>
      </c>
      <c r="F23" s="75">
        <v>5202.0182096955332</v>
      </c>
      <c r="G23" s="75">
        <v>5164.9544469586062</v>
      </c>
      <c r="H23" s="75">
        <v>5179.6002208276032</v>
      </c>
      <c r="I23" s="75">
        <v>5372.1624865117637</v>
      </c>
      <c r="J23" s="75">
        <v>5469.7899176214642</v>
      </c>
      <c r="K23" s="75">
        <v>5247.819114791454</v>
      </c>
      <c r="L23" s="75">
        <v>5364.1382814741091</v>
      </c>
      <c r="M23" s="75">
        <v>5296.5961964617172</v>
      </c>
      <c r="N23" s="76">
        <v>5182.8125519510704</v>
      </c>
    </row>
    <row r="24" spans="2:17" ht="15.5">
      <c r="B24" s="23" t="s">
        <v>98</v>
      </c>
      <c r="C24" s="65">
        <v>5153.248792471597</v>
      </c>
      <c r="D24" s="65">
        <v>5160.113186104847</v>
      </c>
      <c r="E24" s="65">
        <v>5262.802739071205</v>
      </c>
      <c r="F24" s="65">
        <v>5072.8866636131652</v>
      </c>
      <c r="G24" s="65">
        <v>5125.2152257370608</v>
      </c>
      <c r="H24" s="65">
        <v>5805.7079620360701</v>
      </c>
      <c r="I24" s="65">
        <v>5399.7625224823305</v>
      </c>
      <c r="J24" s="65">
        <v>5433.524375720167</v>
      </c>
      <c r="K24" s="65">
        <v>5835.0656264034023</v>
      </c>
      <c r="L24" s="65">
        <v>5574.5034561756156</v>
      </c>
      <c r="M24" s="65">
        <v>5735.0613805574185</v>
      </c>
      <c r="N24" s="66">
        <v>5576.3220076120506</v>
      </c>
    </row>
    <row r="25" spans="2:17" ht="15.5">
      <c r="B25" s="23" t="s">
        <v>99</v>
      </c>
      <c r="C25" s="65">
        <v>5617.1159296817877</v>
      </c>
      <c r="D25" s="65">
        <v>5788.131599414347</v>
      </c>
      <c r="E25" s="65">
        <v>5971.9509861254919</v>
      </c>
      <c r="F25" s="65">
        <v>5763.6205974723016</v>
      </c>
      <c r="G25" s="65">
        <v>5989.7517233279459</v>
      </c>
      <c r="H25" s="65">
        <v>6281.3365448565301</v>
      </c>
      <c r="I25" s="65">
        <v>6252.907477563791</v>
      </c>
      <c r="J25" s="65">
        <v>5983.82</v>
      </c>
      <c r="K25" s="71">
        <v>5897.12</v>
      </c>
      <c r="L25" s="65">
        <v>5745.33</v>
      </c>
      <c r="M25" s="65">
        <v>5457.01</v>
      </c>
      <c r="N25" s="66">
        <v>5667.38</v>
      </c>
    </row>
    <row r="26" spans="2:17" ht="15.5">
      <c r="B26" s="23" t="s">
        <v>110</v>
      </c>
      <c r="C26" s="65">
        <v>5869.79</v>
      </c>
      <c r="D26" s="65">
        <v>5469.22</v>
      </c>
      <c r="E26" s="65">
        <v>5930.18</v>
      </c>
      <c r="F26" s="65">
        <v>5130.1899999999996</v>
      </c>
      <c r="G26" s="65">
        <v>4947.0200000000004</v>
      </c>
      <c r="H26" s="65">
        <v>4854.82</v>
      </c>
      <c r="I26" s="65">
        <v>5463.63</v>
      </c>
      <c r="J26" s="65">
        <v>5021.99</v>
      </c>
      <c r="K26" s="65">
        <v>5069.3599999999997</v>
      </c>
      <c r="L26" s="65">
        <v>4822.3999999999996</v>
      </c>
      <c r="M26" s="65">
        <v>5007.4399999999996</v>
      </c>
      <c r="N26" s="66">
        <v>5120.5600000000004</v>
      </c>
    </row>
    <row r="27" spans="2:17" ht="15.5">
      <c r="B27" s="23" t="s">
        <v>171</v>
      </c>
      <c r="C27" s="65">
        <v>5592.36</v>
      </c>
      <c r="D27" s="65">
        <v>5877.89</v>
      </c>
      <c r="E27" s="65">
        <v>6399.77</v>
      </c>
      <c r="F27" s="65">
        <v>7054.41</v>
      </c>
      <c r="G27" s="65">
        <v>7244.45</v>
      </c>
      <c r="H27" s="65">
        <v>7356.8</v>
      </c>
      <c r="I27" s="65">
        <v>7728.72</v>
      </c>
      <c r="J27" s="65">
        <v>7506.81</v>
      </c>
      <c r="K27" s="65">
        <v>7097.27</v>
      </c>
      <c r="L27" s="65">
        <v>6623.53</v>
      </c>
      <c r="M27" s="65">
        <v>7010.25</v>
      </c>
      <c r="N27" s="66">
        <v>7235.7</v>
      </c>
    </row>
    <row r="28" spans="2:17" ht="15.5">
      <c r="B28" s="23">
        <v>2022</v>
      </c>
      <c r="C28" s="65">
        <v>7457.05</v>
      </c>
      <c r="D28" s="65">
        <v>7998.38</v>
      </c>
      <c r="E28" s="65">
        <v>9837.65</v>
      </c>
      <c r="F28" s="65">
        <v>10838.32</v>
      </c>
      <c r="G28" s="65">
        <v>10719.2</v>
      </c>
      <c r="H28" s="65">
        <v>10310.85</v>
      </c>
      <c r="I28" s="65">
        <v>10998.11</v>
      </c>
      <c r="J28" s="65">
        <v>10898.11</v>
      </c>
      <c r="K28" s="65">
        <v>10530.9</v>
      </c>
      <c r="L28" s="65">
        <v>10182.700000000001</v>
      </c>
      <c r="M28" s="65">
        <v>9320.6299999999992</v>
      </c>
      <c r="N28" s="186">
        <v>9149.0300000000007</v>
      </c>
    </row>
    <row r="29" spans="2:17" ht="16" thickBot="1">
      <c r="B29" s="156">
        <v>2023</v>
      </c>
      <c r="C29" s="78">
        <v>8764.61</v>
      </c>
      <c r="D29" s="78">
        <v>8821.58</v>
      </c>
      <c r="E29" s="73">
        <v>9472.18</v>
      </c>
      <c r="F29" s="78">
        <v>8921.2999999999993</v>
      </c>
      <c r="G29" s="78">
        <v>9660.7000000000007</v>
      </c>
      <c r="H29" s="78">
        <v>9227.64</v>
      </c>
      <c r="I29" s="184">
        <v>8535.33</v>
      </c>
      <c r="J29" s="184">
        <v>8294.9</v>
      </c>
      <c r="K29" s="184">
        <v>8412.6</v>
      </c>
      <c r="L29" s="184">
        <v>7833.7</v>
      </c>
      <c r="M29" s="184">
        <v>8004.8760000000002</v>
      </c>
      <c r="N29" s="185">
        <v>7500.99</v>
      </c>
    </row>
    <row r="30" spans="2:17" ht="16" thickBot="1">
      <c r="B30" s="27" t="s">
        <v>102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9"/>
      <c r="Q30" s="34"/>
    </row>
    <row r="31" spans="2:17" ht="15.5">
      <c r="B31" s="30" t="s">
        <v>97</v>
      </c>
      <c r="C31" s="75">
        <v>5453.6387719944387</v>
      </c>
      <c r="D31" s="75">
        <v>5009.9690612261884</v>
      </c>
      <c r="E31" s="75">
        <v>5051.4095324178161</v>
      </c>
      <c r="F31" s="75">
        <v>5388.5021247766526</v>
      </c>
      <c r="G31" s="75">
        <v>5250.559663686995</v>
      </c>
      <c r="H31" s="75">
        <v>5076.8645341278716</v>
      </c>
      <c r="I31" s="75">
        <v>5269.8513906929738</v>
      </c>
      <c r="J31" s="75">
        <v>5150.0246562497023</v>
      </c>
      <c r="K31" s="75">
        <v>5210.3566546345455</v>
      </c>
      <c r="L31" s="75">
        <v>5052.0757605319723</v>
      </c>
      <c r="M31" s="75">
        <v>5119.0659501347718</v>
      </c>
      <c r="N31" s="76">
        <v>4964.4481024813767</v>
      </c>
    </row>
    <row r="32" spans="2:17" ht="15.5">
      <c r="B32" s="23" t="s">
        <v>98</v>
      </c>
      <c r="C32" s="65">
        <v>5015.8153870110955</v>
      </c>
      <c r="D32" s="65">
        <v>5000.8101164956279</v>
      </c>
      <c r="E32" s="65">
        <v>4938.0746085523042</v>
      </c>
      <c r="F32" s="65">
        <v>5150.1959746999655</v>
      </c>
      <c r="G32" s="65">
        <v>5331.6388722136298</v>
      </c>
      <c r="H32" s="65">
        <v>5436.6288134242923</v>
      </c>
      <c r="I32" s="65">
        <v>5282.450323395833</v>
      </c>
      <c r="J32" s="65">
        <v>5530.4959896477194</v>
      </c>
      <c r="K32" s="65">
        <v>5399.4109330539195</v>
      </c>
      <c r="L32" s="65">
        <v>5199.7208702346134</v>
      </c>
      <c r="M32" s="65">
        <v>5140.1404809857786</v>
      </c>
      <c r="N32" s="66">
        <v>5033.7519536851451</v>
      </c>
    </row>
    <row r="33" spans="2:14" ht="15.5">
      <c r="B33" s="23" t="s">
        <v>99</v>
      </c>
      <c r="C33" s="65">
        <v>4961.7347747537051</v>
      </c>
      <c r="D33" s="65">
        <v>5117.2800041355622</v>
      </c>
      <c r="E33" s="65">
        <v>5248.4616287919052</v>
      </c>
      <c r="F33" s="65">
        <v>5395.3594395843566</v>
      </c>
      <c r="G33" s="65">
        <v>5283.872476400019</v>
      </c>
      <c r="H33" s="65">
        <v>5454.2047400902893</v>
      </c>
      <c r="I33" s="65">
        <v>5510.2066170614507</v>
      </c>
      <c r="J33" s="65">
        <v>5542.26</v>
      </c>
      <c r="K33" s="71">
        <v>5373.04</v>
      </c>
      <c r="L33" s="65">
        <v>5253.47</v>
      </c>
      <c r="M33" s="65">
        <v>5198.91</v>
      </c>
      <c r="N33" s="66">
        <v>5305.16</v>
      </c>
    </row>
    <row r="34" spans="2:14" ht="15.5">
      <c r="B34" s="23" t="s">
        <v>110</v>
      </c>
      <c r="C34" s="65">
        <v>5356.76</v>
      </c>
      <c r="D34" s="65">
        <v>5329.89</v>
      </c>
      <c r="E34" s="65">
        <v>5583.9</v>
      </c>
      <c r="F34" s="65">
        <v>4916.3500000000004</v>
      </c>
      <c r="G34" s="65">
        <v>4772.09</v>
      </c>
      <c r="H34" s="65">
        <v>5162.7</v>
      </c>
      <c r="I34" s="65">
        <v>5206.12</v>
      </c>
      <c r="J34" s="65">
        <v>4889.99</v>
      </c>
      <c r="K34" s="71">
        <v>4862.8999999999996</v>
      </c>
      <c r="L34" s="71">
        <v>4713.41</v>
      </c>
      <c r="M34" s="71">
        <v>4703.22</v>
      </c>
      <c r="N34" s="72">
        <v>4736.66</v>
      </c>
    </row>
    <row r="35" spans="2:14" ht="15.5">
      <c r="B35" s="23" t="s">
        <v>171</v>
      </c>
      <c r="C35" s="65">
        <v>5229.28</v>
      </c>
      <c r="D35" s="65">
        <v>5622.4</v>
      </c>
      <c r="E35" s="65">
        <v>5739.49</v>
      </c>
      <c r="F35" s="65">
        <v>6095.42</v>
      </c>
      <c r="G35" s="65">
        <v>6543.51</v>
      </c>
      <c r="H35" s="65">
        <v>6764.49</v>
      </c>
      <c r="I35" s="65">
        <v>6758.2</v>
      </c>
      <c r="J35" s="65">
        <v>6257.61</v>
      </c>
      <c r="K35" s="65">
        <v>6257.61</v>
      </c>
      <c r="L35" s="65">
        <v>5629.42</v>
      </c>
      <c r="M35" s="65">
        <v>6089.17</v>
      </c>
      <c r="N35" s="66">
        <v>6336.33</v>
      </c>
    </row>
    <row r="36" spans="2:14" ht="15.5">
      <c r="B36" s="179">
        <v>2022</v>
      </c>
      <c r="C36" s="180">
        <v>6721.5</v>
      </c>
      <c r="D36" s="180">
        <v>6833.9</v>
      </c>
      <c r="E36" s="180">
        <v>8301.15</v>
      </c>
      <c r="F36" s="180">
        <v>9502.5300000000007</v>
      </c>
      <c r="G36" s="180">
        <v>9253.9</v>
      </c>
      <c r="H36" s="68">
        <v>8966.7800000000007</v>
      </c>
      <c r="I36" s="68">
        <v>9560.4699999999993</v>
      </c>
      <c r="J36" s="68">
        <v>8984</v>
      </c>
      <c r="K36" s="68">
        <v>8925.8330000000005</v>
      </c>
      <c r="L36" s="68">
        <v>8443.18</v>
      </c>
      <c r="M36" s="68">
        <v>8458.36</v>
      </c>
      <c r="N36" s="181">
        <v>8223.51</v>
      </c>
    </row>
    <row r="37" spans="2:14" ht="16" thickBot="1">
      <c r="B37" s="32">
        <v>2023</v>
      </c>
      <c r="C37" s="73">
        <v>8474.9500000000007</v>
      </c>
      <c r="D37" s="73">
        <v>8720.75</v>
      </c>
      <c r="E37" s="73">
        <v>9280.73</v>
      </c>
      <c r="F37" s="73">
        <v>9215.7000000000007</v>
      </c>
      <c r="G37" s="73">
        <v>9070.02</v>
      </c>
      <c r="H37" s="73">
        <v>8831.73</v>
      </c>
      <c r="I37" s="73">
        <v>8834.1</v>
      </c>
      <c r="J37" s="73">
        <v>8722.99</v>
      </c>
      <c r="K37" s="73">
        <v>8392.48</v>
      </c>
      <c r="L37" s="73">
        <v>8212.1</v>
      </c>
      <c r="M37" s="73">
        <v>8248.66</v>
      </c>
      <c r="N37" s="183">
        <v>8169.0050000000001</v>
      </c>
    </row>
    <row r="38" spans="2:14" ht="16" thickBot="1">
      <c r="B38" s="27" t="s">
        <v>103</v>
      </c>
      <c r="C38" s="28"/>
      <c r="D38" s="28"/>
      <c r="E38" s="28"/>
      <c r="F38" s="28"/>
      <c r="G38" s="74"/>
      <c r="H38" s="74"/>
      <c r="I38" s="74"/>
      <c r="J38" s="28"/>
      <c r="K38" s="28"/>
      <c r="L38" s="28"/>
      <c r="M38" s="28"/>
      <c r="N38" s="29"/>
    </row>
    <row r="39" spans="2:14" ht="15.5">
      <c r="B39" s="30" t="s">
        <v>97</v>
      </c>
      <c r="C39" s="75">
        <v>5511.5961913218489</v>
      </c>
      <c r="D39" s="75">
        <v>5386.5069713345019</v>
      </c>
      <c r="E39" s="75">
        <v>5415.6624121924397</v>
      </c>
      <c r="F39" s="75">
        <v>5409.4355550208438</v>
      </c>
      <c r="G39" s="75">
        <v>5460.1073344723673</v>
      </c>
      <c r="H39" s="75">
        <v>5407.9152298806657</v>
      </c>
      <c r="I39" s="75">
        <v>5420.0106764052307</v>
      </c>
      <c r="J39" s="75">
        <v>5378.2994017474111</v>
      </c>
      <c r="K39" s="75">
        <v>5388.3867894457435</v>
      </c>
      <c r="L39" s="75">
        <v>5430.4096475948872</v>
      </c>
      <c r="M39" s="75">
        <v>5394.6718437645877</v>
      </c>
      <c r="N39" s="76">
        <v>5515.9668493263225</v>
      </c>
    </row>
    <row r="40" spans="2:14" ht="15.5">
      <c r="B40" s="23" t="s">
        <v>98</v>
      </c>
      <c r="C40" s="65">
        <v>5405.0975186845117</v>
      </c>
      <c r="D40" s="65">
        <v>5357.4152578832018</v>
      </c>
      <c r="E40" s="65">
        <v>5391.8139706959719</v>
      </c>
      <c r="F40" s="65">
        <v>5513.4903181370928</v>
      </c>
      <c r="G40" s="65">
        <v>5563.275207517735</v>
      </c>
      <c r="H40" s="65">
        <v>5597.9379982030277</v>
      </c>
      <c r="I40" s="65">
        <v>5718.8278754338553</v>
      </c>
      <c r="J40" s="65">
        <v>5841.2796117763937</v>
      </c>
      <c r="K40" s="65">
        <v>5959.2775228495175</v>
      </c>
      <c r="L40" s="65">
        <v>5635.5925007458745</v>
      </c>
      <c r="M40" s="65">
        <v>5663.9329770721397</v>
      </c>
      <c r="N40" s="66">
        <v>5630.6530580936715</v>
      </c>
    </row>
    <row r="41" spans="2:14" ht="15.5">
      <c r="B41" s="23" t="s">
        <v>99</v>
      </c>
      <c r="C41" s="65">
        <v>5416.8179829433102</v>
      </c>
      <c r="D41" s="65">
        <v>5572.7657273669647</v>
      </c>
      <c r="E41" s="65">
        <v>5706.1442565558655</v>
      </c>
      <c r="F41" s="65">
        <v>5744.9181026953165</v>
      </c>
      <c r="G41" s="65">
        <v>5715.792171486145</v>
      </c>
      <c r="H41" s="65">
        <v>5736.8091841516944</v>
      </c>
      <c r="I41" s="65">
        <v>5748.4367518750441</v>
      </c>
      <c r="J41" s="65">
        <v>5791.85</v>
      </c>
      <c r="K41" s="71">
        <v>5776.36</v>
      </c>
      <c r="L41" s="65">
        <v>5594.4</v>
      </c>
      <c r="M41" s="65">
        <v>5481.31</v>
      </c>
      <c r="N41" s="66">
        <v>5556.63</v>
      </c>
    </row>
    <row r="42" spans="2:14" ht="15.5">
      <c r="B42" s="23" t="s">
        <v>110</v>
      </c>
      <c r="C42" s="65">
        <v>5637.88</v>
      </c>
      <c r="D42" s="65">
        <v>5545.5</v>
      </c>
      <c r="E42" s="65">
        <v>5686.5</v>
      </c>
      <c r="F42" s="65">
        <v>5033.8900000000003</v>
      </c>
      <c r="G42" s="65">
        <v>4995.3999999999996</v>
      </c>
      <c r="H42" s="65">
        <v>5270.3</v>
      </c>
      <c r="I42" s="65">
        <v>5393.53</v>
      </c>
      <c r="J42" s="65">
        <v>5485.65</v>
      </c>
      <c r="K42" s="65">
        <v>5198.3</v>
      </c>
      <c r="L42" s="65">
        <v>4913.1099999999997</v>
      </c>
      <c r="M42" s="65">
        <v>4788.8900000000003</v>
      </c>
      <c r="N42" s="66">
        <v>4977.99</v>
      </c>
    </row>
    <row r="43" spans="2:14" ht="15.5">
      <c r="B43" s="23" t="s">
        <v>171</v>
      </c>
      <c r="C43" s="65">
        <v>5263.65</v>
      </c>
      <c r="D43" s="65">
        <v>5295.61</v>
      </c>
      <c r="E43" s="65">
        <v>5520.91</v>
      </c>
      <c r="F43" s="65">
        <v>6312.11</v>
      </c>
      <c r="G43" s="65">
        <v>6910.72</v>
      </c>
      <c r="H43" s="65">
        <v>7035.91</v>
      </c>
      <c r="I43" s="65">
        <v>7031.95</v>
      </c>
      <c r="J43" s="65">
        <v>6952.51</v>
      </c>
      <c r="K43" s="65">
        <v>6782.29</v>
      </c>
      <c r="L43" s="65">
        <v>6637.46</v>
      </c>
      <c r="M43" s="65">
        <v>6895.8</v>
      </c>
      <c r="N43" s="66">
        <v>7012.39</v>
      </c>
    </row>
    <row r="44" spans="2:14" ht="15.5">
      <c r="B44" s="187">
        <v>2022</v>
      </c>
      <c r="C44" s="68">
        <v>7136.32</v>
      </c>
      <c r="D44" s="68">
        <v>7698.73</v>
      </c>
      <c r="E44" s="68">
        <v>9358.69</v>
      </c>
      <c r="F44" s="68">
        <v>10733.5</v>
      </c>
      <c r="G44" s="68">
        <v>10799.3</v>
      </c>
      <c r="H44" s="68">
        <v>10337.11</v>
      </c>
      <c r="I44" s="68">
        <v>10134.370000000001</v>
      </c>
      <c r="J44" s="68">
        <v>10137.200000000001</v>
      </c>
      <c r="K44" s="68">
        <v>10137.200000000001</v>
      </c>
      <c r="L44" s="68">
        <v>10025.92</v>
      </c>
      <c r="M44" s="68">
        <v>9633.24</v>
      </c>
      <c r="N44" s="181">
        <v>9541.8799999999992</v>
      </c>
    </row>
    <row r="45" spans="2:14" ht="16" thickBot="1">
      <c r="B45" s="32">
        <v>2023</v>
      </c>
      <c r="C45" s="73">
        <v>9499.2099999999991</v>
      </c>
      <c r="D45" s="73">
        <v>9585.14</v>
      </c>
      <c r="E45" s="73">
        <v>9336.98</v>
      </c>
      <c r="F45" s="73">
        <v>9769.4</v>
      </c>
      <c r="G45" s="73">
        <v>9319.35</v>
      </c>
      <c r="H45" s="73">
        <v>10161.81</v>
      </c>
      <c r="I45" s="73">
        <v>10142.040000000001</v>
      </c>
      <c r="J45" s="73">
        <v>9921.4</v>
      </c>
      <c r="K45" s="73">
        <v>9908.7000000000007</v>
      </c>
      <c r="L45" s="73">
        <v>9689.7999999999993</v>
      </c>
      <c r="M45" s="73">
        <v>9567.1990000000005</v>
      </c>
      <c r="N45" s="183">
        <v>9225.7800000000007</v>
      </c>
    </row>
    <row r="46" spans="2:14" ht="16" thickBot="1">
      <c r="B46" s="27" t="s">
        <v>104</v>
      </c>
      <c r="C46" s="28"/>
      <c r="D46" s="28"/>
      <c r="E46" s="28"/>
      <c r="F46" s="28"/>
      <c r="G46" s="74"/>
      <c r="H46" s="74"/>
      <c r="I46" s="74"/>
      <c r="J46" s="28"/>
      <c r="K46" s="28"/>
      <c r="L46" s="28"/>
      <c r="M46" s="28"/>
      <c r="N46" s="29"/>
    </row>
    <row r="47" spans="2:14" ht="15.5">
      <c r="B47" s="30" t="s">
        <v>97</v>
      </c>
      <c r="C47" s="75">
        <v>15851.938286004304</v>
      </c>
      <c r="D47" s="75">
        <v>15747.471100988882</v>
      </c>
      <c r="E47" s="75">
        <v>16140.931710752169</v>
      </c>
      <c r="F47" s="75">
        <v>16240.323969256717</v>
      </c>
      <c r="G47" s="75">
        <v>16924.739075088179</v>
      </c>
      <c r="H47" s="75">
        <v>17321.703886272549</v>
      </c>
      <c r="I47" s="75">
        <v>17217.375904680841</v>
      </c>
      <c r="J47" s="75">
        <v>16868.33018531217</v>
      </c>
      <c r="K47" s="75">
        <v>16806.444259611257</v>
      </c>
      <c r="L47" s="75">
        <v>16910.816534385631</v>
      </c>
      <c r="M47" s="75">
        <v>16722.876875664249</v>
      </c>
      <c r="N47" s="76">
        <v>16865.271837861277</v>
      </c>
    </row>
    <row r="48" spans="2:14" ht="15.5">
      <c r="B48" s="23" t="s">
        <v>98</v>
      </c>
      <c r="C48" s="65">
        <v>16041.064074684988</v>
      </c>
      <c r="D48" s="65">
        <v>15026.636198316815</v>
      </c>
      <c r="E48" s="65">
        <v>14804.66344412203</v>
      </c>
      <c r="F48" s="65">
        <v>14741.674691671629</v>
      </c>
      <c r="G48" s="65">
        <v>15420.958817068815</v>
      </c>
      <c r="H48" s="65">
        <v>16528.574201435204</v>
      </c>
      <c r="I48" s="65">
        <v>16502.061476691666</v>
      </c>
      <c r="J48" s="65">
        <v>16394.615915326391</v>
      </c>
      <c r="K48" s="65">
        <v>17543.666575210609</v>
      </c>
      <c r="L48" s="65">
        <v>18032.278002817216</v>
      </c>
      <c r="M48" s="65">
        <v>17792.882880899975</v>
      </c>
      <c r="N48" s="66">
        <v>17789.56122044845</v>
      </c>
    </row>
    <row r="49" spans="2:14" ht="15.5">
      <c r="B49" s="23" t="s">
        <v>99</v>
      </c>
      <c r="C49" s="65">
        <v>17100.168293533581</v>
      </c>
      <c r="D49" s="65">
        <v>16872.596071879096</v>
      </c>
      <c r="E49" s="65">
        <v>17434.359655634773</v>
      </c>
      <c r="F49" s="65">
        <v>18087.595796333197</v>
      </c>
      <c r="G49" s="65">
        <v>18712.843928347444</v>
      </c>
      <c r="H49" s="65">
        <v>19354.463051777788</v>
      </c>
      <c r="I49" s="65">
        <v>19781.497147888123</v>
      </c>
      <c r="J49" s="65">
        <v>20602.490000000002</v>
      </c>
      <c r="K49" s="71">
        <v>21365.85</v>
      </c>
      <c r="L49" s="65">
        <v>21217</v>
      </c>
      <c r="M49" s="65">
        <v>20679.669999999998</v>
      </c>
      <c r="N49" s="66">
        <v>20254.740000000002</v>
      </c>
    </row>
    <row r="50" spans="2:14" ht="15.5">
      <c r="B50" s="23" t="s">
        <v>110</v>
      </c>
      <c r="C50" s="65">
        <v>19616.400000000001</v>
      </c>
      <c r="D50" s="65">
        <v>18801.54</v>
      </c>
      <c r="E50" s="65">
        <v>18583.03</v>
      </c>
      <c r="F50" s="65">
        <v>16001.04</v>
      </c>
      <c r="G50" s="65">
        <v>13974.55</v>
      </c>
      <c r="H50" s="65">
        <v>13390.9</v>
      </c>
      <c r="I50" s="65">
        <v>13025.94</v>
      </c>
      <c r="J50" s="65">
        <v>12249.92</v>
      </c>
      <c r="K50" s="65">
        <v>12391.1</v>
      </c>
      <c r="L50" s="65">
        <v>12197.51</v>
      </c>
      <c r="M50" s="65">
        <v>12006.56</v>
      </c>
      <c r="N50" s="66">
        <v>12271.38</v>
      </c>
    </row>
    <row r="51" spans="2:14" ht="15.5">
      <c r="B51" s="23" t="s">
        <v>171</v>
      </c>
      <c r="C51" s="65">
        <v>12891.26</v>
      </c>
      <c r="D51" s="65">
        <v>14899.21</v>
      </c>
      <c r="E51" s="65">
        <v>15743.27</v>
      </c>
      <c r="F51" s="65">
        <v>16789.84</v>
      </c>
      <c r="G51" s="65">
        <v>18554.689999999999</v>
      </c>
      <c r="H51" s="65">
        <v>18986.060000000001</v>
      </c>
      <c r="I51" s="65">
        <v>17101.939999999999</v>
      </c>
      <c r="J51" s="65">
        <v>15723.81</v>
      </c>
      <c r="K51" s="65">
        <v>14928.58</v>
      </c>
      <c r="L51" s="65">
        <v>15520.71</v>
      </c>
      <c r="M51" s="65">
        <v>15927.37</v>
      </c>
      <c r="N51" s="66">
        <v>16708.11</v>
      </c>
    </row>
    <row r="52" spans="2:14" ht="15.5">
      <c r="B52" s="188">
        <v>2022</v>
      </c>
      <c r="C52" s="65">
        <v>17434.11</v>
      </c>
      <c r="D52" s="65">
        <v>18736.189999999999</v>
      </c>
      <c r="E52" s="65">
        <v>21147.16</v>
      </c>
      <c r="F52" s="65">
        <v>24909.8</v>
      </c>
      <c r="G52" s="65">
        <v>25698.6</v>
      </c>
      <c r="H52" s="65">
        <v>25339.88</v>
      </c>
      <c r="I52" s="65">
        <v>25316.1</v>
      </c>
      <c r="J52" s="65">
        <v>24813.1</v>
      </c>
      <c r="K52" s="65">
        <v>25877.63</v>
      </c>
      <c r="L52" s="65">
        <v>27302.54</v>
      </c>
      <c r="M52" s="65">
        <v>27032.62</v>
      </c>
      <c r="N52" s="186">
        <v>28920.06</v>
      </c>
    </row>
    <row r="53" spans="2:14" ht="16" thickBot="1">
      <c r="B53" s="32">
        <v>2023</v>
      </c>
      <c r="C53" s="73">
        <v>26250.19</v>
      </c>
      <c r="D53" s="73">
        <v>25077.919999999998</v>
      </c>
      <c r="E53" s="73">
        <v>24276.44</v>
      </c>
      <c r="F53" s="73">
        <v>24172.41</v>
      </c>
      <c r="G53" s="73">
        <v>23084.720000000001</v>
      </c>
      <c r="H53" s="73">
        <v>21679.02</v>
      </c>
      <c r="I53" s="73">
        <v>19893.64</v>
      </c>
      <c r="J53" s="73">
        <v>18705.900000000001</v>
      </c>
      <c r="K53" s="73">
        <v>18922.3</v>
      </c>
      <c r="L53" s="73">
        <v>19083.7</v>
      </c>
      <c r="M53" s="73">
        <v>19072.048999999999</v>
      </c>
      <c r="N53" s="183">
        <v>19261.3</v>
      </c>
    </row>
    <row r="54" spans="2:14" ht="16" thickBot="1">
      <c r="B54" s="12" t="s">
        <v>105</v>
      </c>
      <c r="C54" s="20"/>
      <c r="D54" s="20"/>
      <c r="E54" s="20"/>
      <c r="F54" s="20"/>
      <c r="G54" s="77"/>
      <c r="H54" s="77"/>
      <c r="I54" s="77"/>
      <c r="J54" s="20"/>
      <c r="K54" s="20"/>
      <c r="L54" s="20"/>
      <c r="M54" s="20"/>
      <c r="N54" s="21"/>
    </row>
    <row r="55" spans="2:14" ht="15.5">
      <c r="B55" s="30" t="s">
        <v>97</v>
      </c>
      <c r="C55" s="75">
        <v>8486.8790673067069</v>
      </c>
      <c r="D55" s="75">
        <v>9012.7129654162236</v>
      </c>
      <c r="E55" s="75">
        <v>9193.0745776361673</v>
      </c>
      <c r="F55" s="75">
        <v>9662.5958045921707</v>
      </c>
      <c r="G55" s="75">
        <v>9633.657383558977</v>
      </c>
      <c r="H55" s="75">
        <v>8880.2040759961783</v>
      </c>
      <c r="I55" s="75">
        <v>8290.4248782466984</v>
      </c>
      <c r="J55" s="75">
        <v>7476.3786969241119</v>
      </c>
      <c r="K55" s="75">
        <v>7598.3607508341493</v>
      </c>
      <c r="L55" s="75">
        <v>8341.1008910148921</v>
      </c>
      <c r="M55" s="75">
        <v>8857.408968746251</v>
      </c>
      <c r="N55" s="76">
        <v>8854.0370274056095</v>
      </c>
    </row>
    <row r="56" spans="2:14" ht="15.5">
      <c r="B56" s="23" t="s">
        <v>98</v>
      </c>
      <c r="C56" s="65">
        <v>8900.1577006465559</v>
      </c>
      <c r="D56" s="65">
        <v>8649.5521737341987</v>
      </c>
      <c r="E56" s="65">
        <v>8886.4253201923893</v>
      </c>
      <c r="F56" s="65">
        <v>8750.5982262874913</v>
      </c>
      <c r="G56" s="65">
        <v>8873.1216573987804</v>
      </c>
      <c r="H56" s="65">
        <v>8730.2617608737128</v>
      </c>
      <c r="I56" s="65">
        <v>8332.7626493938096</v>
      </c>
      <c r="J56" s="65">
        <v>8290.3142368672288</v>
      </c>
      <c r="K56" s="65">
        <v>9008.8900673076914</v>
      </c>
      <c r="L56" s="65">
        <v>9286.7452765984926</v>
      </c>
      <c r="M56" s="65">
        <v>9250.8192160906401</v>
      </c>
      <c r="N56" s="66">
        <v>9414.9145423114169</v>
      </c>
    </row>
    <row r="57" spans="2:14" ht="15.5">
      <c r="B57" s="23" t="s">
        <v>99</v>
      </c>
      <c r="C57" s="65">
        <v>9346.8268824391525</v>
      </c>
      <c r="D57" s="65">
        <v>9680.8835649640787</v>
      </c>
      <c r="E57" s="65">
        <v>9898.5146665330212</v>
      </c>
      <c r="F57" s="65">
        <v>10076.713842688461</v>
      </c>
      <c r="G57" s="65">
        <v>10018.117998189035</v>
      </c>
      <c r="H57" s="65">
        <v>9894.7342442913832</v>
      </c>
      <c r="I57" s="65">
        <v>10062.466640129112</v>
      </c>
      <c r="J57" s="65">
        <v>9461.18</v>
      </c>
      <c r="K57" s="71">
        <v>10280.31</v>
      </c>
      <c r="L57" s="65">
        <v>10298.98</v>
      </c>
      <c r="M57" s="65">
        <v>10418.969999999999</v>
      </c>
      <c r="N57" s="66">
        <v>10426.75</v>
      </c>
    </row>
    <row r="58" spans="2:14" ht="15.5">
      <c r="B58" s="23" t="s">
        <v>110</v>
      </c>
      <c r="C58" s="65">
        <v>10313.61</v>
      </c>
      <c r="D58" s="65">
        <v>10126.91</v>
      </c>
      <c r="E58" s="65">
        <v>10425.219999999999</v>
      </c>
      <c r="F58" s="65">
        <v>8902.4699999999993</v>
      </c>
      <c r="G58" s="65">
        <v>7618.7</v>
      </c>
      <c r="H58" s="65">
        <v>7488.55</v>
      </c>
      <c r="I58" s="65">
        <v>7222.75</v>
      </c>
      <c r="J58" s="65">
        <v>6847.91</v>
      </c>
      <c r="K58" s="65">
        <v>7019.02</v>
      </c>
      <c r="L58" s="65">
        <v>7717.84</v>
      </c>
      <c r="M58" s="65">
        <v>7710.15</v>
      </c>
      <c r="N58" s="66">
        <v>7538.2</v>
      </c>
    </row>
    <row r="59" spans="2:14" ht="15.5">
      <c r="B59" s="23" t="s">
        <v>171</v>
      </c>
      <c r="C59" s="189">
        <v>8343.59</v>
      </c>
      <c r="D59" s="65">
        <v>10043.24</v>
      </c>
      <c r="E59" s="65">
        <v>10759.71</v>
      </c>
      <c r="F59" s="65">
        <v>11109.4</v>
      </c>
      <c r="G59" s="65">
        <v>12173.98</v>
      </c>
      <c r="H59" s="65">
        <v>12034.29</v>
      </c>
      <c r="I59" s="65">
        <v>10981.9</v>
      </c>
      <c r="J59" s="65">
        <v>10317.219999999999</v>
      </c>
      <c r="K59" s="65">
        <v>9531.74</v>
      </c>
      <c r="L59" s="65">
        <v>10302.35</v>
      </c>
      <c r="M59" s="65">
        <v>10972.4</v>
      </c>
      <c r="N59" s="66">
        <v>11347.94</v>
      </c>
    </row>
    <row r="60" spans="2:14" ht="15.5">
      <c r="B60" s="187">
        <v>2022</v>
      </c>
      <c r="C60" s="68">
        <v>12357.4</v>
      </c>
      <c r="D60" s="68">
        <v>14475.96</v>
      </c>
      <c r="E60" s="68">
        <v>16590.7</v>
      </c>
      <c r="F60" s="68">
        <v>18448.099999999999</v>
      </c>
      <c r="G60" s="68">
        <v>18338.599999999999</v>
      </c>
      <c r="H60" s="68">
        <v>17672.259999999998</v>
      </c>
      <c r="I60" s="68">
        <v>17109</v>
      </c>
      <c r="J60" s="68">
        <v>16776.599999999999</v>
      </c>
      <c r="K60" s="68">
        <v>17018.09</v>
      </c>
      <c r="L60" s="68">
        <v>17600</v>
      </c>
      <c r="M60" s="68">
        <v>17639</v>
      </c>
      <c r="N60" s="181">
        <v>17772.599999999999</v>
      </c>
    </row>
    <row r="61" spans="2:14" ht="16" thickBot="1">
      <c r="B61" s="32">
        <v>2023</v>
      </c>
      <c r="C61" s="73">
        <v>17761.419999999998</v>
      </c>
      <c r="D61" s="73">
        <v>17114.61</v>
      </c>
      <c r="E61" s="73">
        <v>16862.28</v>
      </c>
      <c r="F61" s="73">
        <v>17176.07</v>
      </c>
      <c r="G61" s="73">
        <v>16044.54</v>
      </c>
      <c r="H61" s="73">
        <v>14317.14</v>
      </c>
      <c r="I61" s="73">
        <v>11623.66</v>
      </c>
      <c r="J61" s="73">
        <v>10033.799999999999</v>
      </c>
      <c r="K61" s="73">
        <v>10209.038</v>
      </c>
      <c r="L61" s="73">
        <v>10590.19</v>
      </c>
      <c r="M61" s="73">
        <v>10684.72</v>
      </c>
      <c r="N61" s="183">
        <v>10438.280000000001</v>
      </c>
    </row>
    <row r="62" spans="2:14" ht="16" thickBot="1">
      <c r="B62" s="27" t="s">
        <v>106</v>
      </c>
      <c r="C62" s="28"/>
      <c r="D62" s="28"/>
      <c r="E62" s="28"/>
      <c r="F62" s="28"/>
      <c r="G62" s="74"/>
      <c r="H62" s="74"/>
      <c r="I62" s="74"/>
      <c r="J62" s="28"/>
      <c r="K62" s="28"/>
      <c r="L62" s="28"/>
      <c r="M62" s="28"/>
      <c r="N62" s="29"/>
    </row>
    <row r="63" spans="2:14" ht="15.5">
      <c r="B63" s="30" t="s">
        <v>97</v>
      </c>
      <c r="C63" s="75">
        <v>3999.0280693368504</v>
      </c>
      <c r="D63" s="75">
        <v>4286.0625740080168</v>
      </c>
      <c r="E63" s="75">
        <v>4459.7861676427947</v>
      </c>
      <c r="F63" s="75">
        <v>4616.674182664221</v>
      </c>
      <c r="G63" s="75">
        <v>4654.8341657896754</v>
      </c>
      <c r="H63" s="75">
        <v>4357.1132165766348</v>
      </c>
      <c r="I63" s="75">
        <v>4475.3459051113005</v>
      </c>
      <c r="J63" s="75">
        <v>4421.6741176589339</v>
      </c>
      <c r="K63" s="75">
        <v>4298.7104640608641</v>
      </c>
      <c r="L63" s="75">
        <v>4587.4920197876463</v>
      </c>
      <c r="M63" s="75">
        <v>4634.9086005868094</v>
      </c>
      <c r="N63" s="76">
        <v>4759.6126136347966</v>
      </c>
    </row>
    <row r="64" spans="2:14" ht="15.5">
      <c r="B64" s="23" t="s">
        <v>98</v>
      </c>
      <c r="C64" s="65">
        <v>4694.6895303034207</v>
      </c>
      <c r="D64" s="65">
        <v>4484.7342227480967</v>
      </c>
      <c r="E64" s="65">
        <v>4499.5477780749197</v>
      </c>
      <c r="F64" s="65">
        <v>4478.3619724121781</v>
      </c>
      <c r="G64" s="65">
        <v>4553.6684341247119</v>
      </c>
      <c r="H64" s="65">
        <v>4593.5207240173459</v>
      </c>
      <c r="I64" s="65">
        <v>4627.0131695088839</v>
      </c>
      <c r="J64" s="65">
        <v>4529.0246034343027</v>
      </c>
      <c r="K64" s="65">
        <v>4968.1283156783002</v>
      </c>
      <c r="L64" s="65">
        <v>5157.5678528660492</v>
      </c>
      <c r="M64" s="65">
        <v>5046.3346592773778</v>
      </c>
      <c r="N64" s="66">
        <v>4971.1385136417275</v>
      </c>
    </row>
    <row r="65" spans="2:14" ht="15.5">
      <c r="B65" s="23" t="s">
        <v>99</v>
      </c>
      <c r="C65" s="65">
        <v>5176.4650001539212</v>
      </c>
      <c r="D65" s="65">
        <v>5236.1151222017515</v>
      </c>
      <c r="E65" s="65">
        <v>5305.9974198189457</v>
      </c>
      <c r="F65" s="65">
        <v>5436.6380800334418</v>
      </c>
      <c r="G65" s="65">
        <v>5606.2385646104067</v>
      </c>
      <c r="H65" s="65">
        <v>5592.9393254277138</v>
      </c>
      <c r="I65" s="65">
        <v>5572.4271055019381</v>
      </c>
      <c r="J65" s="65">
        <v>5591.34</v>
      </c>
      <c r="K65" s="71">
        <v>5748.59</v>
      </c>
      <c r="L65" s="65">
        <v>5772.6</v>
      </c>
      <c r="M65" s="65">
        <v>5679</v>
      </c>
      <c r="N65" s="66">
        <v>5706.1</v>
      </c>
    </row>
    <row r="66" spans="2:14" ht="15.5">
      <c r="B66" s="23" t="s">
        <v>110</v>
      </c>
      <c r="C66" s="65">
        <v>5562.25</v>
      </c>
      <c r="D66" s="65">
        <v>5579.7</v>
      </c>
      <c r="E66" s="65">
        <v>5753.7</v>
      </c>
      <c r="F66" s="65">
        <v>5457.26</v>
      </c>
      <c r="G66" s="65">
        <v>5014.7</v>
      </c>
      <c r="H66" s="65">
        <v>4826.3900000000003</v>
      </c>
      <c r="I66" s="65">
        <v>4513.47</v>
      </c>
      <c r="J66" s="65">
        <v>4113.1000000000004</v>
      </c>
      <c r="K66" s="65">
        <v>4236.9799999999996</v>
      </c>
      <c r="L66" s="65">
        <v>4339.41</v>
      </c>
      <c r="M66" s="65">
        <v>4505.8100000000004</v>
      </c>
      <c r="N66" s="66">
        <v>4386.3599999999997</v>
      </c>
    </row>
    <row r="67" spans="2:14" ht="15.5">
      <c r="B67" s="23" t="s">
        <v>171</v>
      </c>
      <c r="C67" s="65">
        <v>4887.59</v>
      </c>
      <c r="D67" s="65">
        <v>5748.96</v>
      </c>
      <c r="E67" s="65">
        <v>6048.7389999999996</v>
      </c>
      <c r="F67" s="65">
        <v>6224.19</v>
      </c>
      <c r="G67" s="65">
        <v>6880.73</v>
      </c>
      <c r="H67" s="65">
        <v>6835.45</v>
      </c>
      <c r="I67" s="65">
        <v>6272.96</v>
      </c>
      <c r="J67" s="65">
        <v>5937.23</v>
      </c>
      <c r="K67" s="65">
        <v>5560.6</v>
      </c>
      <c r="L67" s="65">
        <v>5666.98</v>
      </c>
      <c r="M67" s="65">
        <v>6021.51</v>
      </c>
      <c r="N67" s="66">
        <v>5964.8</v>
      </c>
    </row>
    <row r="68" spans="2:14" ht="15.5">
      <c r="B68" s="188">
        <v>2022</v>
      </c>
      <c r="C68" s="65">
        <v>6899.4</v>
      </c>
      <c r="D68" s="65">
        <v>7870.4</v>
      </c>
      <c r="E68" s="65">
        <v>8963.83</v>
      </c>
      <c r="F68" s="65">
        <v>9696.7999999999993</v>
      </c>
      <c r="G68" s="65">
        <v>9874.4</v>
      </c>
      <c r="H68" s="65">
        <v>9671.11</v>
      </c>
      <c r="I68" s="65">
        <v>10134.4</v>
      </c>
      <c r="J68" s="65">
        <v>10492.7</v>
      </c>
      <c r="K68" s="65">
        <v>9801.27</v>
      </c>
      <c r="L68" s="65">
        <v>10206.24</v>
      </c>
      <c r="M68" s="65">
        <v>10469.709999999999</v>
      </c>
      <c r="N68" s="70">
        <v>10415.6</v>
      </c>
    </row>
    <row r="69" spans="2:14" ht="16" thickBot="1">
      <c r="B69" s="32">
        <v>2023</v>
      </c>
      <c r="C69" s="73">
        <v>10416.459999999999</v>
      </c>
      <c r="D69" s="236">
        <v>10369.14</v>
      </c>
      <c r="E69" s="237">
        <v>10459.35</v>
      </c>
      <c r="F69" s="236">
        <v>10272.799999999999</v>
      </c>
      <c r="G69" s="236">
        <v>9718.93</v>
      </c>
      <c r="H69" s="236">
        <v>8884.15</v>
      </c>
      <c r="I69" s="236">
        <v>7465.55</v>
      </c>
      <c r="J69" s="236">
        <v>8722.99</v>
      </c>
      <c r="K69" s="73">
        <v>8343.39</v>
      </c>
      <c r="L69" s="236">
        <v>6677.8</v>
      </c>
      <c r="M69" s="492">
        <v>6878.9409999999998</v>
      </c>
      <c r="N69" s="493">
        <v>6606.8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abSelected="1" topLeftCell="A2" zoomScaleNormal="100" workbookViewId="0">
      <selection activeCell="B7" sqref="B7:I7"/>
    </sheetView>
  </sheetViews>
  <sheetFormatPr defaultRowHeight="12.5"/>
  <cols>
    <col min="2" max="2" width="24.7265625" customWidth="1"/>
    <col min="3" max="3" width="14" customWidth="1"/>
    <col min="4" max="4" width="14.1796875" customWidth="1"/>
    <col min="5" max="5" width="14" customWidth="1"/>
    <col min="6" max="6" width="11" customWidth="1"/>
    <col min="7" max="7" width="13.1796875" customWidth="1"/>
    <col min="8" max="8" width="10.26953125" customWidth="1"/>
    <col min="9" max="9" width="12.54296875" customWidth="1"/>
    <col min="14" max="14" width="6.54296875" customWidth="1"/>
  </cols>
  <sheetData>
    <row r="1" spans="2:15" ht="3.75" customHeight="1"/>
    <row r="2" spans="2:15" ht="35.25" customHeight="1">
      <c r="B2" s="15" t="s">
        <v>116</v>
      </c>
      <c r="L2" s="233"/>
      <c r="M2" s="276"/>
      <c r="N2" s="275"/>
      <c r="O2" s="232"/>
    </row>
    <row r="3" spans="2:15" ht="18.75" customHeight="1">
      <c r="L3" s="233"/>
      <c r="M3" s="276"/>
      <c r="N3" s="275"/>
      <c r="O3" s="232"/>
    </row>
    <row r="4" spans="2:15" ht="19.5" customHeight="1">
      <c r="B4" s="85" t="s">
        <v>117</v>
      </c>
      <c r="C4" s="56"/>
      <c r="D4" s="56"/>
      <c r="E4" s="56"/>
      <c r="F4" s="56"/>
      <c r="G4" s="56"/>
      <c r="H4" s="56"/>
      <c r="I4" s="56"/>
      <c r="L4" s="233"/>
      <c r="M4" s="276"/>
      <c r="N4" s="275"/>
      <c r="O4" s="232"/>
    </row>
    <row r="5" spans="2:15" ht="19.5" customHeight="1">
      <c r="B5" s="85"/>
      <c r="C5" s="56"/>
      <c r="D5" s="56"/>
      <c r="E5" s="56"/>
      <c r="F5" s="56"/>
      <c r="G5" s="56"/>
      <c r="H5" s="56"/>
      <c r="I5" s="56"/>
      <c r="L5" s="233"/>
      <c r="M5" s="276"/>
      <c r="N5" s="275"/>
      <c r="O5" s="232"/>
    </row>
    <row r="6" spans="2:15" ht="15.75" customHeight="1">
      <c r="B6" s="651" t="s">
        <v>274</v>
      </c>
      <c r="C6" s="651"/>
      <c r="D6" s="651"/>
      <c r="E6" s="651"/>
      <c r="F6" s="651"/>
      <c r="G6" s="651"/>
      <c r="H6" s="651"/>
      <c r="I6" s="651"/>
    </row>
    <row r="7" spans="2:15" ht="19.5" customHeight="1" thickBot="1">
      <c r="B7" s="652" t="s">
        <v>277</v>
      </c>
      <c r="C7" s="652"/>
      <c r="D7" s="652"/>
      <c r="E7" s="652"/>
      <c r="F7" s="652"/>
      <c r="G7" s="652"/>
      <c r="H7" s="652"/>
      <c r="I7" s="652"/>
    </row>
    <row r="8" spans="2:15" ht="16" thickBot="1">
      <c r="B8" s="653" t="s">
        <v>143</v>
      </c>
      <c r="C8" s="655" t="s">
        <v>144</v>
      </c>
      <c r="D8" s="656"/>
      <c r="E8" s="656"/>
      <c r="F8" s="656"/>
      <c r="G8" s="656"/>
      <c r="H8" s="656"/>
      <c r="I8" s="657"/>
    </row>
    <row r="9" spans="2:15" ht="47" thickBot="1">
      <c r="B9" s="654"/>
      <c r="C9" s="35">
        <v>45319</v>
      </c>
      <c r="D9" s="35">
        <v>45312</v>
      </c>
      <c r="E9" s="36">
        <v>44955</v>
      </c>
      <c r="F9" s="174" t="s">
        <v>276</v>
      </c>
      <c r="G9" s="37" t="s">
        <v>173</v>
      </c>
      <c r="H9" s="37" t="s">
        <v>145</v>
      </c>
      <c r="I9" s="38" t="s">
        <v>146</v>
      </c>
    </row>
    <row r="10" spans="2:15" ht="18.75" customHeight="1" thickBot="1">
      <c r="B10" s="647"/>
      <c r="C10" s="648"/>
      <c r="D10" s="648"/>
      <c r="E10" s="648"/>
      <c r="F10" s="648"/>
      <c r="G10" s="648"/>
      <c r="H10" s="648"/>
      <c r="I10" s="650"/>
      <c r="K10" s="232"/>
    </row>
    <row r="11" spans="2:15" ht="19.5" customHeight="1" thickBot="1">
      <c r="B11" s="39" t="s">
        <v>147</v>
      </c>
      <c r="C11" s="175">
        <v>4.6349999999999998</v>
      </c>
      <c r="D11" s="397">
        <v>4.649</v>
      </c>
      <c r="E11" s="639">
        <v>5.6230000000000002</v>
      </c>
      <c r="F11" s="397">
        <v>4.6639999999999997</v>
      </c>
      <c r="G11" s="40">
        <f>(($C11-F11)/F11)</f>
        <v>-6.2178387650085581E-3</v>
      </c>
      <c r="H11" s="40">
        <f>(($C11-D11)/D11)</f>
        <v>-3.0114003011400803E-3</v>
      </c>
      <c r="I11" s="41">
        <f>(($C11-E11)/E11)</f>
        <v>-0.17570691801529439</v>
      </c>
      <c r="J11" s="233"/>
    </row>
    <row r="12" spans="2:15" ht="16" thickBot="1">
      <c r="B12" s="39" t="s">
        <v>148</v>
      </c>
      <c r="C12" s="42">
        <v>6.0389999999999997</v>
      </c>
      <c r="D12" s="398">
        <v>6.2119999999999997</v>
      </c>
      <c r="E12" s="640">
        <v>9.0920000000000005</v>
      </c>
      <c r="F12" s="398">
        <v>6.1239999999999997</v>
      </c>
      <c r="G12" s="40">
        <f t="shared" ref="G12:G14" si="0">(($C12-F12)/F12)</f>
        <v>-1.3879817112998035E-2</v>
      </c>
      <c r="H12" s="40">
        <f>(($C12-D12)/D12)</f>
        <v>-2.7849323889246626E-2</v>
      </c>
      <c r="I12" s="41">
        <f t="shared" ref="I12:I14" si="1">(($C12-E12)/E12)</f>
        <v>-0.33578970523537183</v>
      </c>
      <c r="J12" s="233"/>
    </row>
    <row r="13" spans="2:15" ht="16" thickBot="1">
      <c r="B13" s="39" t="s">
        <v>149</v>
      </c>
      <c r="C13" s="43">
        <v>6.1980000000000004</v>
      </c>
      <c r="D13" s="399">
        <v>6.1749999999999998</v>
      </c>
      <c r="E13" s="641">
        <v>9.0730000000000004</v>
      </c>
      <c r="F13" s="399">
        <v>6.1740000000000004</v>
      </c>
      <c r="G13" s="40">
        <f t="shared" si="0"/>
        <v>3.8872691933916456E-3</v>
      </c>
      <c r="H13" s="40">
        <f>(($C13-D13)/D13)</f>
        <v>3.7246963562753968E-3</v>
      </c>
      <c r="I13" s="41">
        <f t="shared" si="1"/>
        <v>-0.31687424225724675</v>
      </c>
      <c r="J13" s="233"/>
    </row>
    <row r="14" spans="2:15" ht="16" thickBot="1">
      <c r="B14" s="39" t="s">
        <v>150</v>
      </c>
      <c r="C14" s="43">
        <v>6.7960000000000003</v>
      </c>
      <c r="D14" s="399">
        <v>6.7960000000000003</v>
      </c>
      <c r="E14" s="641">
        <v>7.6790000000000003</v>
      </c>
      <c r="F14" s="399">
        <v>6.8419999999999996</v>
      </c>
      <c r="G14" s="40">
        <f t="shared" si="0"/>
        <v>-6.7231803566207803E-3</v>
      </c>
      <c r="H14" s="40">
        <f>(($C14-D14)/D14)</f>
        <v>0</v>
      </c>
      <c r="I14" s="41">
        <f t="shared" si="1"/>
        <v>-0.11498893085037114</v>
      </c>
      <c r="J14" s="233"/>
    </row>
    <row r="15" spans="2:15" ht="19.5" customHeight="1" thickBot="1">
      <c r="B15" s="647"/>
      <c r="C15" s="648"/>
      <c r="D15" s="648"/>
      <c r="E15" s="649"/>
      <c r="F15" s="648"/>
      <c r="G15" s="648"/>
      <c r="H15" s="648"/>
      <c r="I15" s="650"/>
    </row>
    <row r="16" spans="2:15" ht="47" thickBot="1">
      <c r="B16" s="44" t="s">
        <v>151</v>
      </c>
      <c r="C16" s="45">
        <v>8.8260000000000005</v>
      </c>
      <c r="D16" s="427">
        <v>8.61</v>
      </c>
      <c r="E16" s="277">
        <v>9.5220000000000002</v>
      </c>
      <c r="F16" s="427">
        <v>8.7100000000000009</v>
      </c>
      <c r="G16" s="46">
        <f>(($C16-F16)/F16)</f>
        <v>1.3318025258323726E-2</v>
      </c>
      <c r="H16" s="40">
        <f>(($C16-D16)/D16)</f>
        <v>2.5087108013937411E-2</v>
      </c>
      <c r="I16" s="47">
        <f>(($C16-E16)/E16)</f>
        <v>-7.3093887838689323E-2</v>
      </c>
    </row>
    <row r="17" spans="2:9" ht="47" thickBot="1">
      <c r="B17" s="44" t="s">
        <v>152</v>
      </c>
      <c r="C17" s="45">
        <v>7.3540000000000001</v>
      </c>
      <c r="D17" s="427">
        <v>7.1</v>
      </c>
      <c r="E17" s="277">
        <v>8.2560000000000002</v>
      </c>
      <c r="F17" s="427">
        <v>7.08</v>
      </c>
      <c r="G17" s="46">
        <f t="shared" ref="G17:G22" si="2">(($C17-F17)/F17)</f>
        <v>3.8700564971751415E-2</v>
      </c>
      <c r="H17" s="40">
        <f>(($C17-D17)/D17)</f>
        <v>3.5774647887324006E-2</v>
      </c>
      <c r="I17" s="47">
        <f t="shared" ref="H17:I23" si="3">(($C17-E17)/E17)</f>
        <v>-0.10925387596899226</v>
      </c>
    </row>
    <row r="18" spans="2:9" ht="16" thickBot="1">
      <c r="B18" s="39" t="s">
        <v>153</v>
      </c>
      <c r="C18" s="48">
        <v>6.125</v>
      </c>
      <c r="D18" s="277">
        <v>5.9450000000000003</v>
      </c>
      <c r="E18" s="277">
        <v>6.8920000000000003</v>
      </c>
      <c r="F18" s="277">
        <v>5.8849999999999998</v>
      </c>
      <c r="G18" s="46">
        <f t="shared" si="2"/>
        <v>4.0781648258283808E-2</v>
      </c>
      <c r="H18" s="49">
        <f>(($C18-D18)/D18)</f>
        <v>3.0277544154751843E-2</v>
      </c>
      <c r="I18" s="47">
        <f t="shared" si="3"/>
        <v>-0.11128845037724903</v>
      </c>
    </row>
    <row r="19" spans="2:9" ht="16" thickBot="1">
      <c r="B19" s="44" t="s">
        <v>100</v>
      </c>
      <c r="C19" s="48">
        <v>16.510000000000002</v>
      </c>
      <c r="D19" s="277">
        <v>16.247</v>
      </c>
      <c r="E19" s="277">
        <v>17.792999999999999</v>
      </c>
      <c r="F19" s="277">
        <v>15.683</v>
      </c>
      <c r="G19" s="46">
        <f>(($C19-F19)/F19)</f>
        <v>5.2732257858828138E-2</v>
      </c>
      <c r="H19" s="50">
        <f>(($C19-D19)/D19)</f>
        <v>1.6187603865329088E-2</v>
      </c>
      <c r="I19" s="47">
        <f t="shared" si="3"/>
        <v>-7.2107008374079573E-2</v>
      </c>
    </row>
    <row r="20" spans="2:9" ht="31.5" customHeight="1" thickBot="1">
      <c r="B20" s="39" t="s">
        <v>104</v>
      </c>
      <c r="C20" s="48">
        <v>18.518999999999998</v>
      </c>
      <c r="D20" s="277">
        <v>17.850000000000001</v>
      </c>
      <c r="E20" s="277">
        <v>26.018000000000001</v>
      </c>
      <c r="F20" s="277">
        <v>18.75</v>
      </c>
      <c r="G20" s="46">
        <f>(($C20-F20)/F20)</f>
        <v>-1.2320000000000088E-2</v>
      </c>
      <c r="H20" s="50">
        <f>(($C20-D20)/D20)</f>
        <v>3.7478991596638478E-2</v>
      </c>
      <c r="I20" s="47">
        <f t="shared" si="3"/>
        <v>-0.28822353755092639</v>
      </c>
    </row>
    <row r="21" spans="2:9" ht="19.5" customHeight="1" thickBot="1">
      <c r="B21" s="39" t="s">
        <v>154</v>
      </c>
      <c r="C21" s="48">
        <v>8.4640000000000004</v>
      </c>
      <c r="D21" s="277">
        <v>8.6329999999999991</v>
      </c>
      <c r="E21" s="277">
        <v>11.04</v>
      </c>
      <c r="F21" s="277">
        <v>8.5196000000000005</v>
      </c>
      <c r="G21" s="46">
        <f t="shared" si="2"/>
        <v>-6.5261279872294584E-3</v>
      </c>
      <c r="H21" s="49">
        <f t="shared" si="3"/>
        <v>-1.9576045407158429E-2</v>
      </c>
      <c r="I21" s="47">
        <f t="shared" si="3"/>
        <v>-0.23333333333333323</v>
      </c>
    </row>
    <row r="22" spans="2:9" ht="15.75" customHeight="1" thickBot="1">
      <c r="B22" s="39" t="s">
        <v>105</v>
      </c>
      <c r="C22" s="48">
        <v>11.058999999999999</v>
      </c>
      <c r="D22" s="277">
        <v>11.21</v>
      </c>
      <c r="E22" s="277">
        <v>17.497</v>
      </c>
      <c r="F22" s="277">
        <v>10.51</v>
      </c>
      <c r="G22" s="46">
        <f t="shared" si="2"/>
        <v>5.2235965746907656E-2</v>
      </c>
      <c r="H22" s="49">
        <f t="shared" si="3"/>
        <v>-1.3470115967885957E-2</v>
      </c>
      <c r="I22" s="47">
        <f t="shared" si="3"/>
        <v>-0.36794879122135227</v>
      </c>
    </row>
    <row r="23" spans="2:9" ht="16" thickBot="1">
      <c r="B23" s="39" t="s">
        <v>106</v>
      </c>
      <c r="C23" s="48">
        <v>6.5819999999999999</v>
      </c>
      <c r="D23" s="277">
        <v>6.69</v>
      </c>
      <c r="E23" s="277">
        <v>10.335000000000001</v>
      </c>
      <c r="F23" s="277">
        <v>6.4660000000000002</v>
      </c>
      <c r="G23" s="46">
        <f>(($C23-F23)/F23)</f>
        <v>1.7939993813795182E-2</v>
      </c>
      <c r="H23" s="49">
        <f t="shared" si="3"/>
        <v>-1.6143497757847614E-2</v>
      </c>
      <c r="I23" s="47">
        <f t="shared" si="3"/>
        <v>-0.3631349782293179</v>
      </c>
    </row>
    <row r="24" spans="2:9" ht="19.5" customHeight="1">
      <c r="B24" s="56"/>
      <c r="C24" s="56"/>
      <c r="D24" s="56"/>
      <c r="E24" s="56"/>
      <c r="F24" s="56"/>
      <c r="G24" s="56"/>
      <c r="H24" s="56"/>
      <c r="I24" s="56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2:E14" name="Zakres1_1_1_2_1_2_6_14_3_2" securityDescriptor="O:WDG:WDD:(A;;CC;;;S-1-5-21-1781606863-262435437-1199761441-1123)"/>
    <protectedRange sqref="E11" name="Zakres1_1_1_2_1_2_6_16_3_2" securityDescriptor="O:WDG:WDD:(A;;CC;;;S-1-5-21-1781606863-262435437-1199761441-1123)"/>
    <protectedRange sqref="E16:E23" name="Zakres1_2_1_1_3_4_5_15_3_1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T32" sqref="T32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9" ht="15.75" customHeight="1">
      <c r="B1" s="56"/>
      <c r="C1" s="56"/>
      <c r="D1" s="56"/>
      <c r="E1" s="658" t="s">
        <v>66</v>
      </c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17"/>
    </row>
    <row r="2" spans="2:19" ht="16" thickBot="1">
      <c r="B2" s="56"/>
      <c r="C2" s="56"/>
      <c r="D2" s="85">
        <v>2022</v>
      </c>
      <c r="E2" s="660"/>
      <c r="F2" s="661"/>
      <c r="G2" s="661"/>
      <c r="H2" s="661"/>
      <c r="I2" s="662">
        <v>2023</v>
      </c>
      <c r="J2" s="661"/>
      <c r="K2" s="661"/>
      <c r="L2" s="661"/>
      <c r="M2" s="661"/>
      <c r="N2" s="661"/>
      <c r="O2" s="661"/>
      <c r="P2" s="661"/>
      <c r="Q2" s="663"/>
      <c r="R2" s="18"/>
    </row>
    <row r="3" spans="2:19" ht="31.5" thickBot="1">
      <c r="B3" s="86" t="s">
        <v>118</v>
      </c>
      <c r="C3" s="86"/>
      <c r="D3" s="417" t="s">
        <v>181</v>
      </c>
      <c r="E3" s="417" t="s">
        <v>220</v>
      </c>
      <c r="F3" s="417" t="s">
        <v>182</v>
      </c>
      <c r="G3" s="417" t="s">
        <v>183</v>
      </c>
      <c r="H3" s="417" t="s">
        <v>175</v>
      </c>
      <c r="I3" s="418" t="s">
        <v>176</v>
      </c>
      <c r="J3" s="417" t="s">
        <v>177</v>
      </c>
      <c r="K3" s="417" t="s">
        <v>194</v>
      </c>
      <c r="L3" s="417" t="s">
        <v>178</v>
      </c>
      <c r="M3" s="417" t="s">
        <v>251</v>
      </c>
      <c r="N3" s="417" t="s">
        <v>179</v>
      </c>
      <c r="O3" s="417" t="s">
        <v>180</v>
      </c>
      <c r="P3" s="417" t="s">
        <v>181</v>
      </c>
      <c r="Q3" s="419" t="s">
        <v>256</v>
      </c>
    </row>
    <row r="4" spans="2:19" ht="15.5">
      <c r="B4" s="440" t="s">
        <v>119</v>
      </c>
      <c r="C4" s="447" t="s">
        <v>53</v>
      </c>
      <c r="D4" s="448">
        <v>237.881</v>
      </c>
      <c r="E4" s="448">
        <v>236.7329</v>
      </c>
      <c r="F4" s="448">
        <v>236.00319999999999</v>
      </c>
      <c r="G4" s="448">
        <v>232.97290000000001</v>
      </c>
      <c r="H4" s="448">
        <v>242.64609999999999</v>
      </c>
      <c r="I4" s="448">
        <v>244.54429999999999</v>
      </c>
      <c r="J4" s="448">
        <v>244.54259999999999</v>
      </c>
      <c r="K4" s="448">
        <v>241.899</v>
      </c>
      <c r="L4" s="448">
        <v>235.4939</v>
      </c>
      <c r="M4" s="448">
        <v>232.571</v>
      </c>
      <c r="N4" s="448">
        <v>238.84829999999999</v>
      </c>
      <c r="O4" s="448">
        <v>238.17</v>
      </c>
      <c r="P4" s="448">
        <v>228.43629999999999</v>
      </c>
      <c r="Q4" s="449">
        <v>-3.970346517796719E-2</v>
      </c>
    </row>
    <row r="5" spans="2:19" ht="15.5">
      <c r="B5" s="441" t="s">
        <v>120</v>
      </c>
      <c r="C5" s="450" t="s">
        <v>53</v>
      </c>
      <c r="D5" s="437">
        <v>213.32310000000001</v>
      </c>
      <c r="E5" s="437">
        <v>213.54910000000001</v>
      </c>
      <c r="F5" s="437">
        <v>209.4949</v>
      </c>
      <c r="G5" s="437">
        <v>208.0718</v>
      </c>
      <c r="H5" s="437">
        <v>218.63290000000001</v>
      </c>
      <c r="I5" s="437">
        <v>219.35079999999999</v>
      </c>
      <c r="J5" s="437">
        <v>217.67320000000001</v>
      </c>
      <c r="K5" s="437">
        <v>217.60830000000001</v>
      </c>
      <c r="L5" s="437">
        <v>213.39519999999999</v>
      </c>
      <c r="M5" s="437">
        <v>210.57560000000001</v>
      </c>
      <c r="N5" s="438">
        <v>206.50710000000001</v>
      </c>
      <c r="O5" s="438">
        <v>197.2578</v>
      </c>
      <c r="P5" s="438">
        <v>195.363</v>
      </c>
      <c r="Q5" s="451">
        <v>-8.4192007335351926E-2</v>
      </c>
    </row>
    <row r="6" spans="2:19" ht="15.5">
      <c r="B6" s="441" t="s">
        <v>120</v>
      </c>
      <c r="C6" s="452" t="s">
        <v>73</v>
      </c>
      <c r="D6" s="439">
        <v>417.21730000000002</v>
      </c>
      <c r="E6" s="439">
        <v>417.65940000000001</v>
      </c>
      <c r="F6" s="439">
        <v>409.73</v>
      </c>
      <c r="G6" s="439">
        <v>406.9468</v>
      </c>
      <c r="H6" s="439">
        <v>427.60230000000001</v>
      </c>
      <c r="I6" s="439">
        <v>429.00630000000001</v>
      </c>
      <c r="J6" s="439">
        <v>425.72519999999997</v>
      </c>
      <c r="K6" s="439">
        <v>425.59829999999999</v>
      </c>
      <c r="L6" s="439">
        <v>417.35840000000002</v>
      </c>
      <c r="M6" s="439">
        <v>411.84390000000002</v>
      </c>
      <c r="N6" s="439">
        <v>403.88670000000002</v>
      </c>
      <c r="O6" s="439">
        <v>385.79680000000002</v>
      </c>
      <c r="P6" s="439">
        <v>382.09100000000001</v>
      </c>
      <c r="Q6" s="453">
        <v>-8.4191858774791961E-2</v>
      </c>
    </row>
    <row r="7" spans="2:19" ht="15.5">
      <c r="B7" s="442" t="s">
        <v>121</v>
      </c>
      <c r="C7" s="450" t="s">
        <v>53</v>
      </c>
      <c r="D7" s="437">
        <v>249.17869999999999</v>
      </c>
      <c r="E7" s="437">
        <v>252.3905</v>
      </c>
      <c r="F7" s="437">
        <v>254.5059</v>
      </c>
      <c r="G7" s="437">
        <v>257.21319999999997</v>
      </c>
      <c r="H7" s="437">
        <v>257.20530000000002</v>
      </c>
      <c r="I7" s="437">
        <v>258.45490000000001</v>
      </c>
      <c r="J7" s="437">
        <v>248.46449999999999</v>
      </c>
      <c r="K7" s="437">
        <v>244.7056</v>
      </c>
      <c r="L7" s="437">
        <v>241.12110000000001</v>
      </c>
      <c r="M7" s="437">
        <v>236.26560000000001</v>
      </c>
      <c r="N7" s="438">
        <v>234.03890000000001</v>
      </c>
      <c r="O7" s="438">
        <v>231.3587</v>
      </c>
      <c r="P7" s="438">
        <v>232.08179999999999</v>
      </c>
      <c r="Q7" s="451">
        <v>-6.8613007452081654E-2</v>
      </c>
    </row>
    <row r="8" spans="2:19" ht="15.5">
      <c r="B8" s="442" t="s">
        <v>121</v>
      </c>
      <c r="C8" s="452" t="s">
        <v>74</v>
      </c>
      <c r="D8" s="439">
        <v>6072.5282999999999</v>
      </c>
      <c r="E8" s="439">
        <v>6126.5532000000003</v>
      </c>
      <c r="F8" s="439">
        <v>6100.8648000000003</v>
      </c>
      <c r="G8" s="439">
        <v>6099.5749999999998</v>
      </c>
      <c r="H8" s="439">
        <v>6091.8877000000002</v>
      </c>
      <c r="I8" s="439">
        <v>6060.8702999999996</v>
      </c>
      <c r="J8" s="439">
        <v>5860.2142000000003</v>
      </c>
      <c r="K8" s="439">
        <v>5799.4616999999998</v>
      </c>
      <c r="L8" s="439">
        <v>5760.3206</v>
      </c>
      <c r="M8" s="439">
        <v>5695.3441999999995</v>
      </c>
      <c r="N8" s="439">
        <v>5702.0182999999997</v>
      </c>
      <c r="O8" s="439">
        <v>5685.3928999999998</v>
      </c>
      <c r="P8" s="439">
        <v>5682.7592999999997</v>
      </c>
      <c r="Q8" s="453">
        <v>-6.4185621004022364E-2</v>
      </c>
    </row>
    <row r="9" spans="2:19" ht="15.5">
      <c r="B9" s="442" t="s">
        <v>122</v>
      </c>
      <c r="C9" s="454" t="s">
        <v>53</v>
      </c>
      <c r="D9" s="437">
        <v>402</v>
      </c>
      <c r="E9" s="437">
        <v>402</v>
      </c>
      <c r="F9" s="437">
        <v>402</v>
      </c>
      <c r="G9" s="437">
        <v>402</v>
      </c>
      <c r="H9" s="437">
        <v>403.93549999999999</v>
      </c>
      <c r="I9" s="437">
        <v>407</v>
      </c>
      <c r="J9" s="437">
        <v>410.09679999999997</v>
      </c>
      <c r="K9" s="437">
        <v>409.73329999999999</v>
      </c>
      <c r="L9" s="437">
        <v>409</v>
      </c>
      <c r="M9" s="437">
        <v>409.5806</v>
      </c>
      <c r="N9" s="438">
        <v>410.86669999999998</v>
      </c>
      <c r="O9" s="438">
        <v>417.19349999999997</v>
      </c>
      <c r="P9" s="438">
        <v>419</v>
      </c>
      <c r="Q9" s="451">
        <v>4.2288557213930433E-2</v>
      </c>
    </row>
    <row r="10" spans="2:19" ht="15.5">
      <c r="B10" s="442" t="s">
        <v>123</v>
      </c>
      <c r="C10" s="454" t="s">
        <v>53</v>
      </c>
      <c r="D10" s="437">
        <v>249.54329999999999</v>
      </c>
      <c r="E10" s="437">
        <v>250.5684</v>
      </c>
      <c r="F10" s="437">
        <v>252.28129999999999</v>
      </c>
      <c r="G10" s="437">
        <v>255.89070000000001</v>
      </c>
      <c r="H10" s="437">
        <v>254.9777</v>
      </c>
      <c r="I10" s="437">
        <v>251.35300000000001</v>
      </c>
      <c r="J10" s="437">
        <v>250.88390000000001</v>
      </c>
      <c r="K10" s="437">
        <v>250.43</v>
      </c>
      <c r="L10" s="437">
        <v>250.43</v>
      </c>
      <c r="M10" s="437">
        <v>249.72030000000001</v>
      </c>
      <c r="N10" s="438">
        <v>248.56399999999999</v>
      </c>
      <c r="O10" s="438">
        <v>246.36580000000001</v>
      </c>
      <c r="P10" s="438">
        <v>240.49299999999999</v>
      </c>
      <c r="Q10" s="451">
        <v>-3.626745338384163E-2</v>
      </c>
    </row>
    <row r="11" spans="2:19" ht="15.5">
      <c r="B11" s="442" t="s">
        <v>124</v>
      </c>
      <c r="C11" s="454" t="s">
        <v>53</v>
      </c>
      <c r="D11" s="437">
        <v>299.70600000000002</v>
      </c>
      <c r="E11" s="437">
        <v>298.9932</v>
      </c>
      <c r="F11" s="437">
        <v>300.25940000000003</v>
      </c>
      <c r="G11" s="437">
        <v>305.06290000000001</v>
      </c>
      <c r="H11" s="437">
        <v>310.57190000000003</v>
      </c>
      <c r="I11" s="437">
        <v>311.30930000000001</v>
      </c>
      <c r="J11" s="437">
        <v>309.00810000000001</v>
      </c>
      <c r="K11" s="437">
        <v>277.99630000000002</v>
      </c>
      <c r="L11" s="437">
        <v>310.33159999999998</v>
      </c>
      <c r="M11" s="437">
        <v>310.94869999999997</v>
      </c>
      <c r="N11" s="438">
        <v>313.61529999999999</v>
      </c>
      <c r="O11" s="438">
        <v>315.2294</v>
      </c>
      <c r="P11" s="438">
        <v>312.22430000000003</v>
      </c>
      <c r="Q11" s="451">
        <v>4.1768599894563385E-2</v>
      </c>
    </row>
    <row r="12" spans="2:19" ht="15.5">
      <c r="B12" s="442" t="s">
        <v>125</v>
      </c>
      <c r="C12" s="454" t="s">
        <v>53</v>
      </c>
      <c r="D12" s="437">
        <v>226.166</v>
      </c>
      <c r="E12" s="437">
        <v>222.54230000000001</v>
      </c>
      <c r="F12" s="437">
        <v>208.52029999999999</v>
      </c>
      <c r="G12" s="437">
        <v>202.47290000000001</v>
      </c>
      <c r="H12" s="437">
        <v>210.40350000000001</v>
      </c>
      <c r="I12" s="437">
        <v>239.53530000000001</v>
      </c>
      <c r="J12" s="437">
        <v>249.46350000000001</v>
      </c>
      <c r="K12" s="437">
        <v>259.70330000000001</v>
      </c>
      <c r="L12" s="437">
        <v>250.0813</v>
      </c>
      <c r="M12" s="437">
        <v>236.0855</v>
      </c>
      <c r="N12" s="438">
        <v>238.76599999999999</v>
      </c>
      <c r="O12" s="438">
        <v>241.5752</v>
      </c>
      <c r="P12" s="438">
        <v>240.82769999999999</v>
      </c>
      <c r="Q12" s="455">
        <v>6.4827162349778478E-2</v>
      </c>
    </row>
    <row r="13" spans="2:19" ht="15.5">
      <c r="B13" s="442" t="s">
        <v>126</v>
      </c>
      <c r="C13" s="454" t="s">
        <v>53</v>
      </c>
      <c r="D13" s="437">
        <v>300</v>
      </c>
      <c r="E13" s="437">
        <v>300</v>
      </c>
      <c r="F13" s="437">
        <v>300</v>
      </c>
      <c r="G13" s="437">
        <v>300</v>
      </c>
      <c r="H13" s="437">
        <v>300</v>
      </c>
      <c r="I13" s="437">
        <v>300</v>
      </c>
      <c r="J13" s="437">
        <v>300</v>
      </c>
      <c r="K13" s="437">
        <v>300</v>
      </c>
      <c r="L13" s="437">
        <v>300</v>
      </c>
      <c r="M13" s="437">
        <v>300</v>
      </c>
      <c r="N13" s="438">
        <v>300</v>
      </c>
      <c r="O13" s="438">
        <v>300</v>
      </c>
      <c r="P13" s="438">
        <v>300</v>
      </c>
      <c r="Q13" s="455">
        <v>0</v>
      </c>
    </row>
    <row r="14" spans="2:19" ht="15.5">
      <c r="B14" s="442" t="s">
        <v>127</v>
      </c>
      <c r="C14" s="454" t="s">
        <v>53</v>
      </c>
      <c r="D14" s="437">
        <v>257.6927</v>
      </c>
      <c r="E14" s="437">
        <v>255.1317</v>
      </c>
      <c r="F14" s="437">
        <v>259.11040000000003</v>
      </c>
      <c r="G14" s="437">
        <v>256.07139999999998</v>
      </c>
      <c r="H14" s="437">
        <v>256.45159999999998</v>
      </c>
      <c r="I14" s="437">
        <v>255.9</v>
      </c>
      <c r="J14" s="437">
        <v>256.19349999999997</v>
      </c>
      <c r="K14" s="437">
        <v>256.93329999999997</v>
      </c>
      <c r="L14" s="437">
        <v>255.74189999999999</v>
      </c>
      <c r="M14" s="437">
        <v>254.8065</v>
      </c>
      <c r="N14" s="438">
        <v>253.95169999999999</v>
      </c>
      <c r="O14" s="438">
        <v>252.24160000000001</v>
      </c>
      <c r="P14" s="438">
        <v>254.5187</v>
      </c>
      <c r="Q14" s="455">
        <v>-1.2316996174125294E-2</v>
      </c>
      <c r="S14" s="33"/>
    </row>
    <row r="15" spans="2:19" ht="15.5">
      <c r="B15" s="442" t="s">
        <v>127</v>
      </c>
      <c r="C15" s="452" t="s">
        <v>75</v>
      </c>
      <c r="D15" s="439">
        <v>1943.5</v>
      </c>
      <c r="E15" s="439">
        <v>1924.9032</v>
      </c>
      <c r="F15" s="439">
        <v>1952.7882</v>
      </c>
      <c r="G15" s="439">
        <v>1929.8823</v>
      </c>
      <c r="H15" s="439">
        <v>1932.7475999999999</v>
      </c>
      <c r="I15" s="439">
        <v>1928.5904</v>
      </c>
      <c r="J15" s="439">
        <v>1930.8027</v>
      </c>
      <c r="K15" s="439">
        <v>1936.3780999999999</v>
      </c>
      <c r="L15" s="439">
        <v>1927.3991000000001</v>
      </c>
      <c r="M15" s="439">
        <v>1920.3488</v>
      </c>
      <c r="N15" s="439">
        <v>1913.9068</v>
      </c>
      <c r="O15" s="439">
        <v>1901.0189</v>
      </c>
      <c r="P15" s="439">
        <v>1918.1799000000001</v>
      </c>
      <c r="Q15" s="456">
        <v>-1.3028093645484851E-2</v>
      </c>
    </row>
    <row r="16" spans="2:19" ht="15.5">
      <c r="B16" s="442" t="s">
        <v>128</v>
      </c>
      <c r="C16" s="454" t="s">
        <v>53</v>
      </c>
      <c r="D16" s="437">
        <v>325.23329999999999</v>
      </c>
      <c r="E16" s="437">
        <v>325</v>
      </c>
      <c r="F16" s="437">
        <v>302.48390000000001</v>
      </c>
      <c r="G16" s="437">
        <v>289.8571</v>
      </c>
      <c r="H16" s="437">
        <v>297.09679999999997</v>
      </c>
      <c r="I16" s="437">
        <v>314.23329999999999</v>
      </c>
      <c r="J16" s="437">
        <v>333.45159999999998</v>
      </c>
      <c r="K16" s="437">
        <v>339.36669999999998</v>
      </c>
      <c r="L16" s="437">
        <v>335.5806</v>
      </c>
      <c r="M16" s="437">
        <v>331.25810000000001</v>
      </c>
      <c r="N16" s="438">
        <v>331.9</v>
      </c>
      <c r="O16" s="438">
        <v>319.06450000000001</v>
      </c>
      <c r="P16" s="438">
        <v>314.10000000000002</v>
      </c>
      <c r="Q16" s="455">
        <v>-3.423173457330464E-2</v>
      </c>
    </row>
    <row r="17" spans="2:19" ht="15.5">
      <c r="B17" s="442" t="s">
        <v>129</v>
      </c>
      <c r="C17" s="454" t="s">
        <v>53</v>
      </c>
      <c r="D17" s="437">
        <v>249.55799999999999</v>
      </c>
      <c r="E17" s="437">
        <v>252.08519999999999</v>
      </c>
      <c r="F17" s="437">
        <v>234.2013</v>
      </c>
      <c r="G17" s="437">
        <v>233.92500000000001</v>
      </c>
      <c r="H17" s="437">
        <v>247.6671</v>
      </c>
      <c r="I17" s="437">
        <v>251.44</v>
      </c>
      <c r="J17" s="437">
        <v>245.2645</v>
      </c>
      <c r="K17" s="437">
        <v>244.36099999999999</v>
      </c>
      <c r="L17" s="437">
        <v>245.24160000000001</v>
      </c>
      <c r="M17" s="437">
        <v>251.0813</v>
      </c>
      <c r="N17" s="438">
        <v>245.3733</v>
      </c>
      <c r="O17" s="438">
        <v>246.10130000000001</v>
      </c>
      <c r="P17" s="438">
        <v>245.68129999999999</v>
      </c>
      <c r="Q17" s="455">
        <v>-1.5534264579777024E-2</v>
      </c>
    </row>
    <row r="18" spans="2:19" ht="15.5">
      <c r="B18" s="442" t="s">
        <v>130</v>
      </c>
      <c r="C18" s="450" t="s">
        <v>53</v>
      </c>
      <c r="D18" s="437">
        <v>217.636</v>
      </c>
      <c r="E18" s="437">
        <v>220.71940000000001</v>
      </c>
      <c r="F18" s="437">
        <v>222.72290000000001</v>
      </c>
      <c r="G18" s="437">
        <v>222.84110000000001</v>
      </c>
      <c r="H18" s="437">
        <v>228.3442</v>
      </c>
      <c r="I18" s="437">
        <v>231.33029999999999</v>
      </c>
      <c r="J18" s="437">
        <v>229.8939</v>
      </c>
      <c r="K18" s="437">
        <v>235.74270000000001</v>
      </c>
      <c r="L18" s="437">
        <v>236.59030000000001</v>
      </c>
      <c r="M18" s="437">
        <v>233.48679999999999</v>
      </c>
      <c r="N18" s="438">
        <v>224.19730000000001</v>
      </c>
      <c r="O18" s="438">
        <v>222.57390000000001</v>
      </c>
      <c r="P18" s="438">
        <v>201.9743</v>
      </c>
      <c r="Q18" s="455">
        <v>-7.1962818651326033E-2</v>
      </c>
    </row>
    <row r="19" spans="2:19" ht="15.5">
      <c r="B19" s="442" t="s">
        <v>131</v>
      </c>
      <c r="C19" s="450" t="s">
        <v>53</v>
      </c>
      <c r="D19" s="437">
        <v>241.61580000000001</v>
      </c>
      <c r="E19" s="437">
        <v>239.66659999999999</v>
      </c>
      <c r="F19" s="437">
        <v>250.14349999999999</v>
      </c>
      <c r="G19" s="437">
        <v>255.4014</v>
      </c>
      <c r="H19" s="437">
        <v>251.04910000000001</v>
      </c>
      <c r="I19" s="437">
        <v>258.63350000000003</v>
      </c>
      <c r="J19" s="437">
        <v>262.70670000000001</v>
      </c>
      <c r="K19" s="437">
        <v>263.63170000000002</v>
      </c>
      <c r="L19" s="437">
        <v>254.47800000000001</v>
      </c>
      <c r="M19" s="437">
        <v>245.5154</v>
      </c>
      <c r="N19" s="438">
        <v>241.61539999999999</v>
      </c>
      <c r="O19" s="438">
        <v>240.25980000000001</v>
      </c>
      <c r="P19" s="438">
        <v>244.31479999999999</v>
      </c>
      <c r="Q19" s="455">
        <v>1.1170627086473539E-2</v>
      </c>
    </row>
    <row r="20" spans="2:19" ht="15.5">
      <c r="B20" s="442" t="s">
        <v>131</v>
      </c>
      <c r="C20" s="452" t="s">
        <v>76</v>
      </c>
      <c r="D20" s="439">
        <v>98251.284</v>
      </c>
      <c r="E20" s="439">
        <v>97687.392600000006</v>
      </c>
      <c r="F20" s="439">
        <v>99077.147700000001</v>
      </c>
      <c r="G20" s="439">
        <v>98457.682499999995</v>
      </c>
      <c r="H20" s="439">
        <v>96691.504499999995</v>
      </c>
      <c r="I20" s="439">
        <v>97228.123999999996</v>
      </c>
      <c r="J20" s="439">
        <v>97895.125799999994</v>
      </c>
      <c r="K20" s="439">
        <v>97727.023700000005</v>
      </c>
      <c r="L20" s="439">
        <v>96394.426099999997</v>
      </c>
      <c r="M20" s="439">
        <v>94549.165800000002</v>
      </c>
      <c r="N20" s="439">
        <v>93201.956000000006</v>
      </c>
      <c r="O20" s="439">
        <v>92650.925199999998</v>
      </c>
      <c r="P20" s="439">
        <v>92652.434999999998</v>
      </c>
      <c r="Q20" s="456">
        <v>-5.6984995738071031E-2</v>
      </c>
    </row>
    <row r="21" spans="2:19" ht="15.5">
      <c r="B21" s="442" t="s">
        <v>67</v>
      </c>
      <c r="C21" s="454" t="s">
        <v>53</v>
      </c>
      <c r="D21" s="437">
        <v>305.00299999999999</v>
      </c>
      <c r="E21" s="437">
        <v>290</v>
      </c>
      <c r="F21" s="437">
        <v>286.7774</v>
      </c>
      <c r="G21" s="437">
        <v>286.4314</v>
      </c>
      <c r="H21" s="437">
        <v>282.79289999999997</v>
      </c>
      <c r="I21" s="437">
        <v>280.77699999999999</v>
      </c>
      <c r="J21" s="437">
        <v>283.33</v>
      </c>
      <c r="K21" s="437">
        <v>283.33</v>
      </c>
      <c r="L21" s="437">
        <v>284.19189999999998</v>
      </c>
      <c r="M21" s="437">
        <v>286.23899999999998</v>
      </c>
      <c r="N21" s="438">
        <v>283.33</v>
      </c>
      <c r="O21" s="438">
        <v>283.33</v>
      </c>
      <c r="P21" s="438">
        <v>283.33</v>
      </c>
      <c r="Q21" s="455">
        <v>-7.1058317459172571E-2</v>
      </c>
    </row>
    <row r="22" spans="2:19" ht="15.5">
      <c r="B22" s="442" t="s">
        <v>132</v>
      </c>
      <c r="C22" s="454" t="s">
        <v>53</v>
      </c>
      <c r="D22" s="438">
        <v>174</v>
      </c>
      <c r="E22" s="438">
        <v>174</v>
      </c>
      <c r="F22" s="438">
        <v>0</v>
      </c>
      <c r="G22" s="438">
        <v>0</v>
      </c>
      <c r="H22" s="438">
        <v>0</v>
      </c>
      <c r="I22" s="438">
        <v>0</v>
      </c>
      <c r="J22" s="438">
        <v>0</v>
      </c>
      <c r="K22" s="438">
        <v>0</v>
      </c>
      <c r="L22" s="438">
        <v>0</v>
      </c>
      <c r="M22" s="438">
        <v>0</v>
      </c>
      <c r="N22" s="438">
        <v>0</v>
      </c>
      <c r="O22" s="438">
        <v>0</v>
      </c>
      <c r="P22" s="438">
        <v>0</v>
      </c>
      <c r="Q22" s="455">
        <v>-1</v>
      </c>
    </row>
    <row r="23" spans="2:19" ht="15.5">
      <c r="B23" s="442" t="s">
        <v>43</v>
      </c>
      <c r="C23" s="454" t="s">
        <v>53</v>
      </c>
      <c r="D23" s="437">
        <v>372.7593</v>
      </c>
      <c r="E23" s="437">
        <v>376.06099999999998</v>
      </c>
      <c r="F23" s="437">
        <v>371.85059999999999</v>
      </c>
      <c r="G23" s="437">
        <v>369.65960000000001</v>
      </c>
      <c r="H23" s="437">
        <v>371.68450000000001</v>
      </c>
      <c r="I23" s="437">
        <v>372.12169999999998</v>
      </c>
      <c r="J23" s="437">
        <v>364.88940000000002</v>
      </c>
      <c r="K23" s="437">
        <v>357.22669999999999</v>
      </c>
      <c r="L23" s="437">
        <v>350.39260000000002</v>
      </c>
      <c r="M23" s="437">
        <v>348.38</v>
      </c>
      <c r="N23" s="438">
        <v>353.6</v>
      </c>
      <c r="O23" s="438">
        <v>342.14609999999999</v>
      </c>
      <c r="P23" s="438">
        <v>344.78269999999998</v>
      </c>
      <c r="Q23" s="455">
        <v>-7.5052721689304658E-2</v>
      </c>
    </row>
    <row r="24" spans="2:19" ht="15.5">
      <c r="B24" s="443" t="s">
        <v>133</v>
      </c>
      <c r="C24" s="450" t="s">
        <v>53</v>
      </c>
      <c r="D24" s="437">
        <v>175.7595</v>
      </c>
      <c r="E24" s="437">
        <v>165.70490000000001</v>
      </c>
      <c r="F24" s="437">
        <v>174.64760000000001</v>
      </c>
      <c r="G24" s="437">
        <v>190.50739999999999</v>
      </c>
      <c r="H24" s="437">
        <v>200.68960000000001</v>
      </c>
      <c r="I24" s="437">
        <v>190.6754</v>
      </c>
      <c r="J24" s="437">
        <v>202.78919999999999</v>
      </c>
      <c r="K24" s="437">
        <v>190.26349999999999</v>
      </c>
      <c r="L24" s="437">
        <v>198.73689999999999</v>
      </c>
      <c r="M24" s="437">
        <v>183.27969999999999</v>
      </c>
      <c r="N24" s="438">
        <v>176.89359999999999</v>
      </c>
      <c r="O24" s="438">
        <v>165.8235</v>
      </c>
      <c r="P24" s="438">
        <v>173.16739999999999</v>
      </c>
      <c r="Q24" s="455">
        <v>-1.4747993707310392E-2</v>
      </c>
    </row>
    <row r="25" spans="2:19" ht="15.5">
      <c r="B25" s="442" t="s">
        <v>133</v>
      </c>
      <c r="C25" s="452" t="s">
        <v>79</v>
      </c>
      <c r="D25" s="439">
        <v>825.38099999999997</v>
      </c>
      <c r="E25" s="439">
        <v>775.51710000000003</v>
      </c>
      <c r="F25" s="439">
        <v>820.14290000000005</v>
      </c>
      <c r="G25" s="439">
        <v>903.24929999999995</v>
      </c>
      <c r="H25" s="439">
        <v>941.73739999999998</v>
      </c>
      <c r="I25" s="439">
        <v>885.18330000000003</v>
      </c>
      <c r="J25" s="439">
        <v>920.30129999999997</v>
      </c>
      <c r="K25" s="439">
        <v>849.69399999999996</v>
      </c>
      <c r="L25" s="439">
        <v>883.79190000000006</v>
      </c>
      <c r="M25" s="439">
        <v>816.66189999999995</v>
      </c>
      <c r="N25" s="439">
        <v>811.65070000000003</v>
      </c>
      <c r="O25" s="439">
        <v>749.82389999999998</v>
      </c>
      <c r="P25" s="439">
        <v>763.05169999999998</v>
      </c>
      <c r="Q25" s="456">
        <v>-7.5515792100860124E-2</v>
      </c>
      <c r="S25" s="31"/>
    </row>
    <row r="26" spans="2:19" ht="15.5">
      <c r="B26" s="442" t="s">
        <v>134</v>
      </c>
      <c r="C26" s="454" t="s">
        <v>53</v>
      </c>
      <c r="D26" s="437">
        <v>229.75</v>
      </c>
      <c r="E26" s="437">
        <v>225.32259999999999</v>
      </c>
      <c r="F26" s="437">
        <v>220.56450000000001</v>
      </c>
      <c r="G26" s="437">
        <v>217.8571</v>
      </c>
      <c r="H26" s="437">
        <v>228.7903</v>
      </c>
      <c r="I26" s="437">
        <v>235.83330000000001</v>
      </c>
      <c r="J26" s="437">
        <v>249.1129</v>
      </c>
      <c r="K26" s="437">
        <v>251.66669999999999</v>
      </c>
      <c r="L26" s="437">
        <v>248.06450000000001</v>
      </c>
      <c r="M26" s="437">
        <v>247.5</v>
      </c>
      <c r="N26" s="438">
        <v>247.5</v>
      </c>
      <c r="O26" s="438">
        <v>247.5</v>
      </c>
      <c r="P26" s="438">
        <v>247.5</v>
      </c>
      <c r="Q26" s="455">
        <v>7.7257889009793246E-2</v>
      </c>
    </row>
    <row r="27" spans="2:19" ht="15.5">
      <c r="B27" s="444" t="s">
        <v>135</v>
      </c>
      <c r="C27" s="450" t="s">
        <v>53</v>
      </c>
      <c r="D27" s="437">
        <v>211.37440000000001</v>
      </c>
      <c r="E27" s="437">
        <v>208.64570000000001</v>
      </c>
      <c r="F27" s="437">
        <v>203.42939999999999</v>
      </c>
      <c r="G27" s="437">
        <v>208.61539999999999</v>
      </c>
      <c r="H27" s="437">
        <v>213.8486</v>
      </c>
      <c r="I27" s="437">
        <v>214.07310000000001</v>
      </c>
      <c r="J27" s="437">
        <v>213.26169999999999</v>
      </c>
      <c r="K27" s="437">
        <v>213.89400000000001</v>
      </c>
      <c r="L27" s="437">
        <v>214.8819</v>
      </c>
      <c r="M27" s="437">
        <v>212.06489999999999</v>
      </c>
      <c r="N27" s="438">
        <v>210.73910000000001</v>
      </c>
      <c r="O27" s="438">
        <v>208.93029999999999</v>
      </c>
      <c r="P27" s="438">
        <v>208.8828</v>
      </c>
      <c r="Q27" s="455">
        <v>-1.178761477264989E-2</v>
      </c>
    </row>
    <row r="28" spans="2:19" ht="15.5">
      <c r="B28" s="444" t="s">
        <v>135</v>
      </c>
      <c r="C28" s="452" t="s">
        <v>77</v>
      </c>
      <c r="D28" s="439">
        <v>1038.6993</v>
      </c>
      <c r="E28" s="439">
        <v>1026.8454999999999</v>
      </c>
      <c r="F28" s="439">
        <v>1001.9974</v>
      </c>
      <c r="G28" s="439">
        <v>1024.0639000000001</v>
      </c>
      <c r="H28" s="439">
        <v>1053.1074000000001</v>
      </c>
      <c r="I28" s="439">
        <v>1057.1062999999999</v>
      </c>
      <c r="J28" s="439">
        <v>1054.8925999999999</v>
      </c>
      <c r="K28" s="439">
        <v>1060.8533</v>
      </c>
      <c r="L28" s="439">
        <v>1062.3152</v>
      </c>
      <c r="M28" s="439">
        <v>1047.9561000000001</v>
      </c>
      <c r="N28" s="439">
        <v>1045.9929999999999</v>
      </c>
      <c r="O28" s="439">
        <v>1038.0771</v>
      </c>
      <c r="P28" s="439">
        <v>1038.1277</v>
      </c>
      <c r="Q28" s="456">
        <v>-5.5030363455521591E-4</v>
      </c>
    </row>
    <row r="29" spans="2:19" ht="15.5">
      <c r="B29" s="442" t="s">
        <v>136</v>
      </c>
      <c r="C29" s="454" t="s">
        <v>53</v>
      </c>
      <c r="D29" s="437">
        <v>306.49869999999999</v>
      </c>
      <c r="E29" s="437">
        <v>315.15609999999998</v>
      </c>
      <c r="F29" s="437">
        <v>308.47840000000002</v>
      </c>
      <c r="G29" s="437">
        <v>317.94889999999998</v>
      </c>
      <c r="H29" s="437">
        <v>317.51130000000001</v>
      </c>
      <c r="I29" s="437">
        <v>313.92169999999999</v>
      </c>
      <c r="J29" s="437">
        <v>307.0652</v>
      </c>
      <c r="K29" s="437">
        <v>305.68669999999997</v>
      </c>
      <c r="L29" s="437">
        <v>305.21769999999998</v>
      </c>
      <c r="M29" s="437">
        <v>299.29450000000003</v>
      </c>
      <c r="N29" s="438">
        <v>305.63299999999998</v>
      </c>
      <c r="O29" s="438">
        <v>303.37189999999998</v>
      </c>
      <c r="P29" s="438">
        <v>295.73500000000001</v>
      </c>
      <c r="Q29" s="455">
        <v>-3.5118256619032895E-2</v>
      </c>
    </row>
    <row r="30" spans="2:19" ht="15.5">
      <c r="B30" s="442" t="s">
        <v>137</v>
      </c>
      <c r="C30" s="454" t="s">
        <v>53</v>
      </c>
      <c r="D30" s="437">
        <v>248.51169999999999</v>
      </c>
      <c r="E30" s="437">
        <v>246.7268</v>
      </c>
      <c r="F30" s="437">
        <v>246.571</v>
      </c>
      <c r="G30" s="437">
        <v>249.8039</v>
      </c>
      <c r="H30" s="437">
        <v>247.50810000000001</v>
      </c>
      <c r="I30" s="437">
        <v>247.864</v>
      </c>
      <c r="J30" s="437">
        <v>246.42740000000001</v>
      </c>
      <c r="K30" s="437">
        <v>252.55199999999999</v>
      </c>
      <c r="L30" s="437">
        <v>248.84129999999999</v>
      </c>
      <c r="M30" s="437">
        <v>246.86969999999999</v>
      </c>
      <c r="N30" s="438">
        <v>245.9547</v>
      </c>
      <c r="O30" s="438">
        <v>250.63419999999999</v>
      </c>
      <c r="P30" s="438">
        <v>244.2627</v>
      </c>
      <c r="Q30" s="455">
        <v>-1.7097786542846882E-2</v>
      </c>
    </row>
    <row r="31" spans="2:19" ht="15.5">
      <c r="B31" s="442" t="s">
        <v>138</v>
      </c>
      <c r="C31" s="454" t="s">
        <v>53</v>
      </c>
      <c r="D31" s="437">
        <v>349.47829999999999</v>
      </c>
      <c r="E31" s="437">
        <v>347.70260000000002</v>
      </c>
      <c r="F31" s="437">
        <v>339.27769999999998</v>
      </c>
      <c r="G31" s="437">
        <v>338.8836</v>
      </c>
      <c r="H31" s="437">
        <v>339.43450000000001</v>
      </c>
      <c r="I31" s="437">
        <v>338.29770000000002</v>
      </c>
      <c r="J31" s="437">
        <v>336.55549999999999</v>
      </c>
      <c r="K31" s="437">
        <v>336.9683</v>
      </c>
      <c r="L31" s="437">
        <v>337.10160000000002</v>
      </c>
      <c r="M31" s="437">
        <v>336.52550000000002</v>
      </c>
      <c r="N31" s="438">
        <v>335.27300000000002</v>
      </c>
      <c r="O31" s="438">
        <v>337.5677</v>
      </c>
      <c r="P31" s="438">
        <v>339.33499999999998</v>
      </c>
      <c r="Q31" s="455">
        <v>-2.9024119666371306E-2</v>
      </c>
    </row>
    <row r="32" spans="2:19" ht="15.5">
      <c r="B32" s="442" t="s">
        <v>139</v>
      </c>
      <c r="C32" s="450" t="s">
        <v>53</v>
      </c>
      <c r="D32" s="437">
        <v>334.06</v>
      </c>
      <c r="E32" s="437">
        <v>332.92410000000001</v>
      </c>
      <c r="F32" s="437">
        <v>318.13639999999998</v>
      </c>
      <c r="G32" s="437">
        <v>332.95859999999999</v>
      </c>
      <c r="H32" s="437">
        <v>316.98719999999997</v>
      </c>
      <c r="I32" s="437">
        <v>322.464</v>
      </c>
      <c r="J32" s="437">
        <v>327.26960000000003</v>
      </c>
      <c r="K32" s="437">
        <v>306.62189999999998</v>
      </c>
      <c r="L32" s="437">
        <v>309.50479999999999</v>
      </c>
      <c r="M32" s="437">
        <v>299.858</v>
      </c>
      <c r="N32" s="438">
        <v>289.1431</v>
      </c>
      <c r="O32" s="438">
        <v>298.61590000000001</v>
      </c>
      <c r="P32" s="438">
        <v>309.32810000000001</v>
      </c>
      <c r="Q32" s="455">
        <v>-7.4034305214632057E-2</v>
      </c>
    </row>
    <row r="33" spans="2:17" ht="16" thickBot="1">
      <c r="B33" s="445" t="s">
        <v>139</v>
      </c>
      <c r="C33" s="457" t="s">
        <v>78</v>
      </c>
      <c r="D33" s="458">
        <v>3632.4</v>
      </c>
      <c r="E33" s="458">
        <v>3657.1289999999999</v>
      </c>
      <c r="F33" s="458">
        <v>3564.8065000000001</v>
      </c>
      <c r="G33" s="458">
        <v>3723.9643000000001</v>
      </c>
      <c r="H33" s="458">
        <v>3556.5484000000001</v>
      </c>
      <c r="I33" s="458">
        <v>3655.7332999999999</v>
      </c>
      <c r="J33" s="458">
        <v>3716.8386999999998</v>
      </c>
      <c r="K33" s="458">
        <v>3574.0333000000001</v>
      </c>
      <c r="L33" s="458">
        <v>3605.3548000000001</v>
      </c>
      <c r="M33" s="458">
        <v>3540.5484000000001</v>
      </c>
      <c r="N33" s="458">
        <v>3426.7667000000001</v>
      </c>
      <c r="O33" s="458">
        <v>3475.2258000000002</v>
      </c>
      <c r="P33" s="458">
        <v>3578.0333000000001</v>
      </c>
      <c r="Q33" s="459">
        <v>-1.4967156700803841E-2</v>
      </c>
    </row>
    <row r="34" spans="2:17" ht="16" thickBot="1">
      <c r="B34" s="446" t="s">
        <v>140</v>
      </c>
      <c r="C34" s="460" t="s">
        <v>53</v>
      </c>
      <c r="D34" s="461">
        <v>262.91399999999999</v>
      </c>
      <c r="E34" s="461">
        <v>265.43849999999998</v>
      </c>
      <c r="F34" s="461">
        <v>263.52640000000002</v>
      </c>
      <c r="G34" s="461">
        <v>264.86130000000003</v>
      </c>
      <c r="H34" s="461">
        <v>269.61180000000002</v>
      </c>
      <c r="I34" s="461">
        <v>274.37880000000001</v>
      </c>
      <c r="J34" s="461">
        <v>281.09570000000002</v>
      </c>
      <c r="K34" s="461">
        <v>279.47669999999999</v>
      </c>
      <c r="L34" s="461">
        <v>278.33229999999998</v>
      </c>
      <c r="M34" s="461">
        <v>271.2921</v>
      </c>
      <c r="N34" s="461">
        <v>270.34589999999997</v>
      </c>
      <c r="O34" s="461">
        <v>267.51209999999998</v>
      </c>
      <c r="P34" s="461">
        <v>268.33440000000002</v>
      </c>
      <c r="Q34" s="462">
        <v>2.0616627490358086E-2</v>
      </c>
    </row>
    <row r="35" spans="2:17">
      <c r="P35" s="3"/>
    </row>
    <row r="36" spans="2:17">
      <c r="P36" s="3"/>
    </row>
    <row r="37" spans="2:17" ht="13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M1" workbookViewId="0">
      <selection activeCell="N3" sqref="N3"/>
    </sheetView>
  </sheetViews>
  <sheetFormatPr defaultRowHeight="12.5"/>
  <sheetData>
    <row r="50" spans="25:25" ht="14">
      <c r="Y50" s="17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Y29" sqref="Y29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0.5429687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55" t="s">
        <v>243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4" ht="15.5">
      <c r="B4" s="56"/>
      <c r="C4" s="56"/>
      <c r="D4" s="52"/>
      <c r="E4" s="56"/>
      <c r="F4" s="57"/>
      <c r="G4" s="58"/>
      <c r="H4" s="56"/>
      <c r="I4" s="56"/>
      <c r="J4" s="56"/>
      <c r="K4" s="56"/>
      <c r="L4" s="56"/>
      <c r="M4" s="56"/>
      <c r="N4" s="56"/>
    </row>
    <row r="5" spans="2:14" ht="16" thickBot="1">
      <c r="B5" s="56"/>
      <c r="C5" s="56"/>
      <c r="D5" s="52"/>
      <c r="E5" s="56" t="s">
        <v>249</v>
      </c>
      <c r="F5" s="57"/>
      <c r="G5" s="58"/>
      <c r="H5" s="56"/>
      <c r="I5" s="56"/>
      <c r="J5" s="56"/>
      <c r="K5" s="56"/>
      <c r="L5" s="56"/>
      <c r="M5" s="56"/>
      <c r="N5" s="56"/>
    </row>
    <row r="6" spans="2:14" ht="16" thickBot="1">
      <c r="B6" s="59" t="s">
        <v>83</v>
      </c>
      <c r="C6" s="60" t="s">
        <v>84</v>
      </c>
      <c r="D6" s="61" t="s">
        <v>85</v>
      </c>
      <c r="E6" s="61" t="s">
        <v>86</v>
      </c>
      <c r="F6" s="61" t="s">
        <v>87</v>
      </c>
      <c r="G6" s="61" t="s">
        <v>88</v>
      </c>
      <c r="H6" s="61" t="s">
        <v>89</v>
      </c>
      <c r="I6" s="61" t="s">
        <v>90</v>
      </c>
      <c r="J6" s="61" t="s">
        <v>91</v>
      </c>
      <c r="K6" s="61" t="s">
        <v>92</v>
      </c>
      <c r="L6" s="61" t="s">
        <v>93</v>
      </c>
      <c r="M6" s="61" t="s">
        <v>94</v>
      </c>
      <c r="N6" s="62" t="s">
        <v>95</v>
      </c>
    </row>
    <row r="7" spans="2:14" ht="16" thickBot="1">
      <c r="B7" s="12" t="s">
        <v>196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8"/>
    </row>
    <row r="8" spans="2:14" ht="16" thickBot="1">
      <c r="B8" s="13" t="s">
        <v>97</v>
      </c>
      <c r="C8" s="89">
        <v>3.105</v>
      </c>
      <c r="D8" s="90">
        <v>3.18</v>
      </c>
      <c r="E8" s="91">
        <v>3.379</v>
      </c>
      <c r="F8" s="90">
        <v>3.29</v>
      </c>
      <c r="G8" s="91">
        <v>3.21</v>
      </c>
      <c r="H8" s="90">
        <v>3.3</v>
      </c>
      <c r="I8" s="91">
        <v>3.43</v>
      </c>
      <c r="J8" s="90">
        <v>3.44</v>
      </c>
      <c r="K8" s="91">
        <v>3.47</v>
      </c>
      <c r="L8" s="90">
        <v>3.43</v>
      </c>
      <c r="M8" s="91">
        <v>3.41</v>
      </c>
      <c r="N8" s="92">
        <v>3.37</v>
      </c>
    </row>
    <row r="9" spans="2:14" ht="16" thickBot="1">
      <c r="B9" s="13" t="s">
        <v>98</v>
      </c>
      <c r="C9" s="93">
        <v>3.31</v>
      </c>
      <c r="D9" s="94">
        <v>3.39</v>
      </c>
      <c r="E9" s="95">
        <v>3.45</v>
      </c>
      <c r="F9" s="94">
        <v>3.38</v>
      </c>
      <c r="G9" s="95">
        <v>3.375</v>
      </c>
      <c r="H9" s="94">
        <v>3.52</v>
      </c>
      <c r="I9" s="95">
        <v>3.66</v>
      </c>
      <c r="J9" s="94">
        <v>3.7269999999999999</v>
      </c>
      <c r="K9" s="95">
        <v>3.64</v>
      </c>
      <c r="L9" s="94">
        <v>3.43</v>
      </c>
      <c r="M9" s="95">
        <v>3.27</v>
      </c>
      <c r="N9" s="96">
        <v>3.1949999999999998</v>
      </c>
    </row>
    <row r="10" spans="2:14" ht="16" thickBot="1">
      <c r="B10" s="14" t="s">
        <v>99</v>
      </c>
      <c r="C10" s="97">
        <v>3.1734</v>
      </c>
      <c r="D10" s="98">
        <v>3.33</v>
      </c>
      <c r="E10" s="99">
        <v>3.48</v>
      </c>
      <c r="F10" s="98">
        <v>3.4765000000000001</v>
      </c>
      <c r="G10" s="99">
        <v>3.46</v>
      </c>
      <c r="H10" s="98">
        <v>3.46</v>
      </c>
      <c r="I10" s="99">
        <v>3.52</v>
      </c>
      <c r="J10" s="98">
        <v>3.51</v>
      </c>
      <c r="K10" s="99">
        <v>3.48</v>
      </c>
      <c r="L10" s="98">
        <v>3.32</v>
      </c>
      <c r="M10" s="99">
        <v>3.21</v>
      </c>
      <c r="N10" s="100">
        <v>3.21</v>
      </c>
    </row>
    <row r="11" spans="2:14" ht="16" thickBot="1">
      <c r="B11" s="14" t="s">
        <v>110</v>
      </c>
      <c r="C11" s="93">
        <v>3.2869999999999999</v>
      </c>
      <c r="D11" s="94">
        <v>3.36</v>
      </c>
      <c r="E11" s="93">
        <v>3.4265979999999998</v>
      </c>
      <c r="F11" s="94">
        <v>3.04</v>
      </c>
      <c r="G11" s="93">
        <v>2.9969999999999999</v>
      </c>
      <c r="H11" s="94">
        <v>3.13</v>
      </c>
      <c r="I11" s="95">
        <v>3.26</v>
      </c>
      <c r="J11" s="101">
        <v>3.2294999999999998</v>
      </c>
      <c r="K11" s="93">
        <v>3.2280000000000002</v>
      </c>
      <c r="L11" s="101">
        <v>3.1669999999999998</v>
      </c>
      <c r="M11" s="93">
        <v>3.0760000000000001</v>
      </c>
      <c r="N11" s="96">
        <v>3.0550000000000002</v>
      </c>
    </row>
    <row r="12" spans="2:14" ht="16" thickBot="1">
      <c r="B12" s="14" t="s">
        <v>171</v>
      </c>
      <c r="C12" s="102">
        <v>3.28</v>
      </c>
      <c r="D12" s="103">
        <v>3.47</v>
      </c>
      <c r="E12" s="99">
        <v>3.64</v>
      </c>
      <c r="F12" s="103">
        <v>3.78</v>
      </c>
      <c r="G12" s="104">
        <v>3.99</v>
      </c>
      <c r="H12" s="103">
        <v>4.12</v>
      </c>
      <c r="I12" s="104">
        <v>4.24</v>
      </c>
      <c r="J12" s="103">
        <v>4.17</v>
      </c>
      <c r="K12" s="102">
        <v>3.9980000000000002</v>
      </c>
      <c r="L12" s="103">
        <v>3.96</v>
      </c>
      <c r="M12" s="104">
        <v>4.07</v>
      </c>
      <c r="N12" s="105">
        <v>4.29</v>
      </c>
    </row>
    <row r="13" spans="2:14" ht="16" thickBot="1">
      <c r="B13" s="14" t="s">
        <v>200</v>
      </c>
      <c r="C13" s="102">
        <v>4.45</v>
      </c>
      <c r="D13" s="106">
        <v>4.5709999999999997</v>
      </c>
      <c r="E13" s="95">
        <v>5.21</v>
      </c>
      <c r="F13" s="95">
        <v>6.42</v>
      </c>
      <c r="G13" s="95">
        <v>6.16</v>
      </c>
      <c r="H13" s="95">
        <v>6.13</v>
      </c>
      <c r="I13" s="95">
        <v>6.06</v>
      </c>
      <c r="J13" s="95">
        <v>6.12</v>
      </c>
      <c r="K13" s="95">
        <v>6.08</v>
      </c>
      <c r="L13" s="95">
        <v>6.0650000000000004</v>
      </c>
      <c r="M13" s="93">
        <v>6</v>
      </c>
      <c r="N13" s="105">
        <v>5.77</v>
      </c>
    </row>
    <row r="14" spans="2:14" ht="16" thickBot="1">
      <c r="B14" s="14" t="s">
        <v>223</v>
      </c>
      <c r="C14" s="102">
        <v>5.65</v>
      </c>
      <c r="D14" s="102">
        <v>5.71</v>
      </c>
      <c r="E14" s="95">
        <v>5.85</v>
      </c>
      <c r="F14" s="95">
        <v>5.78</v>
      </c>
      <c r="G14" s="93">
        <v>5.69</v>
      </c>
      <c r="H14" s="93">
        <v>5.6</v>
      </c>
      <c r="I14" s="93">
        <v>5.48</v>
      </c>
      <c r="J14" s="93">
        <v>5.36</v>
      </c>
      <c r="K14" s="93">
        <v>5.24</v>
      </c>
      <c r="L14" s="361">
        <v>5.05</v>
      </c>
      <c r="M14" s="361">
        <v>4.91</v>
      </c>
      <c r="N14" s="494">
        <v>4.6900000000000004</v>
      </c>
    </row>
    <row r="15" spans="2:14" ht="16" thickBot="1">
      <c r="B15" s="13" t="s">
        <v>97</v>
      </c>
      <c r="C15" s="93">
        <v>4.83</v>
      </c>
      <c r="D15" s="93">
        <v>4.97</v>
      </c>
      <c r="E15" s="101">
        <v>5.03</v>
      </c>
      <c r="F15" s="93">
        <v>5.0999999999999996</v>
      </c>
      <c r="G15" s="101">
        <v>5.22</v>
      </c>
      <c r="H15" s="93">
        <v>5.39</v>
      </c>
      <c r="I15" s="101">
        <v>5.2990000000000004</v>
      </c>
      <c r="J15" s="93">
        <v>5.1100000000000003</v>
      </c>
      <c r="K15" s="93">
        <v>5.03</v>
      </c>
      <c r="L15" s="96">
        <v>5.04</v>
      </c>
      <c r="M15" s="101">
        <v>4.96</v>
      </c>
      <c r="N15" s="93">
        <v>4.9000000000000004</v>
      </c>
    </row>
    <row r="16" spans="2:14" ht="16" thickBot="1">
      <c r="B16" s="13" t="s">
        <v>98</v>
      </c>
      <c r="C16" s="93">
        <v>4.84</v>
      </c>
      <c r="D16" s="93">
        <v>4.6557000000000004</v>
      </c>
      <c r="E16" s="101">
        <v>4.55</v>
      </c>
      <c r="F16" s="93">
        <v>4.53</v>
      </c>
      <c r="G16" s="101">
        <v>4.5157999999999996</v>
      </c>
      <c r="H16" s="93">
        <v>4.57</v>
      </c>
      <c r="I16" s="101">
        <v>4.6399999999999997</v>
      </c>
      <c r="J16" s="93">
        <v>4.83</v>
      </c>
      <c r="K16" s="93">
        <v>5.23</v>
      </c>
      <c r="L16" s="96">
        <v>5.6989999999999998</v>
      </c>
      <c r="M16" s="101">
        <v>5.65</v>
      </c>
      <c r="N16" s="93">
        <v>5.65</v>
      </c>
    </row>
    <row r="17" spans="2:14" ht="16" thickBot="1">
      <c r="B17" s="14" t="s">
        <v>99</v>
      </c>
      <c r="C17" s="93">
        <v>5.6040000000000001</v>
      </c>
      <c r="D17" s="93">
        <v>5.62</v>
      </c>
      <c r="E17" s="101">
        <v>5.57</v>
      </c>
      <c r="F17" s="93">
        <v>5.5549999999999997</v>
      </c>
      <c r="G17" s="101">
        <v>5.55</v>
      </c>
      <c r="H17" s="93">
        <v>5.63</v>
      </c>
      <c r="I17" s="101">
        <v>5.63</v>
      </c>
      <c r="J17" s="93">
        <v>5.52</v>
      </c>
      <c r="K17" s="93">
        <v>5.75</v>
      </c>
      <c r="L17" s="96">
        <v>5.89</v>
      </c>
      <c r="M17" s="101">
        <v>5.86</v>
      </c>
      <c r="N17" s="93">
        <v>5.84</v>
      </c>
    </row>
    <row r="18" spans="2:14" ht="16" thickBot="1">
      <c r="B18" s="14" t="s">
        <v>110</v>
      </c>
      <c r="C18" s="102">
        <v>5.66</v>
      </c>
      <c r="D18" s="102">
        <v>5.53</v>
      </c>
      <c r="E18" s="108">
        <v>5.5549999999999997</v>
      </c>
      <c r="F18" s="102">
        <v>4.95</v>
      </c>
      <c r="G18" s="108">
        <v>4.484</v>
      </c>
      <c r="H18" s="102">
        <v>4.4130000000000003</v>
      </c>
      <c r="I18" s="108">
        <v>4.3499999999999996</v>
      </c>
      <c r="J18" s="102">
        <v>4.2300000000000004</v>
      </c>
      <c r="K18" s="102">
        <v>4.1614000000000004</v>
      </c>
      <c r="L18" s="107">
        <v>4.1790000000000003</v>
      </c>
      <c r="M18" s="108">
        <v>4.1459999999999999</v>
      </c>
      <c r="N18" s="102">
        <v>4.16</v>
      </c>
    </row>
    <row r="19" spans="2:14" ht="16" thickBot="1">
      <c r="B19" s="14" t="s">
        <v>171</v>
      </c>
      <c r="C19" s="102">
        <v>4.3499999999999996</v>
      </c>
      <c r="D19" s="102">
        <v>5.35</v>
      </c>
      <c r="E19" s="108">
        <v>5.61</v>
      </c>
      <c r="F19" s="102">
        <v>5.79</v>
      </c>
      <c r="G19" s="108">
        <v>6.27</v>
      </c>
      <c r="H19" s="102">
        <v>6.4160000000000004</v>
      </c>
      <c r="I19" s="108">
        <v>5.71</v>
      </c>
      <c r="J19" s="102">
        <v>5.07</v>
      </c>
      <c r="K19" s="102">
        <v>4.8899999999999997</v>
      </c>
      <c r="L19" s="107">
        <v>4.9000000000000004</v>
      </c>
      <c r="M19" s="95">
        <v>5.05</v>
      </c>
      <c r="N19" s="105">
        <v>5.36</v>
      </c>
    </row>
    <row r="20" spans="2:14" ht="16" thickBot="1">
      <c r="B20" s="14" t="s">
        <v>200</v>
      </c>
      <c r="C20" s="102">
        <v>6.23</v>
      </c>
      <c r="D20" s="102">
        <v>6.6870000000000003</v>
      </c>
      <c r="E20" s="93">
        <v>7.28</v>
      </c>
      <c r="F20" s="93">
        <v>8.2100000000000009</v>
      </c>
      <c r="G20" s="93">
        <v>8.56</v>
      </c>
      <c r="H20" s="95">
        <v>8.61</v>
      </c>
      <c r="I20" s="95">
        <v>8.61</v>
      </c>
      <c r="J20" s="95">
        <v>8.5500000000000007</v>
      </c>
      <c r="K20" s="95">
        <v>8.6300000000000008</v>
      </c>
      <c r="L20" s="95">
        <v>8.81</v>
      </c>
      <c r="M20" s="95">
        <v>9.08</v>
      </c>
      <c r="N20" s="105">
        <v>9.25</v>
      </c>
    </row>
    <row r="21" spans="2:14" ht="16" thickBot="1">
      <c r="B21" s="14" t="s">
        <v>223</v>
      </c>
      <c r="C21" s="102">
        <v>9.1300000000000008</v>
      </c>
      <c r="D21" s="102">
        <v>8.94</v>
      </c>
      <c r="E21" s="93">
        <v>8.91</v>
      </c>
      <c r="F21" s="93">
        <v>8.91</v>
      </c>
      <c r="G21" s="93">
        <v>8.52</v>
      </c>
      <c r="H21" s="95">
        <v>7.54</v>
      </c>
      <c r="I21" s="95">
        <v>6.71</v>
      </c>
      <c r="J21" s="95">
        <v>6.09</v>
      </c>
      <c r="K21" s="95">
        <v>5.99</v>
      </c>
      <c r="L21" s="95">
        <v>6.06</v>
      </c>
      <c r="M21" s="95">
        <v>6.11</v>
      </c>
      <c r="N21" s="95">
        <v>6.13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7" workbookViewId="0">
      <selection activeCell="S34" sqref="S34"/>
    </sheetView>
  </sheetViews>
  <sheetFormatPr defaultRowHeight="12.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H8" workbookViewId="0">
      <selection activeCell="A2" sqref="A2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31" workbookViewId="0">
      <selection activeCell="A10" sqref="A10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26" workbookViewId="0">
      <selection activeCell="J48" sqref="J48"/>
    </sheetView>
  </sheetViews>
  <sheetFormatPr defaultRowHeight="12.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I87" workbookViewId="0">
      <selection activeCell="T66" sqref="T66"/>
    </sheetView>
  </sheetViews>
  <sheetFormatPr defaultRowHeight="12.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zoomScale="78" zoomScaleNormal="90" workbookViewId="0">
      <selection activeCell="B12" sqref="B12"/>
    </sheetView>
  </sheetViews>
  <sheetFormatPr defaultRowHeight="12.5"/>
  <cols>
    <col min="1" max="1" width="36.26953125" customWidth="1"/>
    <col min="2" max="2" width="15.81640625" customWidth="1"/>
    <col min="3" max="3" width="15" customWidth="1"/>
    <col min="4" max="4" width="11.26953125" customWidth="1"/>
    <col min="5" max="5" width="15.54296875" customWidth="1"/>
    <col min="6" max="6" width="14" customWidth="1"/>
    <col min="7" max="7" width="11.26953125" customWidth="1"/>
    <col min="8" max="8" width="14.7265625" customWidth="1"/>
    <col min="9" max="9" width="13.81640625" customWidth="1"/>
    <col min="10" max="10" width="11.26953125" customWidth="1"/>
    <col min="11" max="11" width="15.54296875" customWidth="1"/>
    <col min="12" max="12" width="14.54296875" customWidth="1"/>
    <col min="13" max="13" width="11.26953125" customWidth="1"/>
    <col min="14" max="14" width="15.26953125" customWidth="1"/>
    <col min="15" max="15" width="13.7265625" customWidth="1"/>
    <col min="16" max="16" width="11.26953125" customWidth="1"/>
  </cols>
  <sheetData>
    <row r="1" spans="1:21" ht="26.5" thickBot="1">
      <c r="A1" s="496" t="s">
        <v>185</v>
      </c>
      <c r="B1" s="497"/>
      <c r="C1" s="497"/>
      <c r="D1" s="497"/>
      <c r="E1" s="497"/>
      <c r="F1" s="497" t="s">
        <v>270</v>
      </c>
      <c r="G1" s="497"/>
      <c r="H1" s="498"/>
      <c r="I1" s="498"/>
      <c r="J1" s="499"/>
      <c r="K1" s="499"/>
      <c r="L1" s="499"/>
      <c r="M1" s="499"/>
      <c r="N1" s="499"/>
      <c r="O1" s="499"/>
      <c r="P1" s="500"/>
    </row>
    <row r="2" spans="1:21" ht="24" thickBot="1">
      <c r="A2" s="501"/>
      <c r="B2" s="502" t="s">
        <v>7</v>
      </c>
      <c r="C2" s="503"/>
      <c r="D2" s="504"/>
      <c r="E2" s="505" t="s">
        <v>8</v>
      </c>
      <c r="F2" s="506"/>
      <c r="G2" s="506"/>
      <c r="H2" s="506"/>
      <c r="I2" s="506"/>
      <c r="J2" s="506"/>
      <c r="K2" s="506"/>
      <c r="L2" s="506"/>
      <c r="M2" s="506"/>
      <c r="N2" s="506"/>
      <c r="O2" s="507"/>
      <c r="P2" s="508"/>
    </row>
    <row r="3" spans="1:21" ht="24" thickBot="1">
      <c r="A3" s="509" t="s">
        <v>6</v>
      </c>
      <c r="B3" s="510"/>
      <c r="C3" s="511"/>
      <c r="D3" s="512"/>
      <c r="E3" s="513" t="s">
        <v>9</v>
      </c>
      <c r="F3" s="514"/>
      <c r="G3" s="514"/>
      <c r="H3" s="513" t="s">
        <v>10</v>
      </c>
      <c r="I3" s="515"/>
      <c r="J3" s="516"/>
      <c r="K3" s="517" t="s">
        <v>11</v>
      </c>
      <c r="L3" s="518"/>
      <c r="M3" s="514"/>
      <c r="N3" s="513" t="s">
        <v>12</v>
      </c>
      <c r="O3" s="514"/>
      <c r="P3" s="519"/>
    </row>
    <row r="4" spans="1:21" ht="35.25" customHeight="1" thickBot="1">
      <c r="A4" s="520"/>
      <c r="B4" s="521" t="s">
        <v>271</v>
      </c>
      <c r="C4" s="522" t="s">
        <v>262</v>
      </c>
      <c r="D4" s="523" t="s">
        <v>13</v>
      </c>
      <c r="E4" s="521" t="s">
        <v>271</v>
      </c>
      <c r="F4" s="524" t="s">
        <v>262</v>
      </c>
      <c r="G4" s="523" t="s">
        <v>13</v>
      </c>
      <c r="H4" s="521" t="s">
        <v>271</v>
      </c>
      <c r="I4" s="524" t="s">
        <v>262</v>
      </c>
      <c r="J4" s="523" t="s">
        <v>13</v>
      </c>
      <c r="K4" s="521" t="s">
        <v>271</v>
      </c>
      <c r="L4" s="524" t="s">
        <v>262</v>
      </c>
      <c r="M4" s="523" t="s">
        <v>13</v>
      </c>
      <c r="N4" s="521" t="s">
        <v>271</v>
      </c>
      <c r="O4" s="525" t="s">
        <v>262</v>
      </c>
      <c r="P4" s="526" t="s">
        <v>13</v>
      </c>
      <c r="Q4" s="377"/>
      <c r="R4" s="377"/>
      <c r="S4" s="377"/>
      <c r="T4" s="377"/>
      <c r="U4" s="377"/>
    </row>
    <row r="5" spans="1:21" ht="27.75" customHeight="1">
      <c r="A5" s="527" t="s">
        <v>186</v>
      </c>
      <c r="B5" s="528">
        <v>4635.3459999999995</v>
      </c>
      <c r="C5" s="529">
        <v>4649.3680000000004</v>
      </c>
      <c r="D5" s="530">
        <v>-0.30158937730893409</v>
      </c>
      <c r="E5" s="531">
        <v>4784.2529999999997</v>
      </c>
      <c r="F5" s="532">
        <v>4783.3220000000001</v>
      </c>
      <c r="G5" s="533">
        <v>1.9463460749654427E-2</v>
      </c>
      <c r="H5" s="531">
        <v>4587.7089999999998</v>
      </c>
      <c r="I5" s="532">
        <v>4608.4579999999996</v>
      </c>
      <c r="J5" s="533">
        <v>-0.45023736790049507</v>
      </c>
      <c r="K5" s="531">
        <v>4566.3649999999998</v>
      </c>
      <c r="L5" s="532">
        <v>4535.7299999999996</v>
      </c>
      <c r="M5" s="533">
        <v>0.67541498281423773</v>
      </c>
      <c r="N5" s="531">
        <v>4698.8919999999998</v>
      </c>
      <c r="O5" s="534">
        <v>4704.8609999999999</v>
      </c>
      <c r="P5" s="535">
        <v>-0.12686878528398715</v>
      </c>
      <c r="Q5" s="472"/>
      <c r="R5" s="472"/>
      <c r="S5" s="472"/>
      <c r="T5" s="472"/>
      <c r="U5" s="472"/>
    </row>
    <row r="6" spans="1:21" ht="25.5" customHeight="1">
      <c r="A6" s="536" t="s">
        <v>187</v>
      </c>
      <c r="B6" s="537">
        <v>6038.8829999999998</v>
      </c>
      <c r="C6" s="538">
        <v>6211.7430000000004</v>
      </c>
      <c r="D6" s="539">
        <v>-2.7827938148761238</v>
      </c>
      <c r="E6" s="540">
        <v>5856.8810000000003</v>
      </c>
      <c r="F6" s="541">
        <v>5923.7719999999999</v>
      </c>
      <c r="G6" s="542">
        <v>-1.1291960595377342</v>
      </c>
      <c r="H6" s="543" t="s">
        <v>253</v>
      </c>
      <c r="I6" s="544" t="s">
        <v>253</v>
      </c>
      <c r="J6" s="545" t="s">
        <v>254</v>
      </c>
      <c r="K6" s="540" t="s">
        <v>113</v>
      </c>
      <c r="L6" s="541" t="s">
        <v>113</v>
      </c>
      <c r="M6" s="542" t="s">
        <v>113</v>
      </c>
      <c r="N6" s="540">
        <v>6346.9660000000003</v>
      </c>
      <c r="O6" s="546">
        <v>6530.59</v>
      </c>
      <c r="P6" s="547">
        <v>-2.8117520775305107</v>
      </c>
      <c r="Q6" s="474"/>
      <c r="R6" s="473"/>
      <c r="S6" s="473"/>
      <c r="T6" s="473"/>
      <c r="U6" s="473"/>
    </row>
    <row r="7" spans="1:21" ht="24" customHeight="1">
      <c r="A7" s="536" t="s">
        <v>188</v>
      </c>
      <c r="B7" s="537">
        <v>6198.268</v>
      </c>
      <c r="C7" s="538">
        <v>6174.6620000000003</v>
      </c>
      <c r="D7" s="539">
        <v>0.38230432694129279</v>
      </c>
      <c r="E7" s="540">
        <v>6183.5889999999999</v>
      </c>
      <c r="F7" s="541">
        <v>6007.9610000000002</v>
      </c>
      <c r="G7" s="542">
        <v>2.9232546616064869</v>
      </c>
      <c r="H7" s="543" t="s">
        <v>253</v>
      </c>
      <c r="I7" s="544" t="s">
        <v>253</v>
      </c>
      <c r="J7" s="545" t="s">
        <v>254</v>
      </c>
      <c r="K7" s="543">
        <v>6300</v>
      </c>
      <c r="L7" s="544">
        <v>6300</v>
      </c>
      <c r="M7" s="545">
        <v>0</v>
      </c>
      <c r="N7" s="540">
        <v>6190.61</v>
      </c>
      <c r="O7" s="546">
        <v>6263.4679999999998</v>
      </c>
      <c r="P7" s="547">
        <v>-1.1632213974750119</v>
      </c>
      <c r="Q7" s="486"/>
      <c r="R7" s="476"/>
      <c r="S7" s="485"/>
      <c r="T7" s="475"/>
      <c r="U7" s="476"/>
    </row>
    <row r="8" spans="1:21" ht="23.25" customHeight="1">
      <c r="A8" s="536" t="s">
        <v>189</v>
      </c>
      <c r="B8" s="537">
        <v>6795.51</v>
      </c>
      <c r="C8" s="538">
        <v>6791.49</v>
      </c>
      <c r="D8" s="539">
        <v>5.9191723760182773E-2</v>
      </c>
      <c r="E8" s="540" t="s">
        <v>113</v>
      </c>
      <c r="F8" s="541" t="s">
        <v>113</v>
      </c>
      <c r="G8" s="542" t="s">
        <v>113</v>
      </c>
      <c r="H8" s="543" t="s">
        <v>113</v>
      </c>
      <c r="I8" s="544" t="s">
        <v>113</v>
      </c>
      <c r="J8" s="545" t="s">
        <v>113</v>
      </c>
      <c r="K8" s="540" t="s">
        <v>113</v>
      </c>
      <c r="L8" s="541" t="s">
        <v>113</v>
      </c>
      <c r="M8" s="542" t="s">
        <v>113</v>
      </c>
      <c r="N8" s="540">
        <v>6802.8</v>
      </c>
      <c r="O8" s="541">
        <v>6857.8</v>
      </c>
      <c r="P8" s="547">
        <v>-0.80200647437953865</v>
      </c>
      <c r="Q8" s="479"/>
      <c r="R8" s="478"/>
      <c r="S8" s="488"/>
      <c r="T8" s="479"/>
      <c r="U8" s="478"/>
    </row>
    <row r="9" spans="1:21" ht="21.75" customHeight="1">
      <c r="A9" s="536" t="s">
        <v>197</v>
      </c>
      <c r="B9" s="543" t="s">
        <v>113</v>
      </c>
      <c r="C9" s="548" t="s">
        <v>113</v>
      </c>
      <c r="D9" s="549" t="s">
        <v>113</v>
      </c>
      <c r="E9" s="543" t="s">
        <v>113</v>
      </c>
      <c r="F9" s="544" t="s">
        <v>113</v>
      </c>
      <c r="G9" s="545" t="s">
        <v>113</v>
      </c>
      <c r="H9" s="543" t="s">
        <v>113</v>
      </c>
      <c r="I9" s="544" t="s">
        <v>113</v>
      </c>
      <c r="J9" s="545" t="s">
        <v>113</v>
      </c>
      <c r="K9" s="543" t="s">
        <v>113</v>
      </c>
      <c r="L9" s="544" t="s">
        <v>113</v>
      </c>
      <c r="M9" s="545" t="s">
        <v>113</v>
      </c>
      <c r="N9" s="543" t="s">
        <v>113</v>
      </c>
      <c r="O9" s="550" t="s">
        <v>113</v>
      </c>
      <c r="P9" s="549" t="s">
        <v>113</v>
      </c>
      <c r="Q9" s="479"/>
      <c r="R9" s="478"/>
      <c r="S9" s="488"/>
      <c r="T9" s="479"/>
      <c r="U9" s="478"/>
    </row>
    <row r="10" spans="1:21" ht="24.75" customHeight="1">
      <c r="A10" s="536" t="s">
        <v>198</v>
      </c>
      <c r="B10" s="540" t="s">
        <v>113</v>
      </c>
      <c r="C10" s="551"/>
      <c r="D10" s="542" t="s">
        <v>113</v>
      </c>
      <c r="E10" s="543" t="s">
        <v>113</v>
      </c>
      <c r="F10" s="544" t="s">
        <v>253</v>
      </c>
      <c r="G10" s="545" t="s">
        <v>113</v>
      </c>
      <c r="H10" s="543" t="s">
        <v>253</v>
      </c>
      <c r="I10" s="544" t="s">
        <v>253</v>
      </c>
      <c r="J10" s="545" t="s">
        <v>254</v>
      </c>
      <c r="K10" s="543" t="s">
        <v>113</v>
      </c>
      <c r="L10" s="544" t="s">
        <v>113</v>
      </c>
      <c r="M10" s="545" t="s">
        <v>113</v>
      </c>
      <c r="N10" s="543" t="s">
        <v>113</v>
      </c>
      <c r="O10" s="550" t="s">
        <v>113</v>
      </c>
      <c r="P10" s="549" t="s">
        <v>113</v>
      </c>
      <c r="Q10" s="480"/>
      <c r="R10" s="481"/>
      <c r="S10" s="488"/>
      <c r="T10" s="479"/>
      <c r="U10" s="478"/>
    </row>
    <row r="11" spans="1:21" ht="27.75" customHeight="1" thickBot="1">
      <c r="A11" s="552" t="s">
        <v>199</v>
      </c>
      <c r="B11" s="553">
        <v>3137.473</v>
      </c>
      <c r="C11" s="554">
        <v>3192.1990000000001</v>
      </c>
      <c r="D11" s="555">
        <v>-1.7143668048263943</v>
      </c>
      <c r="E11" s="556" t="s">
        <v>113</v>
      </c>
      <c r="F11" s="557" t="s">
        <v>113</v>
      </c>
      <c r="G11" s="558" t="s">
        <v>113</v>
      </c>
      <c r="H11" s="556"/>
      <c r="I11" s="557" t="s">
        <v>253</v>
      </c>
      <c r="J11" s="558" t="s">
        <v>254</v>
      </c>
      <c r="K11" s="556" t="s">
        <v>253</v>
      </c>
      <c r="L11" s="557" t="s">
        <v>253</v>
      </c>
      <c r="M11" s="558" t="s">
        <v>254</v>
      </c>
      <c r="N11" s="556" t="s">
        <v>113</v>
      </c>
      <c r="O11" s="559" t="s">
        <v>113</v>
      </c>
      <c r="P11" s="560" t="s">
        <v>113</v>
      </c>
      <c r="Q11" s="479"/>
      <c r="R11" s="478"/>
      <c r="S11" s="487"/>
      <c r="T11" s="479"/>
      <c r="U11" s="478"/>
    </row>
    <row r="12" spans="1:21" ht="45.75" customHeight="1">
      <c r="F12" s="477"/>
      <c r="G12" s="487"/>
      <c r="H12" s="479"/>
      <c r="I12" s="478"/>
      <c r="J12" s="487"/>
      <c r="K12" s="479"/>
      <c r="L12" s="478"/>
      <c r="M12" s="487"/>
      <c r="N12" s="479"/>
      <c r="O12" s="481"/>
      <c r="P12" s="489"/>
      <c r="Q12" s="480"/>
      <c r="R12" s="481"/>
      <c r="S12" s="489"/>
      <c r="T12" s="480"/>
      <c r="U12" s="481"/>
    </row>
    <row r="13" spans="1:21" ht="18.75" customHeight="1">
      <c r="F13" s="477"/>
      <c r="G13" s="487"/>
      <c r="H13" s="479"/>
      <c r="I13" s="478"/>
      <c r="J13" s="487"/>
      <c r="K13" s="479"/>
      <c r="L13" s="478"/>
      <c r="M13" s="487"/>
      <c r="N13" s="479"/>
      <c r="O13" s="481"/>
      <c r="P13" s="489"/>
      <c r="Q13" s="480"/>
      <c r="R13" s="481"/>
      <c r="S13" s="489"/>
      <c r="T13" s="480"/>
      <c r="U13" s="481"/>
    </row>
    <row r="14" spans="1:21" ht="18.75" customHeight="1">
      <c r="F14" s="477"/>
      <c r="G14" s="489"/>
      <c r="H14" s="480"/>
      <c r="I14" s="481"/>
      <c r="J14" s="489"/>
      <c r="K14" s="480"/>
      <c r="L14" s="481"/>
      <c r="M14" s="489"/>
      <c r="N14" s="480"/>
      <c r="O14" s="481"/>
      <c r="P14" s="489"/>
      <c r="Q14" s="480"/>
      <c r="R14" s="481"/>
      <c r="S14" s="489"/>
      <c r="T14" s="480"/>
      <c r="U14" s="481"/>
    </row>
    <row r="15" spans="1:21" ht="18.75" customHeight="1">
      <c r="B15" s="56" t="s">
        <v>108</v>
      </c>
      <c r="C15" s="56"/>
      <c r="D15" s="56"/>
      <c r="E15" s="56"/>
      <c r="F15" s="477"/>
      <c r="G15" s="233"/>
      <c r="H15" s="276"/>
      <c r="I15" s="275"/>
      <c r="J15" s="489"/>
      <c r="K15" s="480"/>
      <c r="L15" s="481"/>
      <c r="M15" s="489"/>
      <c r="N15" s="480"/>
    </row>
    <row r="16" spans="1:21" ht="18.75" customHeight="1">
      <c r="B16" s="56" t="s">
        <v>107</v>
      </c>
      <c r="C16" s="56"/>
      <c r="D16" s="56"/>
      <c r="E16" s="56"/>
      <c r="F16" s="482"/>
      <c r="G16" s="233"/>
      <c r="H16" s="276"/>
      <c r="I16" s="275"/>
      <c r="J16" s="490"/>
      <c r="K16" s="483"/>
      <c r="L16" s="484"/>
      <c r="M16" s="489"/>
      <c r="N16" s="480"/>
    </row>
    <row r="17" spans="2:15" ht="15.5">
      <c r="B17" s="56" t="s">
        <v>1</v>
      </c>
      <c r="C17" s="56"/>
      <c r="D17" s="56"/>
      <c r="E17" s="56"/>
      <c r="F17" s="56"/>
      <c r="G17" s="56"/>
    </row>
    <row r="18" spans="2:15" ht="15.5">
      <c r="B18" s="56" t="s">
        <v>2</v>
      </c>
      <c r="C18" s="56"/>
      <c r="D18" s="56"/>
      <c r="E18" s="56"/>
      <c r="F18" s="56"/>
      <c r="G18" s="56"/>
      <c r="K18" t="s">
        <v>155</v>
      </c>
    </row>
    <row r="24" spans="2:15">
      <c r="O24" t="s">
        <v>29</v>
      </c>
    </row>
    <row r="30" spans="2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Q35" sqref="Q35"/>
    </sheetView>
  </sheetViews>
  <sheetFormatPr defaultRowHeight="12.5"/>
  <sheetData>
    <row r="21" spans="29:29">
      <c r="AC21" t="s">
        <v>70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L1" workbookViewId="0">
      <selection activeCell="L9" sqref="L9"/>
    </sheetView>
  </sheetViews>
  <sheetFormatPr defaultRowHeight="12.5"/>
  <cols>
    <col min="1" max="1" width="6.1796875" customWidth="1"/>
    <col min="2" max="2" width="16.1796875" customWidth="1"/>
    <col min="3" max="3" width="14.54296875" customWidth="1"/>
    <col min="4" max="4" width="13.453125" customWidth="1"/>
    <col min="5" max="5" width="12.26953125" customWidth="1"/>
    <col min="6" max="6" width="12.453125" customWidth="1"/>
    <col min="7" max="7" width="15.1796875" customWidth="1"/>
    <col min="8" max="8" width="12.26953125" customWidth="1"/>
    <col min="9" max="9" width="13" customWidth="1"/>
    <col min="10" max="10" width="15.1796875" customWidth="1"/>
    <col min="11" max="11" width="15.26953125" customWidth="1"/>
    <col min="12" max="12" width="16.54296875" customWidth="1"/>
    <col min="13" max="13" width="12.453125" customWidth="1"/>
    <col min="14" max="14" width="17.7265625" customWidth="1"/>
    <col min="15" max="15" width="15.1796875" customWidth="1"/>
    <col min="16" max="16" width="10.7265625" customWidth="1"/>
    <col min="17" max="17" width="12.54296875" customWidth="1"/>
    <col min="18" max="18" width="15.1796875" customWidth="1"/>
    <col min="20" max="20" width="12.7265625" customWidth="1"/>
  </cols>
  <sheetData>
    <row r="1" spans="1:21" ht="15.5">
      <c r="A1" s="1"/>
      <c r="B1" s="1"/>
      <c r="C1" s="1"/>
      <c r="D1" s="1"/>
      <c r="E1" s="1"/>
      <c r="F1" s="1"/>
      <c r="G1" s="1"/>
      <c r="H1" s="1"/>
    </row>
    <row r="3" spans="1:21" ht="15">
      <c r="C3" s="286"/>
      <c r="D3" s="286"/>
      <c r="E3" s="286"/>
      <c r="F3" s="286"/>
      <c r="G3" s="286"/>
      <c r="H3" s="286"/>
      <c r="I3" s="286" t="s">
        <v>266</v>
      </c>
      <c r="J3" s="286"/>
      <c r="K3" s="286"/>
    </row>
    <row r="4" spans="1:21" ht="15.5">
      <c r="C4" s="287"/>
      <c r="D4" s="287"/>
      <c r="E4" s="287"/>
      <c r="F4" s="287"/>
      <c r="G4" s="287"/>
      <c r="H4" s="287"/>
      <c r="I4" s="287" t="s">
        <v>60</v>
      </c>
      <c r="J4" s="287"/>
      <c r="K4" s="287"/>
    </row>
    <row r="5" spans="1:21" ht="14">
      <c r="C5" s="17"/>
      <c r="D5" s="288" t="s">
        <v>56</v>
      </c>
      <c r="E5" s="288"/>
      <c r="F5" s="288"/>
      <c r="G5" s="288"/>
      <c r="H5" s="288"/>
      <c r="I5" s="288"/>
      <c r="J5" s="288"/>
      <c r="K5" s="289"/>
      <c r="L5" s="19"/>
      <c r="M5" s="290" t="s">
        <v>56</v>
      </c>
      <c r="N5" s="290"/>
      <c r="O5" s="290"/>
      <c r="P5" s="290"/>
      <c r="Q5" s="290"/>
      <c r="R5" s="290"/>
      <c r="S5" s="290"/>
      <c r="T5" s="291"/>
    </row>
    <row r="6" spans="1:21" ht="14.5" thickBot="1">
      <c r="D6" s="292" t="s">
        <v>57</v>
      </c>
      <c r="E6" s="288"/>
      <c r="F6" s="288"/>
      <c r="G6" s="288"/>
      <c r="H6" s="288"/>
      <c r="I6" s="288"/>
      <c r="J6" s="288"/>
      <c r="K6" s="293"/>
      <c r="L6" s="19"/>
      <c r="M6" s="294" t="s">
        <v>57</v>
      </c>
      <c r="N6" s="290"/>
      <c r="O6" s="290"/>
      <c r="P6" s="290"/>
      <c r="Q6" s="290"/>
      <c r="R6" s="290"/>
      <c r="S6" s="290"/>
      <c r="T6" s="291"/>
    </row>
    <row r="7" spans="1:21" ht="14.5" thickBot="1">
      <c r="D7" s="295" t="s">
        <v>54</v>
      </c>
      <c r="E7" s="296"/>
      <c r="F7" s="296"/>
      <c r="G7" s="296"/>
      <c r="H7" s="296"/>
      <c r="I7" s="296"/>
      <c r="J7" s="296"/>
      <c r="K7" s="297"/>
      <c r="L7" s="19"/>
      <c r="M7" s="295" t="s">
        <v>55</v>
      </c>
      <c r="N7" s="296"/>
      <c r="O7" s="296"/>
      <c r="P7" s="296"/>
      <c r="Q7" s="296"/>
      <c r="R7" s="296"/>
      <c r="S7" s="296"/>
      <c r="T7" s="297"/>
      <c r="U7" s="19"/>
    </row>
    <row r="8" spans="1:21" ht="14.5" thickBot="1">
      <c r="D8" s="298" t="s">
        <v>264</v>
      </c>
      <c r="E8" s="299"/>
      <c r="F8" s="300"/>
      <c r="G8" s="301"/>
      <c r="H8" s="298"/>
      <c r="I8" s="299" t="s">
        <v>265</v>
      </c>
      <c r="J8" s="302"/>
      <c r="K8" s="301"/>
      <c r="L8" s="19"/>
      <c r="M8" s="298" t="s">
        <v>264</v>
      </c>
      <c r="N8" s="299"/>
      <c r="O8" s="300"/>
      <c r="P8" s="301"/>
      <c r="Q8" s="298"/>
      <c r="R8" s="299" t="s">
        <v>265</v>
      </c>
      <c r="S8" s="303"/>
      <c r="T8" s="301"/>
      <c r="U8" s="19"/>
    </row>
    <row r="9" spans="1:21" ht="42.5" thickBot="1">
      <c r="D9" s="304" t="s">
        <v>35</v>
      </c>
      <c r="E9" s="305" t="s">
        <v>36</v>
      </c>
      <c r="F9" s="306" t="s">
        <v>58</v>
      </c>
      <c r="G9" s="307" t="s">
        <v>37</v>
      </c>
      <c r="H9" s="308" t="s">
        <v>35</v>
      </c>
      <c r="I9" s="309" t="s">
        <v>36</v>
      </c>
      <c r="J9" s="310" t="s">
        <v>58</v>
      </c>
      <c r="K9" s="309" t="s">
        <v>37</v>
      </c>
      <c r="L9" s="19"/>
      <c r="M9" s="311" t="s">
        <v>35</v>
      </c>
      <c r="N9" s="309" t="s">
        <v>36</v>
      </c>
      <c r="O9" s="310" t="s">
        <v>58</v>
      </c>
      <c r="P9" s="309" t="s">
        <v>37</v>
      </c>
      <c r="Q9" s="308" t="s">
        <v>35</v>
      </c>
      <c r="R9" s="309" t="s">
        <v>36</v>
      </c>
      <c r="S9" s="310" t="s">
        <v>58</v>
      </c>
      <c r="T9" s="309" t="s">
        <v>37</v>
      </c>
    </row>
    <row r="10" spans="1:21" ht="15" thickBot="1">
      <c r="D10" s="312" t="s">
        <v>38</v>
      </c>
      <c r="E10" s="313">
        <v>3941074.9929999998</v>
      </c>
      <c r="F10" s="314">
        <v>18437633.460000001</v>
      </c>
      <c r="G10" s="315">
        <v>1459551.662</v>
      </c>
      <c r="H10" s="316" t="s">
        <v>38</v>
      </c>
      <c r="I10" s="317">
        <v>3785521.7740000002</v>
      </c>
      <c r="J10" s="314">
        <v>17349539.482999999</v>
      </c>
      <c r="K10" s="318">
        <v>1515525.1340000001</v>
      </c>
      <c r="L10" s="19"/>
      <c r="M10" s="312" t="s">
        <v>52</v>
      </c>
      <c r="N10" s="317">
        <v>111638.10400000001</v>
      </c>
      <c r="O10" s="314">
        <v>521903.41800000001</v>
      </c>
      <c r="P10" s="315">
        <v>65680.528999999995</v>
      </c>
      <c r="Q10" s="463" t="s">
        <v>38</v>
      </c>
      <c r="R10" s="400">
        <v>96173.217999999993</v>
      </c>
      <c r="S10" s="314">
        <v>442512.68400000001</v>
      </c>
      <c r="T10" s="318">
        <v>54968.728000000003</v>
      </c>
    </row>
    <row r="11" spans="1:21" ht="14">
      <c r="D11" s="320" t="s">
        <v>39</v>
      </c>
      <c r="E11" s="321">
        <v>920897.20400000003</v>
      </c>
      <c r="F11" s="322">
        <v>4312766.5049999999</v>
      </c>
      <c r="G11" s="321">
        <v>264508.68099999998</v>
      </c>
      <c r="H11" s="323" t="s">
        <v>39</v>
      </c>
      <c r="I11" s="321">
        <v>816789.60600000003</v>
      </c>
      <c r="J11" s="322">
        <v>3743072.6830000002</v>
      </c>
      <c r="K11" s="324">
        <v>263836.57799999998</v>
      </c>
      <c r="L11" s="19"/>
      <c r="M11" s="320" t="s">
        <v>52</v>
      </c>
      <c r="N11" s="321">
        <v>40552.985000000001</v>
      </c>
      <c r="O11" s="322">
        <v>190881.92300000001</v>
      </c>
      <c r="P11" s="321">
        <v>19073.797999999999</v>
      </c>
      <c r="Q11" s="325" t="s">
        <v>52</v>
      </c>
      <c r="R11" s="321">
        <v>25781.992999999999</v>
      </c>
      <c r="S11" s="322">
        <v>120533.973</v>
      </c>
      <c r="T11" s="324">
        <v>15613.358</v>
      </c>
    </row>
    <row r="12" spans="1:21" ht="14">
      <c r="D12" s="326" t="s">
        <v>40</v>
      </c>
      <c r="E12" s="327">
        <v>550888.85400000005</v>
      </c>
      <c r="F12" s="328">
        <v>2577194.7790000001</v>
      </c>
      <c r="G12" s="327">
        <v>145768.46799999999</v>
      </c>
      <c r="H12" s="329" t="s">
        <v>40</v>
      </c>
      <c r="I12" s="327">
        <v>534907.14099999995</v>
      </c>
      <c r="J12" s="328">
        <v>2450554.16</v>
      </c>
      <c r="K12" s="330">
        <v>150944.05100000001</v>
      </c>
      <c r="L12" s="19"/>
      <c r="M12" s="326" t="s">
        <v>39</v>
      </c>
      <c r="N12" s="327">
        <v>28771.69</v>
      </c>
      <c r="O12" s="328">
        <v>133797.389</v>
      </c>
      <c r="P12" s="327">
        <v>24506.404999999999</v>
      </c>
      <c r="Q12" s="331" t="s">
        <v>39</v>
      </c>
      <c r="R12" s="327">
        <v>18072.242999999999</v>
      </c>
      <c r="S12" s="328">
        <v>82988.892000000007</v>
      </c>
      <c r="T12" s="330">
        <v>16968.378000000001</v>
      </c>
    </row>
    <row r="13" spans="1:21" ht="14">
      <c r="D13" s="326" t="s">
        <v>42</v>
      </c>
      <c r="E13" s="327">
        <v>454770.92700000003</v>
      </c>
      <c r="F13" s="328">
        <v>2126271.432</v>
      </c>
      <c r="G13" s="327">
        <v>135422.54300000001</v>
      </c>
      <c r="H13" s="329" t="s">
        <v>42</v>
      </c>
      <c r="I13" s="327">
        <v>461229.22</v>
      </c>
      <c r="J13" s="328">
        <v>2113999.0010000002</v>
      </c>
      <c r="K13" s="330">
        <v>147715.209</v>
      </c>
      <c r="L13" s="19"/>
      <c r="M13" s="326" t="s">
        <v>68</v>
      </c>
      <c r="N13" s="327">
        <v>7750.1570000000002</v>
      </c>
      <c r="O13" s="328">
        <v>36203.353999999999</v>
      </c>
      <c r="P13" s="327">
        <v>3503.4740000000002</v>
      </c>
      <c r="Q13" s="331" t="s">
        <v>50</v>
      </c>
      <c r="R13" s="327">
        <v>10154.084999999999</v>
      </c>
      <c r="S13" s="328">
        <v>46316.999000000003</v>
      </c>
      <c r="T13" s="330">
        <v>4904.4170000000004</v>
      </c>
    </row>
    <row r="14" spans="1:21" ht="14">
      <c r="D14" s="326" t="s">
        <v>68</v>
      </c>
      <c r="E14" s="327">
        <v>400496.79599999997</v>
      </c>
      <c r="F14" s="328">
        <v>1871032.284</v>
      </c>
      <c r="G14" s="327">
        <v>143836.04300000001</v>
      </c>
      <c r="H14" s="329" t="s">
        <v>68</v>
      </c>
      <c r="I14" s="327">
        <v>381027.40399999998</v>
      </c>
      <c r="J14" s="328">
        <v>1748513.5109999999</v>
      </c>
      <c r="K14" s="330">
        <v>163754.834</v>
      </c>
      <c r="L14" s="19"/>
      <c r="M14" s="326" t="s">
        <v>49</v>
      </c>
      <c r="N14" s="327">
        <v>6791.7489999999998</v>
      </c>
      <c r="O14" s="328">
        <v>31750.684000000001</v>
      </c>
      <c r="P14" s="327">
        <v>5031.2700000000004</v>
      </c>
      <c r="Q14" s="331" t="s">
        <v>68</v>
      </c>
      <c r="R14" s="327">
        <v>9567.4359999999997</v>
      </c>
      <c r="S14" s="328">
        <v>43965.856</v>
      </c>
      <c r="T14" s="330">
        <v>3760.4180000000001</v>
      </c>
    </row>
    <row r="15" spans="1:21" ht="14">
      <c r="D15" s="326" t="s">
        <v>41</v>
      </c>
      <c r="E15" s="327">
        <v>196342.96599999999</v>
      </c>
      <c r="F15" s="328">
        <v>918121.65300000005</v>
      </c>
      <c r="G15" s="327">
        <v>66471.785999999993</v>
      </c>
      <c r="H15" s="329" t="s">
        <v>41</v>
      </c>
      <c r="I15" s="327">
        <v>204310.05799999999</v>
      </c>
      <c r="J15" s="328">
        <v>936067.51699999999</v>
      </c>
      <c r="K15" s="330">
        <v>74644.964999999997</v>
      </c>
      <c r="L15" s="19"/>
      <c r="M15" s="326" t="s">
        <v>50</v>
      </c>
      <c r="N15" s="327">
        <v>6426.9390000000003</v>
      </c>
      <c r="O15" s="328">
        <v>30090.803</v>
      </c>
      <c r="P15" s="327">
        <v>2955.663</v>
      </c>
      <c r="Q15" s="331" t="s">
        <v>49</v>
      </c>
      <c r="R15" s="327">
        <v>7740.3069999999998</v>
      </c>
      <c r="S15" s="328">
        <v>35052</v>
      </c>
      <c r="T15" s="330">
        <v>5007.8689999999997</v>
      </c>
    </row>
    <row r="16" spans="1:21" ht="14">
      <c r="D16" s="326" t="s">
        <v>48</v>
      </c>
      <c r="E16" s="327">
        <v>179699.67800000001</v>
      </c>
      <c r="F16" s="328">
        <v>841101.27</v>
      </c>
      <c r="G16" s="327">
        <v>52196.906000000003</v>
      </c>
      <c r="H16" s="329" t="s">
        <v>48</v>
      </c>
      <c r="I16" s="327">
        <v>174930.94500000001</v>
      </c>
      <c r="J16" s="328">
        <v>803079.59100000001</v>
      </c>
      <c r="K16" s="330">
        <v>55249.464999999997</v>
      </c>
      <c r="L16" s="19"/>
      <c r="M16" s="326" t="s">
        <v>42</v>
      </c>
      <c r="N16" s="327">
        <v>4066.116</v>
      </c>
      <c r="O16" s="328">
        <v>18778.358</v>
      </c>
      <c r="P16" s="327">
        <v>1548.6479999999999</v>
      </c>
      <c r="Q16" s="331" t="s">
        <v>44</v>
      </c>
      <c r="R16" s="327">
        <v>6104.5680000000002</v>
      </c>
      <c r="S16" s="328">
        <v>27964.368999999999</v>
      </c>
      <c r="T16" s="330">
        <v>1845.6659999999999</v>
      </c>
    </row>
    <row r="17" spans="4:20" ht="14">
      <c r="D17" s="326" t="s">
        <v>45</v>
      </c>
      <c r="E17" s="327">
        <v>116835.281</v>
      </c>
      <c r="F17" s="328">
        <v>545864.21100000001</v>
      </c>
      <c r="G17" s="327">
        <v>42004.156000000003</v>
      </c>
      <c r="H17" s="329" t="s">
        <v>44</v>
      </c>
      <c r="I17" s="327">
        <v>111490.488</v>
      </c>
      <c r="J17" s="328">
        <v>511757.196</v>
      </c>
      <c r="K17" s="330">
        <v>45021.277000000002</v>
      </c>
      <c r="L17" s="19"/>
      <c r="M17" s="326" t="s">
        <v>184</v>
      </c>
      <c r="N17" s="327">
        <v>3250.0149999999999</v>
      </c>
      <c r="O17" s="328">
        <v>15050.052</v>
      </c>
      <c r="P17" s="327">
        <v>983.86900000000003</v>
      </c>
      <c r="Q17" s="331" t="s">
        <v>202</v>
      </c>
      <c r="R17" s="327">
        <v>5127.3770000000004</v>
      </c>
      <c r="S17" s="328">
        <v>23532.796999999999</v>
      </c>
      <c r="T17" s="330">
        <v>1367.7260000000001</v>
      </c>
    </row>
    <row r="18" spans="4:20" ht="14">
      <c r="D18" s="326" t="s">
        <v>44</v>
      </c>
      <c r="E18" s="327">
        <v>115851.19</v>
      </c>
      <c r="F18" s="328">
        <v>541156.43200000003</v>
      </c>
      <c r="G18" s="327">
        <v>43913.46</v>
      </c>
      <c r="H18" s="329" t="s">
        <v>45</v>
      </c>
      <c r="I18" s="327">
        <v>107056.25199999999</v>
      </c>
      <c r="J18" s="328">
        <v>491351.66100000002</v>
      </c>
      <c r="K18" s="330">
        <v>34394.457000000002</v>
      </c>
      <c r="L18" s="19"/>
      <c r="M18" s="326" t="s">
        <v>202</v>
      </c>
      <c r="N18" s="327">
        <v>2509.547</v>
      </c>
      <c r="O18" s="328">
        <v>11757.218000000001</v>
      </c>
      <c r="P18" s="327">
        <v>664.755</v>
      </c>
      <c r="Q18" s="331" t="s">
        <v>62</v>
      </c>
      <c r="R18" s="327">
        <v>2277.6529999999998</v>
      </c>
      <c r="S18" s="328">
        <v>10351.717000000001</v>
      </c>
      <c r="T18" s="330">
        <v>1046.653</v>
      </c>
    </row>
    <row r="19" spans="4:20" ht="14">
      <c r="D19" s="326" t="s">
        <v>51</v>
      </c>
      <c r="E19" s="327">
        <v>87735.24</v>
      </c>
      <c r="F19" s="328">
        <v>410307.16899999999</v>
      </c>
      <c r="G19" s="327">
        <v>21100.55</v>
      </c>
      <c r="H19" s="329" t="s">
        <v>51</v>
      </c>
      <c r="I19" s="327">
        <v>74314.587</v>
      </c>
      <c r="J19" s="328">
        <v>340914.74200000003</v>
      </c>
      <c r="K19" s="330">
        <v>19242.388999999999</v>
      </c>
      <c r="L19" s="19"/>
      <c r="M19" s="326" t="s">
        <v>44</v>
      </c>
      <c r="N19" s="327">
        <v>2423.768</v>
      </c>
      <c r="O19" s="328">
        <v>11256.659</v>
      </c>
      <c r="P19" s="327">
        <v>662.09799999999996</v>
      </c>
      <c r="Q19" s="331" t="s">
        <v>45</v>
      </c>
      <c r="R19" s="327">
        <v>2218.2049999999999</v>
      </c>
      <c r="S19" s="328">
        <v>9994.8130000000001</v>
      </c>
      <c r="T19" s="330">
        <v>908.19799999999998</v>
      </c>
    </row>
    <row r="20" spans="4:20" ht="14">
      <c r="D20" s="326" t="s">
        <v>47</v>
      </c>
      <c r="E20" s="327">
        <v>75526.048999999999</v>
      </c>
      <c r="F20" s="328">
        <v>352864.85200000001</v>
      </c>
      <c r="G20" s="327">
        <v>30857.707999999999</v>
      </c>
      <c r="H20" s="329" t="s">
        <v>49</v>
      </c>
      <c r="I20" s="327">
        <v>72999.198000000004</v>
      </c>
      <c r="J20" s="328">
        <v>335001.77799999999</v>
      </c>
      <c r="K20" s="330">
        <v>28586.31</v>
      </c>
      <c r="L20" s="19"/>
      <c r="M20" s="326" t="s">
        <v>46</v>
      </c>
      <c r="N20" s="327">
        <v>1999.674</v>
      </c>
      <c r="O20" s="328">
        <v>9300.2049999999999</v>
      </c>
      <c r="P20" s="327">
        <v>2306.058</v>
      </c>
      <c r="Q20" s="331" t="s">
        <v>42</v>
      </c>
      <c r="R20" s="327">
        <v>2068.0140000000001</v>
      </c>
      <c r="S20" s="328">
        <v>9541.8819999999996</v>
      </c>
      <c r="T20" s="330">
        <v>442.76299999999998</v>
      </c>
    </row>
    <row r="21" spans="4:20" ht="14">
      <c r="D21" s="326" t="s">
        <v>50</v>
      </c>
      <c r="E21" s="327">
        <v>72240.638000000006</v>
      </c>
      <c r="F21" s="328">
        <v>337250.25300000003</v>
      </c>
      <c r="G21" s="327">
        <v>25111.621999999999</v>
      </c>
      <c r="H21" s="329" t="s">
        <v>47</v>
      </c>
      <c r="I21" s="327">
        <v>72967.941999999995</v>
      </c>
      <c r="J21" s="328">
        <v>334352.98</v>
      </c>
      <c r="K21" s="330">
        <v>32376.921999999999</v>
      </c>
      <c r="L21" s="19"/>
      <c r="M21" s="326" t="s">
        <v>48</v>
      </c>
      <c r="N21" s="327">
        <v>1756.827</v>
      </c>
      <c r="O21" s="328">
        <v>8209.0220000000008</v>
      </c>
      <c r="P21" s="327">
        <v>972.56299999999999</v>
      </c>
      <c r="Q21" s="331" t="s">
        <v>48</v>
      </c>
      <c r="R21" s="327">
        <v>1855.2</v>
      </c>
      <c r="S21" s="328">
        <v>8524.3950000000004</v>
      </c>
      <c r="T21" s="330">
        <v>861.03300000000002</v>
      </c>
    </row>
    <row r="22" spans="4:20" ht="14">
      <c r="D22" s="326" t="s">
        <v>49</v>
      </c>
      <c r="E22" s="327">
        <v>71098.481</v>
      </c>
      <c r="F22" s="328">
        <v>331621.277</v>
      </c>
      <c r="G22" s="327">
        <v>27021.069</v>
      </c>
      <c r="H22" s="329" t="s">
        <v>141</v>
      </c>
      <c r="I22" s="327">
        <v>66459.987999999998</v>
      </c>
      <c r="J22" s="328">
        <v>303844.326</v>
      </c>
      <c r="K22" s="330">
        <v>57435.241000000002</v>
      </c>
      <c r="L22" s="19"/>
      <c r="M22" s="326" t="s">
        <v>45</v>
      </c>
      <c r="N22" s="327">
        <v>1280.7460000000001</v>
      </c>
      <c r="O22" s="328">
        <v>5898.1270000000004</v>
      </c>
      <c r="P22" s="327">
        <v>1149.8340000000001</v>
      </c>
      <c r="Q22" s="331" t="s">
        <v>184</v>
      </c>
      <c r="R22" s="327">
        <v>1831.0889999999999</v>
      </c>
      <c r="S22" s="328">
        <v>8294.6329999999998</v>
      </c>
      <c r="T22" s="330">
        <v>469.59800000000001</v>
      </c>
    </row>
    <row r="23" spans="4:20" ht="14">
      <c r="D23" s="326" t="s">
        <v>141</v>
      </c>
      <c r="E23" s="327">
        <v>65100.525999999998</v>
      </c>
      <c r="F23" s="328">
        <v>307140.52399999998</v>
      </c>
      <c r="G23" s="327">
        <v>51563.627999999997</v>
      </c>
      <c r="H23" s="329" t="s">
        <v>46</v>
      </c>
      <c r="I23" s="327">
        <v>64515.606</v>
      </c>
      <c r="J23" s="328">
        <v>295567.52600000001</v>
      </c>
      <c r="K23" s="330">
        <v>21104.125</v>
      </c>
      <c r="L23" s="19"/>
      <c r="M23" s="326" t="s">
        <v>41</v>
      </c>
      <c r="N23" s="327">
        <v>1129.9570000000001</v>
      </c>
      <c r="O23" s="328">
        <v>5248.8519999999999</v>
      </c>
      <c r="P23" s="327">
        <v>428.74099999999999</v>
      </c>
      <c r="Q23" s="331" t="s">
        <v>46</v>
      </c>
      <c r="R23" s="327">
        <v>1224.8240000000001</v>
      </c>
      <c r="S23" s="328">
        <v>5582.875</v>
      </c>
      <c r="T23" s="330">
        <v>581.10599999999999</v>
      </c>
    </row>
    <row r="24" spans="4:20" ht="14">
      <c r="D24" s="326" t="s">
        <v>62</v>
      </c>
      <c r="E24" s="327">
        <v>63875.402000000002</v>
      </c>
      <c r="F24" s="328">
        <v>297702.69</v>
      </c>
      <c r="G24" s="327">
        <v>25609.010999999999</v>
      </c>
      <c r="H24" s="329" t="s">
        <v>50</v>
      </c>
      <c r="I24" s="327">
        <v>58590.158000000003</v>
      </c>
      <c r="J24" s="328">
        <v>268264.00099999999</v>
      </c>
      <c r="K24" s="330">
        <v>23819.593000000001</v>
      </c>
      <c r="L24" s="19"/>
      <c r="M24" s="326" t="s">
        <v>47</v>
      </c>
      <c r="N24" s="327">
        <v>644.12800000000004</v>
      </c>
      <c r="O24" s="328">
        <v>3009.7959999999998</v>
      </c>
      <c r="P24" s="327">
        <v>511.69600000000003</v>
      </c>
      <c r="Q24" s="331" t="s">
        <v>51</v>
      </c>
      <c r="R24" s="327">
        <v>456.48899999999998</v>
      </c>
      <c r="S24" s="328">
        <v>2069.5630000000001</v>
      </c>
      <c r="T24" s="330">
        <v>353.36099999999999</v>
      </c>
    </row>
    <row r="25" spans="4:20" ht="14">
      <c r="D25" s="326" t="s">
        <v>46</v>
      </c>
      <c r="E25" s="327">
        <v>50576.885000000002</v>
      </c>
      <c r="F25" s="328">
        <v>237711.13699999999</v>
      </c>
      <c r="G25" s="327">
        <v>15190.267</v>
      </c>
      <c r="H25" s="329" t="s">
        <v>62</v>
      </c>
      <c r="I25" s="327">
        <v>49151.338000000003</v>
      </c>
      <c r="J25" s="328">
        <v>225502.19899999999</v>
      </c>
      <c r="K25" s="330">
        <v>23100.706999999999</v>
      </c>
      <c r="L25" s="19"/>
      <c r="M25" s="326" t="s">
        <v>40</v>
      </c>
      <c r="N25" s="327">
        <v>632.47199999999998</v>
      </c>
      <c r="O25" s="328">
        <v>2920.5210000000002</v>
      </c>
      <c r="P25" s="327">
        <v>419.71199999999999</v>
      </c>
      <c r="Q25" s="331" t="s">
        <v>239</v>
      </c>
      <c r="R25" s="327">
        <v>365.55599999999998</v>
      </c>
      <c r="S25" s="328">
        <v>1703.9079999999999</v>
      </c>
      <c r="T25" s="330">
        <v>114.595</v>
      </c>
    </row>
    <row r="26" spans="4:20" ht="14.5" thickBot="1">
      <c r="D26" s="332" t="s">
        <v>43</v>
      </c>
      <c r="E26" s="333">
        <v>49529.161</v>
      </c>
      <c r="F26" s="334">
        <v>231408.04500000001</v>
      </c>
      <c r="G26" s="333">
        <v>14801.655000000001</v>
      </c>
      <c r="H26" s="335" t="s">
        <v>43</v>
      </c>
      <c r="I26" s="333">
        <v>46054.167999999998</v>
      </c>
      <c r="J26" s="334">
        <v>211330.712</v>
      </c>
      <c r="K26" s="336">
        <v>14514.603999999999</v>
      </c>
      <c r="L26" s="19"/>
      <c r="M26" s="332" t="s">
        <v>221</v>
      </c>
      <c r="N26" s="333">
        <v>525.81299999999999</v>
      </c>
      <c r="O26" s="334">
        <v>2466.6039999999998</v>
      </c>
      <c r="P26" s="333">
        <v>141.441</v>
      </c>
      <c r="Q26" s="190" t="s">
        <v>257</v>
      </c>
      <c r="R26" s="333">
        <v>347.09899999999999</v>
      </c>
      <c r="S26" s="334">
        <v>1595.431</v>
      </c>
      <c r="T26" s="336">
        <v>44.38</v>
      </c>
    </row>
    <row r="27" spans="4:20" ht="14">
      <c r="D27" s="337" t="s">
        <v>63</v>
      </c>
      <c r="E27" s="338"/>
      <c r="F27" s="338"/>
      <c r="G27" s="338"/>
      <c r="H27" s="338"/>
      <c r="I27" s="338"/>
      <c r="J27" s="338"/>
      <c r="K27" s="338"/>
      <c r="L27" s="19"/>
      <c r="M27" s="339" t="s">
        <v>63</v>
      </c>
      <c r="N27" s="19"/>
      <c r="O27" s="19"/>
      <c r="P27" s="19"/>
      <c r="Q27" s="290"/>
      <c r="R27" s="290"/>
      <c r="S27" s="290"/>
      <c r="T27" s="19"/>
    </row>
    <row r="28" spans="4:20" ht="14">
      <c r="D28" s="338"/>
      <c r="E28" s="338"/>
      <c r="F28" s="340"/>
      <c r="G28" s="340"/>
      <c r="H28" s="340"/>
      <c r="I28" s="338"/>
      <c r="J28" s="338"/>
      <c r="K28" s="338"/>
      <c r="L28" s="19"/>
      <c r="M28" s="339"/>
      <c r="N28" s="19"/>
      <c r="O28" s="19"/>
      <c r="P28" s="19"/>
      <c r="Q28" s="290"/>
      <c r="R28" s="290"/>
      <c r="S28" s="290"/>
      <c r="T28" s="19"/>
    </row>
    <row r="29" spans="4:20" ht="14">
      <c r="D29" s="19"/>
      <c r="E29" s="19"/>
      <c r="F29" s="19"/>
      <c r="G29" s="19"/>
      <c r="H29" s="19"/>
      <c r="I29" s="19"/>
      <c r="J29" s="19"/>
      <c r="K29" s="19"/>
      <c r="L29" s="19"/>
      <c r="M29" s="339"/>
      <c r="N29" s="19"/>
      <c r="O29" s="19"/>
      <c r="P29" s="19"/>
      <c r="Q29" s="290"/>
      <c r="R29" s="290"/>
      <c r="S29" s="290"/>
      <c r="T29" s="19"/>
    </row>
    <row r="30" spans="4:20" ht="15.5">
      <c r="D30" s="109" t="s">
        <v>59</v>
      </c>
      <c r="E30" s="109"/>
      <c r="F30" s="109"/>
      <c r="G30" s="109"/>
      <c r="H30" s="109"/>
      <c r="I30" s="109"/>
      <c r="J30" s="341"/>
      <c r="K30" s="110"/>
      <c r="L30" s="56"/>
      <c r="M30" s="109" t="s">
        <v>59</v>
      </c>
      <c r="N30" s="109"/>
      <c r="O30" s="290"/>
      <c r="P30" s="290"/>
      <c r="Q30" s="290"/>
      <c r="R30" s="290"/>
      <c r="S30" s="290"/>
      <c r="T30" s="19"/>
    </row>
    <row r="31" spans="4:20" ht="16" thickBot="1">
      <c r="D31" s="111" t="s">
        <v>57</v>
      </c>
      <c r="E31" s="110"/>
      <c r="F31" s="110"/>
      <c r="G31" s="110"/>
      <c r="H31" s="110"/>
      <c r="I31" s="110"/>
      <c r="J31" s="110"/>
      <c r="K31" s="110"/>
      <c r="L31" s="56"/>
      <c r="M31" s="111" t="s">
        <v>57</v>
      </c>
      <c r="N31" s="110"/>
      <c r="O31" s="291"/>
      <c r="P31" s="291"/>
      <c r="Q31" s="291"/>
      <c r="R31" s="291"/>
      <c r="S31" s="291"/>
      <c r="T31" s="19"/>
    </row>
    <row r="32" spans="4:20" ht="14.5" thickBot="1">
      <c r="D32" s="295" t="s">
        <v>54</v>
      </c>
      <c r="E32" s="295"/>
      <c r="F32" s="296"/>
      <c r="G32" s="296"/>
      <c r="H32" s="296"/>
      <c r="I32" s="296"/>
      <c r="J32" s="296"/>
      <c r="K32" s="297"/>
      <c r="L32" s="19"/>
      <c r="M32" s="295" t="s">
        <v>55</v>
      </c>
      <c r="N32" s="296"/>
      <c r="O32" s="296"/>
      <c r="P32" s="296"/>
      <c r="Q32" s="296"/>
      <c r="R32" s="296"/>
      <c r="S32" s="296"/>
      <c r="T32" s="297"/>
    </row>
    <row r="33" spans="4:20" ht="14.5" thickBot="1">
      <c r="D33" s="298" t="s">
        <v>264</v>
      </c>
      <c r="E33" s="299"/>
      <c r="F33" s="300"/>
      <c r="G33" s="301"/>
      <c r="H33" s="298"/>
      <c r="I33" s="299" t="s">
        <v>265</v>
      </c>
      <c r="J33" s="303"/>
      <c r="K33" s="301"/>
      <c r="L33" s="19"/>
      <c r="M33" s="298" t="s">
        <v>264</v>
      </c>
      <c r="N33" s="299"/>
      <c r="O33" s="300"/>
      <c r="P33" s="301"/>
      <c r="Q33" s="298"/>
      <c r="R33" s="299" t="s">
        <v>265</v>
      </c>
      <c r="S33" s="303"/>
      <c r="T33" s="301"/>
    </row>
    <row r="34" spans="4:20" ht="42.5" thickBot="1">
      <c r="D34" s="304" t="s">
        <v>35</v>
      </c>
      <c r="E34" s="342" t="s">
        <v>36</v>
      </c>
      <c r="F34" s="343" t="s">
        <v>58</v>
      </c>
      <c r="G34" s="344" t="s">
        <v>37</v>
      </c>
      <c r="H34" s="304" t="s">
        <v>35</v>
      </c>
      <c r="I34" s="342" t="s">
        <v>36</v>
      </c>
      <c r="J34" s="343" t="s">
        <v>58</v>
      </c>
      <c r="K34" s="345" t="s">
        <v>37</v>
      </c>
      <c r="L34" s="19"/>
      <c r="M34" s="346" t="s">
        <v>35</v>
      </c>
      <c r="N34" s="347" t="s">
        <v>36</v>
      </c>
      <c r="O34" s="343" t="s">
        <v>58</v>
      </c>
      <c r="P34" s="345" t="s">
        <v>37</v>
      </c>
      <c r="Q34" s="346" t="s">
        <v>35</v>
      </c>
      <c r="R34" s="347" t="s">
        <v>36</v>
      </c>
      <c r="S34" s="343" t="s">
        <v>58</v>
      </c>
      <c r="T34" s="345" t="s">
        <v>37</v>
      </c>
    </row>
    <row r="35" spans="4:20" ht="15" thickBot="1">
      <c r="D35" s="312" t="s">
        <v>38</v>
      </c>
      <c r="E35" s="313">
        <v>70982.638000000006</v>
      </c>
      <c r="F35" s="314">
        <v>331084.48</v>
      </c>
      <c r="G35" s="315">
        <v>30989.587</v>
      </c>
      <c r="H35" s="312" t="s">
        <v>38</v>
      </c>
      <c r="I35" s="313">
        <v>63618.639000000003</v>
      </c>
      <c r="J35" s="314">
        <v>292150.61800000002</v>
      </c>
      <c r="K35" s="318">
        <v>23936.344000000001</v>
      </c>
      <c r="L35" s="19"/>
      <c r="M35" s="312" t="s">
        <v>38</v>
      </c>
      <c r="N35" s="348">
        <v>215102.86600000001</v>
      </c>
      <c r="O35" s="314">
        <v>1006757.472</v>
      </c>
      <c r="P35" s="348">
        <v>152534.31599999999</v>
      </c>
      <c r="Q35" s="349" t="s">
        <v>38</v>
      </c>
      <c r="R35" s="348">
        <v>240989.02299999999</v>
      </c>
      <c r="S35" s="314">
        <v>1104441.517</v>
      </c>
      <c r="T35" s="319">
        <v>159233.77900000001</v>
      </c>
    </row>
    <row r="36" spans="4:20" ht="14">
      <c r="D36" s="464" t="s">
        <v>39</v>
      </c>
      <c r="E36" s="351">
        <v>46426.254000000001</v>
      </c>
      <c r="F36" s="352">
        <v>216039.837</v>
      </c>
      <c r="G36" s="351">
        <v>26417.385999999999</v>
      </c>
      <c r="H36" s="353" t="s">
        <v>39</v>
      </c>
      <c r="I36" s="351">
        <v>36840.089</v>
      </c>
      <c r="J36" s="352">
        <v>169376.266</v>
      </c>
      <c r="K36" s="354">
        <v>20161.243999999999</v>
      </c>
      <c r="L36" s="19"/>
      <c r="M36" s="320" t="s">
        <v>68</v>
      </c>
      <c r="N36" s="321">
        <v>40066.701999999997</v>
      </c>
      <c r="O36" s="322">
        <v>187258.18900000001</v>
      </c>
      <c r="P36" s="321">
        <v>27108.588</v>
      </c>
      <c r="Q36" s="321" t="s">
        <v>68</v>
      </c>
      <c r="R36" s="321">
        <v>34866.326000000001</v>
      </c>
      <c r="S36" s="322">
        <v>159929.70300000001</v>
      </c>
      <c r="T36" s="324">
        <v>17589.609</v>
      </c>
    </row>
    <row r="37" spans="4:20" ht="14">
      <c r="D37" s="465" t="s">
        <v>52</v>
      </c>
      <c r="E37" s="327">
        <v>8721.1290000000008</v>
      </c>
      <c r="F37" s="328">
        <v>40824.633999999998</v>
      </c>
      <c r="G37" s="327">
        <v>916.12300000000005</v>
      </c>
      <c r="H37" s="331" t="s">
        <v>52</v>
      </c>
      <c r="I37" s="327">
        <v>11608.307000000001</v>
      </c>
      <c r="J37" s="328">
        <v>53296.841</v>
      </c>
      <c r="K37" s="330">
        <v>977.68299999999999</v>
      </c>
      <c r="L37" s="19"/>
      <c r="M37" s="326" t="s">
        <v>41</v>
      </c>
      <c r="N37" s="327">
        <v>28488.108</v>
      </c>
      <c r="O37" s="328">
        <v>133585.125</v>
      </c>
      <c r="P37" s="327">
        <v>23867.727999999999</v>
      </c>
      <c r="Q37" s="327" t="s">
        <v>41</v>
      </c>
      <c r="R37" s="327">
        <v>34486.023999999998</v>
      </c>
      <c r="S37" s="328">
        <v>157635.83900000001</v>
      </c>
      <c r="T37" s="330">
        <v>27067.758999999998</v>
      </c>
    </row>
    <row r="38" spans="4:20" ht="14">
      <c r="D38" s="465" t="s">
        <v>47</v>
      </c>
      <c r="E38" s="327">
        <v>8012.9129999999996</v>
      </c>
      <c r="F38" s="328">
        <v>37527.031000000003</v>
      </c>
      <c r="G38" s="327">
        <v>1393.5540000000001</v>
      </c>
      <c r="H38" s="331" t="s">
        <v>47</v>
      </c>
      <c r="I38" s="327">
        <v>7537.39</v>
      </c>
      <c r="J38" s="328">
        <v>34552.567000000003</v>
      </c>
      <c r="K38" s="330">
        <v>1161.8589999999999</v>
      </c>
      <c r="L38" s="19"/>
      <c r="M38" s="326" t="s">
        <v>49</v>
      </c>
      <c r="N38" s="327">
        <v>28406.697</v>
      </c>
      <c r="O38" s="328">
        <v>132739.84599999999</v>
      </c>
      <c r="P38" s="327">
        <v>20705.717000000001</v>
      </c>
      <c r="Q38" s="327" t="s">
        <v>47</v>
      </c>
      <c r="R38" s="327">
        <v>34243.999000000003</v>
      </c>
      <c r="S38" s="328">
        <v>156635.04399999999</v>
      </c>
      <c r="T38" s="330">
        <v>28907.739000000001</v>
      </c>
    </row>
    <row r="39" spans="4:20" ht="14">
      <c r="D39" s="465" t="s">
        <v>49</v>
      </c>
      <c r="E39" s="327">
        <v>2166.3519999999999</v>
      </c>
      <c r="F39" s="328">
        <v>10116.029</v>
      </c>
      <c r="G39" s="327">
        <v>129.19900000000001</v>
      </c>
      <c r="H39" s="331" t="s">
        <v>203</v>
      </c>
      <c r="I39" s="327">
        <v>2547.7600000000002</v>
      </c>
      <c r="J39" s="328">
        <v>11649.668</v>
      </c>
      <c r="K39" s="330">
        <v>196.17500000000001</v>
      </c>
      <c r="L39" s="19"/>
      <c r="M39" s="326" t="s">
        <v>39</v>
      </c>
      <c r="N39" s="327">
        <v>25679.641</v>
      </c>
      <c r="O39" s="328">
        <v>119681.406</v>
      </c>
      <c r="P39" s="327">
        <v>14561.348</v>
      </c>
      <c r="Q39" s="327" t="s">
        <v>39</v>
      </c>
      <c r="R39" s="327">
        <v>33131.858999999997</v>
      </c>
      <c r="S39" s="328">
        <v>151731.432</v>
      </c>
      <c r="T39" s="330">
        <v>18920.503000000001</v>
      </c>
    </row>
    <row r="40" spans="4:20" ht="14">
      <c r="D40" s="465" t="s">
        <v>203</v>
      </c>
      <c r="E40" s="327">
        <v>1702.904</v>
      </c>
      <c r="F40" s="328">
        <v>7966.6289999999999</v>
      </c>
      <c r="G40" s="327">
        <v>158.11500000000001</v>
      </c>
      <c r="H40" s="331" t="s">
        <v>49</v>
      </c>
      <c r="I40" s="327">
        <v>1750.847</v>
      </c>
      <c r="J40" s="328">
        <v>8068.8440000000001</v>
      </c>
      <c r="K40" s="330">
        <v>38.607999999999997</v>
      </c>
      <c r="L40" s="19"/>
      <c r="M40" s="326" t="s">
        <v>47</v>
      </c>
      <c r="N40" s="327">
        <v>20638.275000000001</v>
      </c>
      <c r="O40" s="328">
        <v>97138.714999999997</v>
      </c>
      <c r="P40" s="327">
        <v>24740.652999999998</v>
      </c>
      <c r="Q40" s="327" t="s">
        <v>49</v>
      </c>
      <c r="R40" s="327">
        <v>26124.858</v>
      </c>
      <c r="S40" s="328">
        <v>120113.60799999999</v>
      </c>
      <c r="T40" s="330">
        <v>20740.919999999998</v>
      </c>
    </row>
    <row r="41" spans="4:20" ht="14">
      <c r="D41" s="465" t="s">
        <v>68</v>
      </c>
      <c r="E41" s="327">
        <v>1378.395</v>
      </c>
      <c r="F41" s="328">
        <v>6457.8789999999999</v>
      </c>
      <c r="G41" s="327">
        <v>1640.098</v>
      </c>
      <c r="H41" s="331" t="s">
        <v>65</v>
      </c>
      <c r="I41" s="327">
        <v>921.41099999999994</v>
      </c>
      <c r="J41" s="328">
        <v>4108.991</v>
      </c>
      <c r="K41" s="330">
        <v>401.464</v>
      </c>
      <c r="L41" s="19"/>
      <c r="M41" s="326" t="s">
        <v>44</v>
      </c>
      <c r="N41" s="327">
        <v>18127.039000000001</v>
      </c>
      <c r="O41" s="328">
        <v>84765.501999999993</v>
      </c>
      <c r="P41" s="327">
        <v>20624.874</v>
      </c>
      <c r="Q41" s="327" t="s">
        <v>43</v>
      </c>
      <c r="R41" s="327">
        <v>19504.462</v>
      </c>
      <c r="S41" s="328">
        <v>89734.186000000002</v>
      </c>
      <c r="T41" s="330">
        <v>9649.5609999999997</v>
      </c>
    </row>
    <row r="42" spans="4:20" ht="14">
      <c r="D42" s="465" t="s">
        <v>65</v>
      </c>
      <c r="E42" s="327">
        <v>858.50199999999995</v>
      </c>
      <c r="F42" s="328">
        <v>4047.39</v>
      </c>
      <c r="G42" s="327">
        <v>241.19</v>
      </c>
      <c r="H42" s="331" t="s">
        <v>41</v>
      </c>
      <c r="I42" s="327">
        <v>717.91700000000003</v>
      </c>
      <c r="J42" s="328">
        <v>3283.951</v>
      </c>
      <c r="K42" s="330">
        <v>48.679000000000002</v>
      </c>
      <c r="L42" s="19"/>
      <c r="M42" s="326" t="s">
        <v>46</v>
      </c>
      <c r="N42" s="327">
        <v>15204.535</v>
      </c>
      <c r="O42" s="328">
        <v>71236.850000000006</v>
      </c>
      <c r="P42" s="327">
        <v>1489.0129999999999</v>
      </c>
      <c r="Q42" s="327" t="s">
        <v>44</v>
      </c>
      <c r="R42" s="327">
        <v>15476.928</v>
      </c>
      <c r="S42" s="328">
        <v>70769.069000000003</v>
      </c>
      <c r="T42" s="330">
        <v>17190.223000000002</v>
      </c>
    </row>
    <row r="43" spans="4:20" ht="14">
      <c r="D43" s="465" t="s">
        <v>42</v>
      </c>
      <c r="E43" s="327">
        <v>646.46900000000005</v>
      </c>
      <c r="F43" s="328">
        <v>3080.8040000000001</v>
      </c>
      <c r="G43" s="327">
        <v>25.472999999999999</v>
      </c>
      <c r="H43" s="331" t="s">
        <v>68</v>
      </c>
      <c r="I43" s="327">
        <v>582.49900000000002</v>
      </c>
      <c r="J43" s="328">
        <v>2678.895</v>
      </c>
      <c r="K43" s="330">
        <v>694.05799999999999</v>
      </c>
      <c r="L43" s="19"/>
      <c r="M43" s="326" t="s">
        <v>43</v>
      </c>
      <c r="N43" s="327">
        <v>12949.169</v>
      </c>
      <c r="O43" s="328">
        <v>61216.800999999999</v>
      </c>
      <c r="P43" s="327">
        <v>5395.5020000000004</v>
      </c>
      <c r="Q43" s="327" t="s">
        <v>46</v>
      </c>
      <c r="R43" s="327">
        <v>15360.787</v>
      </c>
      <c r="S43" s="328">
        <v>70428.664999999994</v>
      </c>
      <c r="T43" s="330">
        <v>1408.866</v>
      </c>
    </row>
    <row r="44" spans="4:20" ht="14">
      <c r="D44" s="465" t="s">
        <v>41</v>
      </c>
      <c r="E44" s="327">
        <v>347.399</v>
      </c>
      <c r="F44" s="328">
        <v>1625.876</v>
      </c>
      <c r="G44" s="327">
        <v>24.097999999999999</v>
      </c>
      <c r="H44" s="331" t="s">
        <v>50</v>
      </c>
      <c r="I44" s="327">
        <v>218.16399999999999</v>
      </c>
      <c r="J44" s="328">
        <v>980.15800000000002</v>
      </c>
      <c r="K44" s="330">
        <v>109.886</v>
      </c>
      <c r="L44" s="19"/>
      <c r="M44" s="326" t="s">
        <v>40</v>
      </c>
      <c r="N44" s="327">
        <v>8389.4210000000003</v>
      </c>
      <c r="O44" s="328">
        <v>38974.152000000002</v>
      </c>
      <c r="P44" s="327">
        <v>104.86199999999999</v>
      </c>
      <c r="Q44" s="327" t="s">
        <v>42</v>
      </c>
      <c r="R44" s="327">
        <v>9018.0930000000008</v>
      </c>
      <c r="S44" s="328">
        <v>41438.069000000003</v>
      </c>
      <c r="T44" s="330">
        <v>3128.4969999999998</v>
      </c>
    </row>
    <row r="45" spans="4:20" ht="14">
      <c r="D45" s="465" t="s">
        <v>206</v>
      </c>
      <c r="E45" s="327">
        <v>245.989</v>
      </c>
      <c r="F45" s="328">
        <v>1162.7090000000001</v>
      </c>
      <c r="G45" s="327">
        <v>7.0220000000000002</v>
      </c>
      <c r="H45" s="331" t="s">
        <v>62</v>
      </c>
      <c r="I45" s="327">
        <v>191.82599999999999</v>
      </c>
      <c r="J45" s="328">
        <v>890.69399999999996</v>
      </c>
      <c r="K45" s="330">
        <v>8.2159999999999993</v>
      </c>
      <c r="L45" s="19"/>
      <c r="M45" s="326" t="s">
        <v>42</v>
      </c>
      <c r="N45" s="327">
        <v>6358.1360000000004</v>
      </c>
      <c r="O45" s="328">
        <v>29709.011999999999</v>
      </c>
      <c r="P45" s="327">
        <v>2124.0300000000002</v>
      </c>
      <c r="Q45" s="327" t="s">
        <v>40</v>
      </c>
      <c r="R45" s="327">
        <v>6872.2550000000001</v>
      </c>
      <c r="S45" s="328">
        <v>31250.633999999998</v>
      </c>
      <c r="T45" s="330">
        <v>11.034000000000001</v>
      </c>
    </row>
    <row r="46" spans="4:20" ht="14">
      <c r="D46" s="465" t="s">
        <v>50</v>
      </c>
      <c r="E46" s="355">
        <v>194.88</v>
      </c>
      <c r="F46" s="356">
        <v>919.447</v>
      </c>
      <c r="G46" s="355">
        <v>23.7</v>
      </c>
      <c r="H46" s="331" t="s">
        <v>233</v>
      </c>
      <c r="I46" s="327">
        <v>186.10400000000001</v>
      </c>
      <c r="J46" s="328">
        <v>850.95100000000002</v>
      </c>
      <c r="K46" s="330">
        <v>33.807000000000002</v>
      </c>
      <c r="L46" s="19"/>
      <c r="M46" s="326" t="s">
        <v>48</v>
      </c>
      <c r="N46" s="327">
        <v>2648.5210000000002</v>
      </c>
      <c r="O46" s="328">
        <v>12315.314</v>
      </c>
      <c r="P46" s="327">
        <v>1010.748</v>
      </c>
      <c r="Q46" s="327" t="s">
        <v>45</v>
      </c>
      <c r="R46" s="327">
        <v>2809.6010000000001</v>
      </c>
      <c r="S46" s="328">
        <v>12866.486999999999</v>
      </c>
      <c r="T46" s="330">
        <v>262.505</v>
      </c>
    </row>
    <row r="47" spans="4:20" ht="14">
      <c r="D47" s="465" t="s">
        <v>44</v>
      </c>
      <c r="E47" s="355">
        <v>77.311000000000007</v>
      </c>
      <c r="F47" s="356">
        <v>365.4</v>
      </c>
      <c r="G47" s="355">
        <v>4.7530000000000001</v>
      </c>
      <c r="H47" s="331" t="s">
        <v>216</v>
      </c>
      <c r="I47" s="327">
        <v>167.07499999999999</v>
      </c>
      <c r="J47" s="328">
        <v>783.33</v>
      </c>
      <c r="K47" s="330">
        <v>99.427000000000007</v>
      </c>
      <c r="L47" s="19"/>
      <c r="M47" s="326" t="s">
        <v>45</v>
      </c>
      <c r="N47" s="327">
        <v>2009.7380000000001</v>
      </c>
      <c r="O47" s="328">
        <v>9353.732</v>
      </c>
      <c r="P47" s="327">
        <v>703.52700000000004</v>
      </c>
      <c r="Q47" s="327" t="s">
        <v>48</v>
      </c>
      <c r="R47" s="327">
        <v>1707.886</v>
      </c>
      <c r="S47" s="328">
        <v>7891.4110000000001</v>
      </c>
      <c r="T47" s="330">
        <v>904.47799999999995</v>
      </c>
    </row>
    <row r="48" spans="4:20" ht="14.5" thickBot="1">
      <c r="D48" s="466" t="s">
        <v>233</v>
      </c>
      <c r="E48" s="357">
        <v>58.274999999999999</v>
      </c>
      <c r="F48" s="358">
        <v>271.50299999999999</v>
      </c>
      <c r="G48" s="357">
        <v>0.375</v>
      </c>
      <c r="H48" s="190" t="s">
        <v>242</v>
      </c>
      <c r="I48" s="333">
        <v>123.66</v>
      </c>
      <c r="J48" s="334">
        <v>572.274</v>
      </c>
      <c r="K48" s="336">
        <v>0.91600000000000004</v>
      </c>
      <c r="L48" s="19"/>
      <c r="M48" s="326" t="s">
        <v>206</v>
      </c>
      <c r="N48" s="327">
        <v>1887.69</v>
      </c>
      <c r="O48" s="328">
        <v>8793.8850000000002</v>
      </c>
      <c r="P48" s="327">
        <v>1801.566</v>
      </c>
      <c r="Q48" s="327" t="s">
        <v>206</v>
      </c>
      <c r="R48" s="327">
        <v>1638.25</v>
      </c>
      <c r="S48" s="328">
        <v>7458.4480000000003</v>
      </c>
      <c r="T48" s="330">
        <v>1540.7070000000001</v>
      </c>
    </row>
    <row r="49" spans="2:20" ht="14.5" thickBot="1">
      <c r="D49" s="337" t="s">
        <v>63</v>
      </c>
      <c r="E49" s="19"/>
      <c r="F49" s="19"/>
      <c r="G49" s="19"/>
      <c r="H49" s="19"/>
      <c r="I49" s="19"/>
      <c r="J49" s="19"/>
      <c r="K49" s="19"/>
      <c r="L49" s="19"/>
      <c r="M49" s="332" t="s">
        <v>50</v>
      </c>
      <c r="N49" s="333">
        <v>1163.4659999999999</v>
      </c>
      <c r="O49" s="334">
        <v>5447.7430000000004</v>
      </c>
      <c r="P49" s="333">
        <v>1650.22</v>
      </c>
      <c r="Q49" s="333" t="s">
        <v>50</v>
      </c>
      <c r="R49" s="333">
        <v>1377.4380000000001</v>
      </c>
      <c r="S49" s="334">
        <v>6320.6350000000002</v>
      </c>
      <c r="T49" s="336">
        <v>1639.8689999999999</v>
      </c>
    </row>
    <row r="50" spans="2:20" ht="14">
      <c r="D50" s="19"/>
      <c r="E50" s="19"/>
      <c r="F50" s="19"/>
      <c r="G50" s="19"/>
      <c r="H50" s="19"/>
      <c r="I50" s="19"/>
      <c r="J50" s="19"/>
      <c r="K50" s="19"/>
      <c r="L50" s="19"/>
      <c r="M50" s="337" t="s">
        <v>63</v>
      </c>
      <c r="N50" s="340"/>
      <c r="O50" s="359"/>
      <c r="P50" s="340"/>
      <c r="Q50" s="338"/>
      <c r="R50" s="19"/>
      <c r="S50" s="19"/>
      <c r="T50" s="19"/>
    </row>
    <row r="51" spans="2:20" ht="14">
      <c r="D51" s="19"/>
      <c r="E51" s="19"/>
      <c r="F51" s="19"/>
      <c r="G51" s="19"/>
      <c r="H51" s="19"/>
      <c r="I51" s="19"/>
      <c r="J51" s="19"/>
      <c r="K51" s="19"/>
      <c r="L51" s="19"/>
      <c r="M51" s="235"/>
      <c r="N51" s="340"/>
      <c r="O51" s="340"/>
      <c r="P51" s="340"/>
      <c r="Q51" s="340"/>
      <c r="R51" s="19"/>
      <c r="S51" s="19"/>
      <c r="T51" s="19"/>
    </row>
    <row r="52" spans="2:20" ht="14">
      <c r="D52" s="19"/>
      <c r="E52" s="19"/>
      <c r="F52" s="19"/>
      <c r="G52" s="19"/>
      <c r="H52" s="19"/>
      <c r="I52" s="19"/>
      <c r="J52" s="19"/>
      <c r="K52" s="19"/>
      <c r="L52" s="19"/>
      <c r="M52" s="235"/>
      <c r="N52" s="340"/>
      <c r="O52" s="340"/>
      <c r="P52" s="340"/>
      <c r="Q52" s="340"/>
      <c r="R52" s="19"/>
      <c r="S52" s="19"/>
      <c r="T52" s="19"/>
    </row>
    <row r="53" spans="2:20" ht="14">
      <c r="D53" s="19"/>
      <c r="E53" s="19"/>
      <c r="F53" s="19"/>
      <c r="G53" s="19"/>
      <c r="H53" s="19"/>
      <c r="I53" s="19"/>
      <c r="J53" s="19"/>
      <c r="K53" s="19"/>
      <c r="L53" s="19"/>
      <c r="M53" s="235"/>
      <c r="N53" s="340"/>
      <c r="O53" s="340"/>
      <c r="P53" s="340"/>
      <c r="Q53" s="340"/>
      <c r="R53" s="19"/>
      <c r="S53" s="19"/>
      <c r="T53" s="19"/>
    </row>
    <row r="54" spans="2:20" ht="15.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</row>
    <row r="55" spans="2:20" ht="15.5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</row>
    <row r="56" spans="2:20" ht="14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">
      <c r="T132" s="19"/>
      <c r="U132" s="19"/>
    </row>
    <row r="133" spans="3:21" ht="14">
      <c r="T133" s="19"/>
      <c r="U133" s="19"/>
    </row>
    <row r="134" spans="3:21" ht="14">
      <c r="U134" s="1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N57" sqref="N57"/>
    </sheetView>
  </sheetViews>
  <sheetFormatPr defaultRowHeight="12.5"/>
  <cols>
    <col min="3" max="3" width="17.81640625" customWidth="1"/>
    <col min="4" max="4" width="11.1796875" customWidth="1"/>
    <col min="5" max="5" width="11.81640625" customWidth="1"/>
    <col min="6" max="6" width="11.26953125" customWidth="1"/>
    <col min="7" max="7" width="19.81640625" customWidth="1"/>
    <col min="8" max="8" width="11" customWidth="1"/>
    <col min="9" max="9" width="11.1796875" customWidth="1"/>
    <col min="10" max="10" width="11.26953125" customWidth="1"/>
    <col min="12" max="12" width="18" customWidth="1"/>
    <col min="13" max="15" width="9.26953125" bestFit="1" customWidth="1"/>
    <col min="16" max="16" width="18.54296875" customWidth="1"/>
    <col min="17" max="17" width="9.26953125" bestFit="1" customWidth="1"/>
    <col min="18" max="18" width="11.81640625" customWidth="1"/>
    <col min="19" max="19" width="9.26953125" bestFit="1" customWidth="1"/>
  </cols>
  <sheetData>
    <row r="2" spans="2:19" ht="15.5">
      <c r="B2" s="252" t="s">
        <v>246</v>
      </c>
      <c r="C2" s="253"/>
      <c r="D2" s="253"/>
      <c r="E2" s="253"/>
      <c r="F2" s="253"/>
      <c r="G2" s="253"/>
      <c r="H2" s="253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</row>
    <row r="3" spans="2:19" ht="15.5">
      <c r="B3" s="251" t="s">
        <v>245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</row>
    <row r="4" spans="2:19" ht="15.5"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</row>
    <row r="5" spans="2:19" ht="15.5">
      <c r="B5" s="251"/>
      <c r="C5" s="288" t="s">
        <v>56</v>
      </c>
      <c r="D5" s="288"/>
      <c r="E5" s="288"/>
      <c r="F5" s="288"/>
      <c r="G5" s="288"/>
      <c r="H5" s="288"/>
      <c r="I5" s="288"/>
      <c r="J5" s="289"/>
      <c r="K5" s="19"/>
      <c r="L5" s="290" t="s">
        <v>56</v>
      </c>
      <c r="M5" s="290"/>
      <c r="N5" s="290"/>
      <c r="O5" s="290"/>
      <c r="P5" s="290"/>
      <c r="Q5" s="290"/>
      <c r="R5" s="290"/>
      <c r="S5" s="291"/>
    </row>
    <row r="6" spans="2:19" ht="16" thickBot="1">
      <c r="B6" s="251"/>
      <c r="C6" s="292" t="s">
        <v>57</v>
      </c>
      <c r="D6" s="288"/>
      <c r="E6" s="288"/>
      <c r="F6" s="288"/>
      <c r="G6" s="288"/>
      <c r="H6" s="288"/>
      <c r="I6" s="288"/>
      <c r="J6" s="293"/>
      <c r="K6" s="19"/>
      <c r="L6" s="294" t="s">
        <v>57</v>
      </c>
      <c r="M6" s="290"/>
      <c r="N6" s="290"/>
      <c r="O6" s="290"/>
      <c r="P6" s="290"/>
      <c r="Q6" s="290"/>
      <c r="R6" s="290"/>
      <c r="S6" s="291"/>
    </row>
    <row r="7" spans="2:19" ht="16" thickBot="1">
      <c r="B7" s="251"/>
      <c r="C7" s="295" t="s">
        <v>54</v>
      </c>
      <c r="D7" s="296"/>
      <c r="E7" s="296"/>
      <c r="F7" s="296"/>
      <c r="G7" s="296"/>
      <c r="H7" s="296"/>
      <c r="I7" s="296"/>
      <c r="J7" s="297"/>
      <c r="K7" s="19"/>
      <c r="L7" s="295" t="s">
        <v>55</v>
      </c>
      <c r="M7" s="296"/>
      <c r="N7" s="296"/>
      <c r="O7" s="296"/>
      <c r="P7" s="296"/>
      <c r="Q7" s="296"/>
      <c r="R7" s="296"/>
      <c r="S7" s="297"/>
    </row>
    <row r="8" spans="2:19" ht="16" thickBot="1">
      <c r="B8" s="251"/>
      <c r="C8" s="298" t="s">
        <v>231</v>
      </c>
      <c r="D8" s="299"/>
      <c r="E8" s="300"/>
      <c r="F8" s="301"/>
      <c r="G8" s="298"/>
      <c r="H8" s="299" t="s">
        <v>230</v>
      </c>
      <c r="I8" s="302"/>
      <c r="J8" s="301"/>
      <c r="K8" s="19"/>
      <c r="L8" s="298" t="s">
        <v>231</v>
      </c>
      <c r="M8" s="299"/>
      <c r="N8" s="300"/>
      <c r="O8" s="301"/>
      <c r="P8" s="298"/>
      <c r="Q8" s="299" t="s">
        <v>230</v>
      </c>
      <c r="R8" s="303"/>
      <c r="S8" s="301"/>
    </row>
    <row r="9" spans="2:19" ht="42.5" thickBot="1">
      <c r="B9" s="251"/>
      <c r="C9" s="304" t="s">
        <v>35</v>
      </c>
      <c r="D9" s="305" t="s">
        <v>36</v>
      </c>
      <c r="E9" s="306" t="s">
        <v>58</v>
      </c>
      <c r="F9" s="307" t="s">
        <v>37</v>
      </c>
      <c r="G9" s="308" t="s">
        <v>35</v>
      </c>
      <c r="H9" s="309" t="s">
        <v>36</v>
      </c>
      <c r="I9" s="310" t="s">
        <v>58</v>
      </c>
      <c r="J9" s="309" t="s">
        <v>37</v>
      </c>
      <c r="K9" s="19"/>
      <c r="L9" s="311" t="s">
        <v>35</v>
      </c>
      <c r="M9" s="309" t="s">
        <v>36</v>
      </c>
      <c r="N9" s="310" t="s">
        <v>58</v>
      </c>
      <c r="O9" s="305" t="s">
        <v>37</v>
      </c>
      <c r="P9" s="311" t="s">
        <v>35</v>
      </c>
      <c r="Q9" s="309" t="s">
        <v>36</v>
      </c>
      <c r="R9" s="310" t="s">
        <v>58</v>
      </c>
      <c r="S9" s="309" t="s">
        <v>37</v>
      </c>
    </row>
    <row r="10" spans="2:19" ht="16" thickBot="1">
      <c r="B10" s="251"/>
      <c r="C10" s="312" t="s">
        <v>38</v>
      </c>
      <c r="D10" s="313">
        <v>2731952.6710000001</v>
      </c>
      <c r="E10" s="314">
        <v>12484091.987</v>
      </c>
      <c r="F10" s="403">
        <v>1481531.14</v>
      </c>
      <c r="G10" s="316" t="s">
        <v>38</v>
      </c>
      <c r="H10" s="317">
        <v>4296892.09</v>
      </c>
      <c r="I10" s="314">
        <v>20108479.331</v>
      </c>
      <c r="J10" s="318">
        <v>1592256.8670000001</v>
      </c>
      <c r="K10" s="19"/>
      <c r="L10" s="312" t="s">
        <v>38</v>
      </c>
      <c r="M10" s="317">
        <v>106484.663</v>
      </c>
      <c r="N10" s="314">
        <v>486451.723</v>
      </c>
      <c r="O10" s="403">
        <v>77632.076000000001</v>
      </c>
      <c r="P10" s="404" t="s">
        <v>38</v>
      </c>
      <c r="Q10" s="400">
        <v>120851.048</v>
      </c>
      <c r="R10" s="314">
        <v>565165.60100000002</v>
      </c>
      <c r="S10" s="318">
        <v>71479.532000000007</v>
      </c>
    </row>
    <row r="11" spans="2:19" ht="15.5">
      <c r="B11" s="251"/>
      <c r="C11" s="320" t="s">
        <v>39</v>
      </c>
      <c r="D11" s="321">
        <v>595597.83100000001</v>
      </c>
      <c r="E11" s="322">
        <v>2722703.068</v>
      </c>
      <c r="F11" s="405">
        <v>247329.111</v>
      </c>
      <c r="G11" s="406" t="s">
        <v>39</v>
      </c>
      <c r="H11" s="321">
        <v>999973.72400000005</v>
      </c>
      <c r="I11" s="322">
        <v>4684094.0710000005</v>
      </c>
      <c r="J11" s="324">
        <v>287663.15500000003</v>
      </c>
      <c r="K11" s="19"/>
      <c r="L11" s="320" t="s">
        <v>39</v>
      </c>
      <c r="M11" s="321">
        <v>39468.603999999999</v>
      </c>
      <c r="N11" s="322">
        <v>179947.80600000001</v>
      </c>
      <c r="O11" s="405">
        <v>30751.01</v>
      </c>
      <c r="P11" s="320" t="s">
        <v>52</v>
      </c>
      <c r="Q11" s="321">
        <v>44620.152999999998</v>
      </c>
      <c r="R11" s="322">
        <v>209980.541</v>
      </c>
      <c r="S11" s="324">
        <v>21319.855</v>
      </c>
    </row>
    <row r="12" spans="2:19" ht="15.5">
      <c r="B12" s="251"/>
      <c r="C12" s="326" t="s">
        <v>40</v>
      </c>
      <c r="D12" s="327">
        <v>378880.098</v>
      </c>
      <c r="E12" s="328">
        <v>1733082.1440000001</v>
      </c>
      <c r="F12" s="407">
        <v>141131.76699999999</v>
      </c>
      <c r="G12" s="408" t="s">
        <v>40</v>
      </c>
      <c r="H12" s="327">
        <v>605561.53700000001</v>
      </c>
      <c r="I12" s="328">
        <v>2833926.5279999999</v>
      </c>
      <c r="J12" s="330">
        <v>159561.74600000001</v>
      </c>
      <c r="K12" s="19"/>
      <c r="L12" s="326" t="s">
        <v>52</v>
      </c>
      <c r="M12" s="327">
        <v>25594.238000000001</v>
      </c>
      <c r="N12" s="328">
        <v>117246.348</v>
      </c>
      <c r="O12" s="407">
        <v>13225.496999999999</v>
      </c>
      <c r="P12" s="326" t="s">
        <v>39</v>
      </c>
      <c r="Q12" s="327">
        <v>30698.738000000001</v>
      </c>
      <c r="R12" s="328">
        <v>142846.435</v>
      </c>
      <c r="S12" s="330">
        <v>26226.687999999998</v>
      </c>
    </row>
    <row r="13" spans="2:19" ht="15.5">
      <c r="B13" s="251"/>
      <c r="C13" s="326" t="s">
        <v>42</v>
      </c>
      <c r="D13" s="327">
        <v>294783.07799999998</v>
      </c>
      <c r="E13" s="328">
        <v>1346436.287</v>
      </c>
      <c r="F13" s="407">
        <v>122090.719</v>
      </c>
      <c r="G13" s="408" t="s">
        <v>42</v>
      </c>
      <c r="H13" s="327">
        <v>492961.17800000001</v>
      </c>
      <c r="I13" s="328">
        <v>2305605.19</v>
      </c>
      <c r="J13" s="330">
        <v>147553.04</v>
      </c>
      <c r="K13" s="19"/>
      <c r="L13" s="326" t="s">
        <v>50</v>
      </c>
      <c r="M13" s="327">
        <v>6107.9040000000005</v>
      </c>
      <c r="N13" s="328">
        <v>27898.812999999998</v>
      </c>
      <c r="O13" s="407">
        <v>4740.2240000000002</v>
      </c>
      <c r="P13" s="326" t="s">
        <v>68</v>
      </c>
      <c r="Q13" s="327">
        <v>8516.2170000000006</v>
      </c>
      <c r="R13" s="328">
        <v>39800.622000000003</v>
      </c>
      <c r="S13" s="330">
        <v>3799.0549999999998</v>
      </c>
    </row>
    <row r="14" spans="2:19" ht="15.5">
      <c r="B14" s="251"/>
      <c r="C14" s="326" t="s">
        <v>68</v>
      </c>
      <c r="D14" s="327">
        <v>271532.68800000002</v>
      </c>
      <c r="E14" s="328">
        <v>1239955.0260000001</v>
      </c>
      <c r="F14" s="407">
        <v>141476.236</v>
      </c>
      <c r="G14" s="408" t="s">
        <v>68</v>
      </c>
      <c r="H14" s="327">
        <v>431833.087</v>
      </c>
      <c r="I14" s="328">
        <v>2018181.2509999999</v>
      </c>
      <c r="J14" s="330">
        <v>157076.10399999999</v>
      </c>
      <c r="K14" s="19"/>
      <c r="L14" s="326" t="s">
        <v>68</v>
      </c>
      <c r="M14" s="327">
        <v>5287.491</v>
      </c>
      <c r="N14" s="328">
        <v>24096.166000000001</v>
      </c>
      <c r="O14" s="407">
        <v>3932.18</v>
      </c>
      <c r="P14" s="326" t="s">
        <v>49</v>
      </c>
      <c r="Q14" s="327">
        <v>7816.049</v>
      </c>
      <c r="R14" s="328">
        <v>36560.599000000002</v>
      </c>
      <c r="S14" s="330">
        <v>5874.4009999999998</v>
      </c>
    </row>
    <row r="15" spans="2:19" ht="15.5">
      <c r="B15" s="251"/>
      <c r="C15" s="326" t="s">
        <v>41</v>
      </c>
      <c r="D15" s="327">
        <v>149311.08300000001</v>
      </c>
      <c r="E15" s="328">
        <v>681995.29700000002</v>
      </c>
      <c r="F15" s="407">
        <v>70702.142999999996</v>
      </c>
      <c r="G15" s="408" t="s">
        <v>41</v>
      </c>
      <c r="H15" s="327">
        <v>215682.99600000001</v>
      </c>
      <c r="I15" s="328">
        <v>1008938.557</v>
      </c>
      <c r="J15" s="330">
        <v>73310.467999999993</v>
      </c>
      <c r="K15" s="19"/>
      <c r="L15" s="326" t="s">
        <v>49</v>
      </c>
      <c r="M15" s="327">
        <v>4553.259</v>
      </c>
      <c r="N15" s="328">
        <v>20847.317999999999</v>
      </c>
      <c r="O15" s="407">
        <v>5615.6220000000003</v>
      </c>
      <c r="P15" s="326" t="s">
        <v>50</v>
      </c>
      <c r="Q15" s="327">
        <v>6926.28</v>
      </c>
      <c r="R15" s="328">
        <v>32435.61</v>
      </c>
      <c r="S15" s="330">
        <v>3226.9090000000001</v>
      </c>
    </row>
    <row r="16" spans="2:19" ht="15.5">
      <c r="B16" s="251"/>
      <c r="C16" s="326" t="s">
        <v>48</v>
      </c>
      <c r="D16" s="327">
        <v>101849.30100000001</v>
      </c>
      <c r="E16" s="328">
        <v>465068.51199999999</v>
      </c>
      <c r="F16" s="407">
        <v>42920.981</v>
      </c>
      <c r="G16" s="408" t="s">
        <v>48</v>
      </c>
      <c r="H16" s="327">
        <v>196265.52799999999</v>
      </c>
      <c r="I16" s="328">
        <v>918891.174</v>
      </c>
      <c r="J16" s="330">
        <v>56358.54</v>
      </c>
      <c r="K16" s="19"/>
      <c r="L16" s="326" t="s">
        <v>42</v>
      </c>
      <c r="M16" s="327">
        <v>4415.8280000000004</v>
      </c>
      <c r="N16" s="328">
        <v>20198.616999999998</v>
      </c>
      <c r="O16" s="407">
        <v>2504.4459999999999</v>
      </c>
      <c r="P16" s="326" t="s">
        <v>42</v>
      </c>
      <c r="Q16" s="327">
        <v>4337.5150000000003</v>
      </c>
      <c r="R16" s="328">
        <v>20052.795999999998</v>
      </c>
      <c r="S16" s="330">
        <v>1611.2840000000001</v>
      </c>
    </row>
    <row r="17" spans="2:19" ht="15.5">
      <c r="B17" s="251"/>
      <c r="C17" s="326" t="s">
        <v>44</v>
      </c>
      <c r="D17" s="327">
        <v>86562.501999999993</v>
      </c>
      <c r="E17" s="328">
        <v>395159.826</v>
      </c>
      <c r="F17" s="407">
        <v>45610.464999999997</v>
      </c>
      <c r="G17" s="408" t="s">
        <v>45</v>
      </c>
      <c r="H17" s="327">
        <v>128562.43</v>
      </c>
      <c r="I17" s="328">
        <v>600932.549</v>
      </c>
      <c r="J17" s="330">
        <v>45321.453999999998</v>
      </c>
      <c r="K17" s="19"/>
      <c r="L17" s="326" t="s">
        <v>46</v>
      </c>
      <c r="M17" s="327">
        <v>4293.6589999999997</v>
      </c>
      <c r="N17" s="328">
        <v>19644.909</v>
      </c>
      <c r="O17" s="407">
        <v>5088.1289999999999</v>
      </c>
      <c r="P17" s="326" t="s">
        <v>184</v>
      </c>
      <c r="Q17" s="327">
        <v>3250.0149999999999</v>
      </c>
      <c r="R17" s="328">
        <v>15050.052</v>
      </c>
      <c r="S17" s="330">
        <v>983.86900000000003</v>
      </c>
    </row>
    <row r="18" spans="2:19" ht="15.5">
      <c r="B18" s="251"/>
      <c r="C18" s="326" t="s">
        <v>45</v>
      </c>
      <c r="D18" s="327">
        <v>84121.966</v>
      </c>
      <c r="E18" s="328">
        <v>384251.15</v>
      </c>
      <c r="F18" s="407">
        <v>43361.499000000003</v>
      </c>
      <c r="G18" s="408" t="s">
        <v>44</v>
      </c>
      <c r="H18" s="327">
        <v>123856.67200000001</v>
      </c>
      <c r="I18" s="328">
        <v>578748.57299999997</v>
      </c>
      <c r="J18" s="330">
        <v>47261.881000000001</v>
      </c>
      <c r="K18" s="19"/>
      <c r="L18" s="326" t="s">
        <v>48</v>
      </c>
      <c r="M18" s="327">
        <v>3483.8119999999999</v>
      </c>
      <c r="N18" s="328">
        <v>15899.67</v>
      </c>
      <c r="O18" s="407">
        <v>1850.674</v>
      </c>
      <c r="P18" s="326" t="s">
        <v>202</v>
      </c>
      <c r="Q18" s="327">
        <v>2702.8</v>
      </c>
      <c r="R18" s="328">
        <v>12664.695</v>
      </c>
      <c r="S18" s="330">
        <v>707.95500000000004</v>
      </c>
    </row>
    <row r="19" spans="2:19" ht="15.5">
      <c r="B19" s="251"/>
      <c r="C19" s="326" t="s">
        <v>112</v>
      </c>
      <c r="D19" s="327">
        <v>71679.824999999997</v>
      </c>
      <c r="E19" s="328">
        <v>327183.09000000003</v>
      </c>
      <c r="F19" s="407">
        <v>73947.713000000003</v>
      </c>
      <c r="G19" s="408" t="s">
        <v>51</v>
      </c>
      <c r="H19" s="327">
        <v>97514.661999999997</v>
      </c>
      <c r="I19" s="328">
        <v>456229.38299999997</v>
      </c>
      <c r="J19" s="330">
        <v>23250.047999999999</v>
      </c>
      <c r="K19" s="19"/>
      <c r="L19" s="326" t="s">
        <v>41</v>
      </c>
      <c r="M19" s="327">
        <v>3323.6089999999999</v>
      </c>
      <c r="N19" s="328">
        <v>15168.53</v>
      </c>
      <c r="O19" s="407">
        <v>2139.7040000000002</v>
      </c>
      <c r="P19" s="326" t="s">
        <v>44</v>
      </c>
      <c r="Q19" s="327">
        <v>2644.82</v>
      </c>
      <c r="R19" s="328">
        <v>12294.68</v>
      </c>
      <c r="S19" s="330">
        <v>718.46100000000001</v>
      </c>
    </row>
    <row r="20" spans="2:19" ht="15.5">
      <c r="B20" s="251"/>
      <c r="C20" s="326" t="s">
        <v>49</v>
      </c>
      <c r="D20" s="327">
        <v>64407.277999999998</v>
      </c>
      <c r="E20" s="328">
        <v>294399.47100000002</v>
      </c>
      <c r="F20" s="407">
        <v>28621.995999999999</v>
      </c>
      <c r="G20" s="408" t="s">
        <v>47</v>
      </c>
      <c r="H20" s="327">
        <v>82279.278000000006</v>
      </c>
      <c r="I20" s="328">
        <v>384576.679</v>
      </c>
      <c r="J20" s="330">
        <v>33343.089999999997</v>
      </c>
      <c r="K20" s="19"/>
      <c r="L20" s="326" t="s">
        <v>184</v>
      </c>
      <c r="M20" s="327">
        <v>3087.3780000000002</v>
      </c>
      <c r="N20" s="328">
        <v>14126.950999999999</v>
      </c>
      <c r="O20" s="407">
        <v>1393.0409999999999</v>
      </c>
      <c r="P20" s="326" t="s">
        <v>46</v>
      </c>
      <c r="Q20" s="327">
        <v>2046.211</v>
      </c>
      <c r="R20" s="328">
        <v>9518.7369999999992</v>
      </c>
      <c r="S20" s="330">
        <v>2348.1239999999998</v>
      </c>
    </row>
    <row r="21" spans="2:19" ht="15.5">
      <c r="B21" s="251"/>
      <c r="C21" s="326" t="s">
        <v>51</v>
      </c>
      <c r="D21" s="327">
        <v>61834.974000000002</v>
      </c>
      <c r="E21" s="328">
        <v>282776.96999999997</v>
      </c>
      <c r="F21" s="407">
        <v>19999.233</v>
      </c>
      <c r="G21" s="408" t="s">
        <v>50</v>
      </c>
      <c r="H21" s="327">
        <v>78491.164000000004</v>
      </c>
      <c r="I21" s="328">
        <v>366601.48599999998</v>
      </c>
      <c r="J21" s="330">
        <v>26996.644</v>
      </c>
      <c r="K21" s="19"/>
      <c r="L21" s="326" t="s">
        <v>45</v>
      </c>
      <c r="M21" s="327">
        <v>1345.5630000000001</v>
      </c>
      <c r="N21" s="328">
        <v>6135.8760000000002</v>
      </c>
      <c r="O21" s="407">
        <v>1915.595</v>
      </c>
      <c r="P21" s="326" t="s">
        <v>48</v>
      </c>
      <c r="Q21" s="327">
        <v>1833.55</v>
      </c>
      <c r="R21" s="328">
        <v>8569.2960000000003</v>
      </c>
      <c r="S21" s="330">
        <v>1012.9109999999999</v>
      </c>
    </row>
    <row r="22" spans="2:19" ht="15.5">
      <c r="B22" s="251"/>
      <c r="C22" s="326" t="s">
        <v>62</v>
      </c>
      <c r="D22" s="327">
        <v>60662.127999999997</v>
      </c>
      <c r="E22" s="328">
        <v>277048.734</v>
      </c>
      <c r="F22" s="407">
        <v>35937.885999999999</v>
      </c>
      <c r="G22" s="408" t="s">
        <v>141</v>
      </c>
      <c r="H22" s="327">
        <v>76932.672999999995</v>
      </c>
      <c r="I22" s="328">
        <v>362701.92499999999</v>
      </c>
      <c r="J22" s="330">
        <v>59166.525999999998</v>
      </c>
      <c r="K22" s="19"/>
      <c r="L22" s="326" t="s">
        <v>44</v>
      </c>
      <c r="M22" s="327">
        <v>1081.2260000000001</v>
      </c>
      <c r="N22" s="328">
        <v>4948.1480000000001</v>
      </c>
      <c r="O22" s="407">
        <v>768.91700000000003</v>
      </c>
      <c r="P22" s="326" t="s">
        <v>45</v>
      </c>
      <c r="Q22" s="327">
        <v>1319.7650000000001</v>
      </c>
      <c r="R22" s="328">
        <v>6081.3490000000002</v>
      </c>
      <c r="S22" s="330">
        <v>1213.6990000000001</v>
      </c>
    </row>
    <row r="23" spans="2:19" ht="15.5">
      <c r="B23" s="251"/>
      <c r="C23" s="326" t="s">
        <v>47</v>
      </c>
      <c r="D23" s="327">
        <v>58740.391000000003</v>
      </c>
      <c r="E23" s="328">
        <v>268149.57699999999</v>
      </c>
      <c r="F23" s="407">
        <v>34580.928</v>
      </c>
      <c r="G23" s="408" t="s">
        <v>49</v>
      </c>
      <c r="H23" s="327">
        <v>76639.078999999998</v>
      </c>
      <c r="I23" s="328">
        <v>357638.81400000001</v>
      </c>
      <c r="J23" s="330">
        <v>29426.117999999999</v>
      </c>
      <c r="K23" s="19"/>
      <c r="L23" s="326" t="s">
        <v>202</v>
      </c>
      <c r="M23" s="327">
        <v>1009.072</v>
      </c>
      <c r="N23" s="328">
        <v>4598.92</v>
      </c>
      <c r="O23" s="407">
        <v>415.58699999999999</v>
      </c>
      <c r="P23" s="326" t="s">
        <v>41</v>
      </c>
      <c r="Q23" s="327">
        <v>1138.393</v>
      </c>
      <c r="R23" s="328">
        <v>5288.4669999999996</v>
      </c>
      <c r="S23" s="330">
        <v>440.14100000000002</v>
      </c>
    </row>
    <row r="24" spans="2:19" ht="15.5">
      <c r="B24" s="251"/>
      <c r="C24" s="326" t="s">
        <v>141</v>
      </c>
      <c r="D24" s="327">
        <v>49684.228000000003</v>
      </c>
      <c r="E24" s="328">
        <v>227487.77299999999</v>
      </c>
      <c r="F24" s="407">
        <v>54749.529000000002</v>
      </c>
      <c r="G24" s="408" t="s">
        <v>62</v>
      </c>
      <c r="H24" s="327">
        <v>68341.67</v>
      </c>
      <c r="I24" s="328">
        <v>318675.38500000001</v>
      </c>
      <c r="J24" s="330">
        <v>27237.955999999998</v>
      </c>
      <c r="K24" s="19"/>
      <c r="L24" s="326" t="s">
        <v>64</v>
      </c>
      <c r="M24" s="327">
        <v>560.74300000000005</v>
      </c>
      <c r="N24" s="328">
        <v>2570.759</v>
      </c>
      <c r="O24" s="407">
        <v>552.67100000000005</v>
      </c>
      <c r="P24" s="326" t="s">
        <v>47</v>
      </c>
      <c r="Q24" s="327">
        <v>652.36900000000003</v>
      </c>
      <c r="R24" s="328">
        <v>3048.4920000000002</v>
      </c>
      <c r="S24" s="330">
        <v>513.81799999999998</v>
      </c>
    </row>
    <row r="25" spans="2:19" ht="15.5">
      <c r="B25" s="251"/>
      <c r="C25" s="326" t="s">
        <v>43</v>
      </c>
      <c r="D25" s="327">
        <v>37718.966999999997</v>
      </c>
      <c r="E25" s="328">
        <v>172310.06599999999</v>
      </c>
      <c r="F25" s="407">
        <v>14535.290999999999</v>
      </c>
      <c r="G25" s="408" t="s">
        <v>46</v>
      </c>
      <c r="H25" s="327">
        <v>56513.025000000001</v>
      </c>
      <c r="I25" s="328">
        <v>265586.08299999998</v>
      </c>
      <c r="J25" s="330">
        <v>16987.3</v>
      </c>
      <c r="K25" s="19"/>
      <c r="L25" s="326" t="s">
        <v>40</v>
      </c>
      <c r="M25" s="327">
        <v>528.92499999999995</v>
      </c>
      <c r="N25" s="328">
        <v>2410.3090000000002</v>
      </c>
      <c r="O25" s="407">
        <v>626.32299999999998</v>
      </c>
      <c r="P25" s="326" t="s">
        <v>40</v>
      </c>
      <c r="Q25" s="327">
        <v>632.47199999999998</v>
      </c>
      <c r="R25" s="328">
        <v>2920.5210000000002</v>
      </c>
      <c r="S25" s="330">
        <v>419.71199999999999</v>
      </c>
    </row>
    <row r="26" spans="2:19" ht="16" thickBot="1">
      <c r="B26" s="251"/>
      <c r="C26" s="332" t="s">
        <v>52</v>
      </c>
      <c r="D26" s="333">
        <v>36000.186000000002</v>
      </c>
      <c r="E26" s="334">
        <v>164460.943</v>
      </c>
      <c r="F26" s="409">
        <v>98842.490999999995</v>
      </c>
      <c r="G26" s="410" t="s">
        <v>43</v>
      </c>
      <c r="H26" s="333">
        <v>53689.052000000003</v>
      </c>
      <c r="I26" s="334">
        <v>250942.06700000001</v>
      </c>
      <c r="J26" s="336">
        <v>16114.129000000001</v>
      </c>
      <c r="K26" s="19"/>
      <c r="L26" s="332" t="s">
        <v>215</v>
      </c>
      <c r="M26" s="333">
        <v>514.89499999999998</v>
      </c>
      <c r="N26" s="334">
        <v>2357.65</v>
      </c>
      <c r="O26" s="409">
        <v>560.45299999999997</v>
      </c>
      <c r="P26" s="332" t="s">
        <v>221</v>
      </c>
      <c r="Q26" s="333">
        <v>525.81299999999999</v>
      </c>
      <c r="R26" s="334">
        <v>2466.6039999999998</v>
      </c>
      <c r="S26" s="336">
        <v>141.441</v>
      </c>
    </row>
    <row r="27" spans="2:19" ht="15.5">
      <c r="B27" s="251"/>
      <c r="C27" s="337"/>
      <c r="D27" s="338"/>
      <c r="E27" s="338"/>
      <c r="F27" s="338"/>
      <c r="G27" s="338"/>
      <c r="H27" s="338"/>
      <c r="I27" s="338"/>
      <c r="J27" s="338"/>
      <c r="K27" s="19"/>
      <c r="L27" s="339"/>
      <c r="M27" s="19"/>
      <c r="N27" s="19"/>
      <c r="O27" s="19"/>
      <c r="P27" s="290"/>
      <c r="Q27" s="290"/>
      <c r="R27" s="290"/>
      <c r="S27" s="19"/>
    </row>
    <row r="28" spans="2:19" ht="15.5">
      <c r="B28" s="251"/>
      <c r="C28" s="338"/>
      <c r="D28" s="338"/>
      <c r="E28" s="340"/>
      <c r="F28" s="340"/>
      <c r="G28" s="340"/>
      <c r="H28" s="338"/>
      <c r="I28" s="338"/>
      <c r="J28" s="338"/>
      <c r="K28" s="19"/>
      <c r="L28" s="339"/>
      <c r="M28" s="19"/>
      <c r="N28" s="19"/>
      <c r="O28" s="19"/>
      <c r="P28" s="290"/>
      <c r="Q28" s="290"/>
      <c r="R28" s="290"/>
      <c r="S28" s="19"/>
    </row>
    <row r="29" spans="2:19" ht="15.5">
      <c r="B29" s="251"/>
      <c r="C29" s="19"/>
      <c r="D29" s="19"/>
      <c r="E29" s="19"/>
      <c r="F29" s="19"/>
      <c r="G29" s="19"/>
      <c r="H29" s="19"/>
      <c r="I29" s="19"/>
      <c r="J29" s="19"/>
      <c r="K29" s="19"/>
      <c r="L29" s="339"/>
      <c r="M29" s="19"/>
      <c r="N29" s="19"/>
      <c r="O29" s="19"/>
      <c r="P29" s="290"/>
      <c r="Q29" s="290"/>
      <c r="R29" s="290"/>
      <c r="S29" s="19"/>
    </row>
    <row r="30" spans="2:19" ht="15.5">
      <c r="B30" s="251"/>
      <c r="C30" s="109" t="s">
        <v>59</v>
      </c>
      <c r="D30" s="109"/>
      <c r="E30" s="109"/>
      <c r="F30" s="109"/>
      <c r="G30" s="109"/>
      <c r="H30" s="109"/>
      <c r="I30" s="341"/>
      <c r="J30" s="110"/>
      <c r="K30" s="56"/>
      <c r="L30" s="109" t="s">
        <v>59</v>
      </c>
      <c r="M30" s="109"/>
      <c r="N30" s="290"/>
      <c r="O30" s="290"/>
      <c r="P30" s="290"/>
      <c r="Q30" s="290"/>
      <c r="R30" s="290"/>
      <c r="S30" s="19"/>
    </row>
    <row r="31" spans="2:19" ht="16" thickBot="1">
      <c r="B31" s="251"/>
      <c r="C31" s="111" t="s">
        <v>57</v>
      </c>
      <c r="D31" s="110"/>
      <c r="E31" s="110"/>
      <c r="F31" s="110"/>
      <c r="G31" s="110"/>
      <c r="H31" s="110"/>
      <c r="I31" s="110"/>
      <c r="J31" s="110"/>
      <c r="K31" s="56"/>
      <c r="L31" s="111" t="s">
        <v>57</v>
      </c>
      <c r="M31" s="110"/>
      <c r="N31" s="291"/>
      <c r="O31" s="291"/>
      <c r="P31" s="291"/>
      <c r="Q31" s="291"/>
      <c r="R31" s="291"/>
      <c r="S31" s="19"/>
    </row>
    <row r="32" spans="2:19" ht="16" thickBot="1">
      <c r="B32" s="251"/>
      <c r="C32" s="295" t="s">
        <v>54</v>
      </c>
      <c r="D32" s="295"/>
      <c r="E32" s="296"/>
      <c r="F32" s="296"/>
      <c r="G32" s="296"/>
      <c r="H32" s="296"/>
      <c r="I32" s="296"/>
      <c r="J32" s="297"/>
      <c r="K32" s="19"/>
      <c r="L32" s="295" t="s">
        <v>55</v>
      </c>
      <c r="M32" s="296"/>
      <c r="N32" s="296"/>
      <c r="O32" s="296"/>
      <c r="P32" s="296"/>
      <c r="Q32" s="296"/>
      <c r="R32" s="296"/>
      <c r="S32" s="297"/>
    </row>
    <row r="33" spans="2:19" ht="16" thickBot="1">
      <c r="B33" s="251"/>
      <c r="C33" s="298" t="s">
        <v>231</v>
      </c>
      <c r="D33" s="299"/>
      <c r="E33" s="300"/>
      <c r="F33" s="301"/>
      <c r="G33" s="298"/>
      <c r="H33" s="299" t="s">
        <v>230</v>
      </c>
      <c r="I33" s="303"/>
      <c r="J33" s="301"/>
      <c r="K33" s="19"/>
      <c r="L33" s="300"/>
      <c r="M33" s="299"/>
      <c r="N33" s="300" t="s">
        <v>229</v>
      </c>
      <c r="O33" s="301"/>
      <c r="P33" s="298"/>
      <c r="Q33" s="299" t="s">
        <v>230</v>
      </c>
      <c r="R33" s="302"/>
      <c r="S33" s="301"/>
    </row>
    <row r="34" spans="2:19" ht="42.5" thickBot="1">
      <c r="B34" s="251"/>
      <c r="C34" s="304" t="s">
        <v>35</v>
      </c>
      <c r="D34" s="342" t="s">
        <v>36</v>
      </c>
      <c r="E34" s="343" t="s">
        <v>58</v>
      </c>
      <c r="F34" s="344" t="s">
        <v>37</v>
      </c>
      <c r="G34" s="304" t="s">
        <v>35</v>
      </c>
      <c r="H34" s="342" t="s">
        <v>36</v>
      </c>
      <c r="I34" s="343" t="s">
        <v>58</v>
      </c>
      <c r="J34" s="345" t="s">
        <v>37</v>
      </c>
      <c r="K34" s="19"/>
      <c r="L34" s="346" t="s">
        <v>35</v>
      </c>
      <c r="M34" s="347" t="s">
        <v>36</v>
      </c>
      <c r="N34" s="343" t="s">
        <v>58</v>
      </c>
      <c r="O34" s="345" t="s">
        <v>37</v>
      </c>
      <c r="P34" s="346" t="s">
        <v>35</v>
      </c>
      <c r="Q34" s="347" t="s">
        <v>36</v>
      </c>
      <c r="R34" s="343" t="s">
        <v>58</v>
      </c>
      <c r="S34" s="345" t="s">
        <v>37</v>
      </c>
    </row>
    <row r="35" spans="2:19" ht="16" thickBot="1">
      <c r="B35" s="251"/>
      <c r="C35" s="312" t="s">
        <v>38</v>
      </c>
      <c r="D35" s="313">
        <v>70462.525999999998</v>
      </c>
      <c r="E35" s="314">
        <v>321870.18900000001</v>
      </c>
      <c r="F35" s="403">
        <v>37682.184999999998</v>
      </c>
      <c r="G35" s="312" t="s">
        <v>38</v>
      </c>
      <c r="H35" s="313">
        <v>74931.308000000005</v>
      </c>
      <c r="I35" s="314">
        <v>349626.68</v>
      </c>
      <c r="J35" s="318">
        <v>32126.286</v>
      </c>
      <c r="K35" s="19"/>
      <c r="L35" s="312" t="s">
        <v>38</v>
      </c>
      <c r="M35" s="348">
        <v>163922.14499999999</v>
      </c>
      <c r="N35" s="314">
        <v>748123.49699999997</v>
      </c>
      <c r="O35" s="348">
        <v>129429.194</v>
      </c>
      <c r="P35" s="349" t="s">
        <v>38</v>
      </c>
      <c r="Q35" s="348">
        <v>236846.239</v>
      </c>
      <c r="R35" s="314">
        <v>1108860.0419999999</v>
      </c>
      <c r="S35" s="319">
        <v>166549.747</v>
      </c>
    </row>
    <row r="36" spans="2:19" ht="15.5">
      <c r="B36" s="251"/>
      <c r="C36" s="350" t="s">
        <v>39</v>
      </c>
      <c r="D36" s="351">
        <v>45755.303</v>
      </c>
      <c r="E36" s="352">
        <v>209070.78</v>
      </c>
      <c r="F36" s="411">
        <v>30478.522000000001</v>
      </c>
      <c r="G36" s="350" t="s">
        <v>39</v>
      </c>
      <c r="H36" s="351">
        <v>48490.114000000001</v>
      </c>
      <c r="I36" s="352">
        <v>225731.32</v>
      </c>
      <c r="J36" s="354">
        <v>27400.185000000001</v>
      </c>
      <c r="K36" s="19"/>
      <c r="L36" s="320" t="s">
        <v>68</v>
      </c>
      <c r="M36" s="321">
        <v>38279.593999999997</v>
      </c>
      <c r="N36" s="322">
        <v>174669.834</v>
      </c>
      <c r="O36" s="405">
        <v>32324.684000000001</v>
      </c>
      <c r="P36" s="412" t="s">
        <v>68</v>
      </c>
      <c r="Q36" s="321">
        <v>43868.548000000003</v>
      </c>
      <c r="R36" s="322">
        <v>205110.90100000001</v>
      </c>
      <c r="S36" s="324">
        <v>29443.187000000002</v>
      </c>
    </row>
    <row r="37" spans="2:19" ht="15.5">
      <c r="B37" s="251"/>
      <c r="C37" s="326" t="s">
        <v>52</v>
      </c>
      <c r="D37" s="327">
        <v>12184.254999999999</v>
      </c>
      <c r="E37" s="328">
        <v>55639.720999999998</v>
      </c>
      <c r="F37" s="407">
        <v>1534.5060000000001</v>
      </c>
      <c r="G37" s="326" t="s">
        <v>52</v>
      </c>
      <c r="H37" s="327">
        <v>9476.1929999999993</v>
      </c>
      <c r="I37" s="328">
        <v>44370.285000000003</v>
      </c>
      <c r="J37" s="330">
        <v>987.74800000000005</v>
      </c>
      <c r="K37" s="19"/>
      <c r="L37" s="326" t="s">
        <v>39</v>
      </c>
      <c r="M37" s="327">
        <v>29541.84</v>
      </c>
      <c r="N37" s="328">
        <v>134795.973</v>
      </c>
      <c r="O37" s="407">
        <v>14457.107</v>
      </c>
      <c r="P37" s="413" t="s">
        <v>49</v>
      </c>
      <c r="Q37" s="327">
        <v>31316.348999999998</v>
      </c>
      <c r="R37" s="328">
        <v>146403.00200000001</v>
      </c>
      <c r="S37" s="330">
        <v>22768.385999999999</v>
      </c>
    </row>
    <row r="38" spans="2:19" ht="15.5">
      <c r="B38" s="251"/>
      <c r="C38" s="326" t="s">
        <v>47</v>
      </c>
      <c r="D38" s="327">
        <v>4881.0510000000004</v>
      </c>
      <c r="E38" s="328">
        <v>22365.228999999999</v>
      </c>
      <c r="F38" s="407">
        <v>1078.954</v>
      </c>
      <c r="G38" s="326" t="s">
        <v>47</v>
      </c>
      <c r="H38" s="327">
        <v>8529.2260000000006</v>
      </c>
      <c r="I38" s="328">
        <v>39951.54</v>
      </c>
      <c r="J38" s="330">
        <v>1440.7090000000001</v>
      </c>
      <c r="K38" s="19"/>
      <c r="L38" s="326" t="s">
        <v>49</v>
      </c>
      <c r="M38" s="327">
        <v>22711.599999999999</v>
      </c>
      <c r="N38" s="328">
        <v>103706.68</v>
      </c>
      <c r="O38" s="407">
        <v>23150.655999999999</v>
      </c>
      <c r="P38" s="413" t="s">
        <v>41</v>
      </c>
      <c r="Q38" s="327">
        <v>31172.173999999999</v>
      </c>
      <c r="R38" s="328">
        <v>146188.97</v>
      </c>
      <c r="S38" s="330">
        <v>25686.39</v>
      </c>
    </row>
    <row r="39" spans="2:19" ht="15.5">
      <c r="B39" s="251"/>
      <c r="C39" s="326" t="s">
        <v>68</v>
      </c>
      <c r="D39" s="327">
        <v>3723.4960000000001</v>
      </c>
      <c r="E39" s="328">
        <v>16948.530999999999</v>
      </c>
      <c r="F39" s="407">
        <v>3828.9760000000001</v>
      </c>
      <c r="G39" s="326" t="s">
        <v>49</v>
      </c>
      <c r="H39" s="327">
        <v>2166.3519999999999</v>
      </c>
      <c r="I39" s="328">
        <v>10116.029</v>
      </c>
      <c r="J39" s="330">
        <v>129.19900000000001</v>
      </c>
      <c r="K39" s="19"/>
      <c r="L39" s="326" t="s">
        <v>41</v>
      </c>
      <c r="M39" s="327">
        <v>18332.203000000001</v>
      </c>
      <c r="N39" s="328">
        <v>83629.001000000004</v>
      </c>
      <c r="O39" s="407">
        <v>17656.438999999998</v>
      </c>
      <c r="P39" s="413" t="s">
        <v>39</v>
      </c>
      <c r="Q39" s="327">
        <v>28988.585999999999</v>
      </c>
      <c r="R39" s="328">
        <v>135219.557</v>
      </c>
      <c r="S39" s="330">
        <v>16788.169999999998</v>
      </c>
    </row>
    <row r="40" spans="2:19" ht="15.5">
      <c r="B40" s="251"/>
      <c r="C40" s="326" t="s">
        <v>65</v>
      </c>
      <c r="D40" s="327">
        <v>1351.741</v>
      </c>
      <c r="E40" s="328">
        <v>6149.19</v>
      </c>
      <c r="F40" s="407">
        <v>461.29300000000001</v>
      </c>
      <c r="G40" s="326" t="s">
        <v>203</v>
      </c>
      <c r="H40" s="327">
        <v>1981.2360000000001</v>
      </c>
      <c r="I40" s="328">
        <v>9273.6209999999992</v>
      </c>
      <c r="J40" s="330">
        <v>176.32</v>
      </c>
      <c r="K40" s="19"/>
      <c r="L40" s="326" t="s">
        <v>44</v>
      </c>
      <c r="M40" s="327">
        <v>10645.725</v>
      </c>
      <c r="N40" s="328">
        <v>48697.156999999999</v>
      </c>
      <c r="O40" s="407">
        <v>17856.839</v>
      </c>
      <c r="P40" s="413" t="s">
        <v>47</v>
      </c>
      <c r="Q40" s="327">
        <v>22618.63</v>
      </c>
      <c r="R40" s="328">
        <v>106438.06299999999</v>
      </c>
      <c r="S40" s="330">
        <v>26489.19</v>
      </c>
    </row>
    <row r="41" spans="2:19" ht="15.5">
      <c r="B41" s="251"/>
      <c r="C41" s="326" t="s">
        <v>44</v>
      </c>
      <c r="D41" s="327">
        <v>942.71699999999998</v>
      </c>
      <c r="E41" s="328">
        <v>4287.442</v>
      </c>
      <c r="F41" s="407">
        <v>136.904</v>
      </c>
      <c r="G41" s="326" t="s">
        <v>68</v>
      </c>
      <c r="H41" s="327">
        <v>1378.395</v>
      </c>
      <c r="I41" s="328">
        <v>6457.8789999999999</v>
      </c>
      <c r="J41" s="330">
        <v>1640.098</v>
      </c>
      <c r="K41" s="19"/>
      <c r="L41" s="326" t="s">
        <v>46</v>
      </c>
      <c r="M41" s="327">
        <v>10543.848</v>
      </c>
      <c r="N41" s="328">
        <v>48100.616999999998</v>
      </c>
      <c r="O41" s="407">
        <v>1276.511</v>
      </c>
      <c r="P41" s="413" t="s">
        <v>44</v>
      </c>
      <c r="Q41" s="327">
        <v>20213.791000000001</v>
      </c>
      <c r="R41" s="328">
        <v>94564.476999999999</v>
      </c>
      <c r="S41" s="330">
        <v>22664.749</v>
      </c>
    </row>
    <row r="42" spans="2:19" ht="15.5">
      <c r="B42" s="251"/>
      <c r="C42" s="326" t="s">
        <v>62</v>
      </c>
      <c r="D42" s="327">
        <v>595.87800000000004</v>
      </c>
      <c r="E42" s="328">
        <v>2724.5770000000002</v>
      </c>
      <c r="F42" s="407">
        <v>71.47</v>
      </c>
      <c r="G42" s="326" t="s">
        <v>65</v>
      </c>
      <c r="H42" s="327">
        <v>858.50199999999995</v>
      </c>
      <c r="I42" s="328">
        <v>4047.39</v>
      </c>
      <c r="J42" s="330">
        <v>241.19</v>
      </c>
      <c r="K42" s="19"/>
      <c r="L42" s="326" t="s">
        <v>42</v>
      </c>
      <c r="M42" s="327">
        <v>10271.856</v>
      </c>
      <c r="N42" s="328">
        <v>46907.815999999999</v>
      </c>
      <c r="O42" s="407">
        <v>3250.0210000000002</v>
      </c>
      <c r="P42" s="413" t="s">
        <v>46</v>
      </c>
      <c r="Q42" s="327">
        <v>16234.630999999999</v>
      </c>
      <c r="R42" s="328">
        <v>76073.975999999995</v>
      </c>
      <c r="S42" s="330">
        <v>1603.4749999999999</v>
      </c>
    </row>
    <row r="43" spans="2:19" ht="15.5">
      <c r="B43" s="251"/>
      <c r="C43" s="326" t="s">
        <v>49</v>
      </c>
      <c r="D43" s="327">
        <v>592.24</v>
      </c>
      <c r="E43" s="328">
        <v>2697.364</v>
      </c>
      <c r="F43" s="407">
        <v>68.051000000000002</v>
      </c>
      <c r="G43" s="326" t="s">
        <v>42</v>
      </c>
      <c r="H43" s="327">
        <v>768.33799999999997</v>
      </c>
      <c r="I43" s="328">
        <v>3653.076</v>
      </c>
      <c r="J43" s="330">
        <v>30.876000000000001</v>
      </c>
      <c r="K43" s="19"/>
      <c r="L43" s="326" t="s">
        <v>40</v>
      </c>
      <c r="M43" s="327">
        <v>6614.8159999999998</v>
      </c>
      <c r="N43" s="328">
        <v>30178.023000000001</v>
      </c>
      <c r="O43" s="407">
        <v>336.44099999999997</v>
      </c>
      <c r="P43" s="413" t="s">
        <v>43</v>
      </c>
      <c r="Q43" s="327">
        <v>14482.798000000001</v>
      </c>
      <c r="R43" s="328">
        <v>68418.417000000001</v>
      </c>
      <c r="S43" s="330">
        <v>6116.4989999999998</v>
      </c>
    </row>
    <row r="44" spans="2:19" ht="15.5">
      <c r="B44" s="251"/>
      <c r="C44" s="326" t="s">
        <v>41</v>
      </c>
      <c r="D44" s="327">
        <v>347.50599999999997</v>
      </c>
      <c r="E44" s="328">
        <v>1585.7639999999999</v>
      </c>
      <c r="F44" s="407">
        <v>16.978999999999999</v>
      </c>
      <c r="G44" s="326" t="s">
        <v>41</v>
      </c>
      <c r="H44" s="327">
        <v>347.399</v>
      </c>
      <c r="I44" s="328">
        <v>1625.876</v>
      </c>
      <c r="J44" s="330">
        <v>24.097999999999999</v>
      </c>
      <c r="K44" s="19"/>
      <c r="L44" s="326" t="s">
        <v>47</v>
      </c>
      <c r="M44" s="327">
        <v>6107.4560000000001</v>
      </c>
      <c r="N44" s="328">
        <v>27781.273000000001</v>
      </c>
      <c r="O44" s="407">
        <v>8462.9470000000001</v>
      </c>
      <c r="P44" s="413" t="s">
        <v>40</v>
      </c>
      <c r="Q44" s="327">
        <v>10213.821</v>
      </c>
      <c r="R44" s="328">
        <v>47541.173000000003</v>
      </c>
      <c r="S44" s="330">
        <v>114.38800000000001</v>
      </c>
    </row>
    <row r="45" spans="2:19" ht="15.5">
      <c r="B45" s="251"/>
      <c r="C45" s="326" t="s">
        <v>203</v>
      </c>
      <c r="D45" s="327">
        <v>29.53</v>
      </c>
      <c r="E45" s="328">
        <v>135.232</v>
      </c>
      <c r="F45" s="407">
        <v>0.98499999999999999</v>
      </c>
      <c r="G45" s="326" t="s">
        <v>206</v>
      </c>
      <c r="H45" s="327">
        <v>245.989</v>
      </c>
      <c r="I45" s="328">
        <v>1162.7090000000001</v>
      </c>
      <c r="J45" s="330">
        <v>7.0220000000000002</v>
      </c>
      <c r="K45" s="19"/>
      <c r="L45" s="326" t="s">
        <v>43</v>
      </c>
      <c r="M45" s="327">
        <v>4921.4859999999999</v>
      </c>
      <c r="N45" s="328">
        <v>22508.923999999999</v>
      </c>
      <c r="O45" s="407">
        <v>330.13600000000002</v>
      </c>
      <c r="P45" s="413" t="s">
        <v>42</v>
      </c>
      <c r="Q45" s="327">
        <v>6631.1480000000001</v>
      </c>
      <c r="R45" s="328">
        <v>30991.023000000001</v>
      </c>
      <c r="S45" s="330">
        <v>2319.7820000000002</v>
      </c>
    </row>
    <row r="46" spans="2:19" ht="15.5">
      <c r="B46" s="251"/>
      <c r="C46" s="414" t="s">
        <v>43</v>
      </c>
      <c r="D46" s="355">
        <v>26.032</v>
      </c>
      <c r="E46" s="356">
        <v>118.389</v>
      </c>
      <c r="F46" s="401">
        <v>1.105</v>
      </c>
      <c r="G46" s="326" t="s">
        <v>50</v>
      </c>
      <c r="H46" s="327">
        <v>194.88</v>
      </c>
      <c r="I46" s="328">
        <v>919.447</v>
      </c>
      <c r="J46" s="330">
        <v>23.7</v>
      </c>
      <c r="K46" s="19"/>
      <c r="L46" s="326" t="s">
        <v>45</v>
      </c>
      <c r="M46" s="327">
        <v>1755.829</v>
      </c>
      <c r="N46" s="328">
        <v>8008.5389999999998</v>
      </c>
      <c r="O46" s="407">
        <v>857.72</v>
      </c>
      <c r="P46" s="413" t="s">
        <v>48</v>
      </c>
      <c r="Q46" s="327">
        <v>2648.5210000000002</v>
      </c>
      <c r="R46" s="328">
        <v>12315.314</v>
      </c>
      <c r="S46" s="330">
        <v>1010.748</v>
      </c>
    </row>
    <row r="47" spans="2:19" ht="15.5">
      <c r="B47" s="251"/>
      <c r="C47" s="414" t="s">
        <v>42</v>
      </c>
      <c r="D47" s="355">
        <v>17.407</v>
      </c>
      <c r="E47" s="356">
        <v>78.326999999999998</v>
      </c>
      <c r="F47" s="401">
        <v>0.61799999999999999</v>
      </c>
      <c r="G47" s="326" t="s">
        <v>44</v>
      </c>
      <c r="H47" s="327">
        <v>181.601</v>
      </c>
      <c r="I47" s="328">
        <v>855.12599999999998</v>
      </c>
      <c r="J47" s="330">
        <v>10.856999999999999</v>
      </c>
      <c r="K47" s="19"/>
      <c r="L47" s="326" t="s">
        <v>64</v>
      </c>
      <c r="M47" s="327">
        <v>1088.248</v>
      </c>
      <c r="N47" s="328">
        <v>4958.5110000000004</v>
      </c>
      <c r="O47" s="407">
        <v>2898.819</v>
      </c>
      <c r="P47" s="413" t="s">
        <v>45</v>
      </c>
      <c r="Q47" s="327">
        <v>2009.7380000000001</v>
      </c>
      <c r="R47" s="328">
        <v>9353.732</v>
      </c>
      <c r="S47" s="330">
        <v>703.52700000000004</v>
      </c>
    </row>
    <row r="48" spans="2:19" ht="16" thickBot="1">
      <c r="B48" s="251"/>
      <c r="C48" s="415" t="s">
        <v>216</v>
      </c>
      <c r="D48" s="357">
        <v>15.113</v>
      </c>
      <c r="E48" s="358">
        <v>68.471000000000004</v>
      </c>
      <c r="F48" s="402">
        <v>3.75</v>
      </c>
      <c r="G48" s="332" t="s">
        <v>232</v>
      </c>
      <c r="H48" s="333">
        <v>108.94199999999999</v>
      </c>
      <c r="I48" s="334">
        <v>511.56700000000001</v>
      </c>
      <c r="J48" s="336">
        <v>5.4080000000000004</v>
      </c>
      <c r="K48" s="19"/>
      <c r="L48" s="326" t="s">
        <v>206</v>
      </c>
      <c r="M48" s="327">
        <v>1020.669</v>
      </c>
      <c r="N48" s="328">
        <v>4657.5290000000005</v>
      </c>
      <c r="O48" s="407">
        <v>1425.0530000000001</v>
      </c>
      <c r="P48" s="413" t="s">
        <v>206</v>
      </c>
      <c r="Q48" s="327">
        <v>1887.69</v>
      </c>
      <c r="R48" s="328">
        <v>8793.8850000000002</v>
      </c>
      <c r="S48" s="330">
        <v>1801.566</v>
      </c>
    </row>
    <row r="49" spans="2:19" ht="16" thickBot="1">
      <c r="B49" s="251"/>
      <c r="C49" s="337"/>
      <c r="D49" s="19"/>
      <c r="E49" s="19"/>
      <c r="F49" s="19"/>
      <c r="G49" s="19"/>
      <c r="H49" s="19"/>
      <c r="I49" s="19"/>
      <c r="J49" s="19"/>
      <c r="K49" s="19"/>
      <c r="L49" s="332" t="s">
        <v>65</v>
      </c>
      <c r="M49" s="333">
        <v>785.48500000000001</v>
      </c>
      <c r="N49" s="334">
        <v>3586.5250000000001</v>
      </c>
      <c r="O49" s="409">
        <v>3147.817</v>
      </c>
      <c r="P49" s="416" t="s">
        <v>50</v>
      </c>
      <c r="Q49" s="333">
        <v>1203.6759999999999</v>
      </c>
      <c r="R49" s="334">
        <v>5636.56</v>
      </c>
      <c r="S49" s="336">
        <v>1750.63</v>
      </c>
    </row>
    <row r="50" spans="2:19" ht="15.5">
      <c r="B50" s="251"/>
      <c r="C50" s="19"/>
      <c r="D50" s="19"/>
      <c r="E50" s="19"/>
      <c r="F50" s="19"/>
      <c r="G50" s="19"/>
      <c r="H50" s="19"/>
      <c r="I50" s="19"/>
      <c r="J50" s="19"/>
      <c r="K50" s="19"/>
      <c r="L50" s="339"/>
      <c r="M50" s="340"/>
      <c r="N50" s="359"/>
      <c r="O50" s="340"/>
      <c r="P50" s="338"/>
      <c r="Q50" s="19"/>
      <c r="R50" s="19"/>
      <c r="S50" s="19"/>
    </row>
    <row r="51" spans="2:19" ht="15.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235"/>
      <c r="M51" s="340"/>
      <c r="N51" s="340"/>
      <c r="O51" s="340"/>
      <c r="P51" s="340"/>
      <c r="Q51" s="19"/>
      <c r="R51" s="19"/>
      <c r="S51" s="19"/>
    </row>
    <row r="52" spans="2:19" ht="15.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V28" sqref="V28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5">
      <c r="A2" s="664" t="s">
        <v>207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6"/>
      <c r="O2" s="5"/>
      <c r="P2" s="5"/>
      <c r="Q2" s="5"/>
      <c r="R2" s="5"/>
      <c r="S2" s="5"/>
    </row>
    <row r="3" spans="1:45" ht="21" customHeight="1" thickBot="1">
      <c r="A3" s="112"/>
      <c r="B3" s="113"/>
      <c r="C3" s="114" t="s">
        <v>159</v>
      </c>
      <c r="D3" s="114" t="s">
        <v>160</v>
      </c>
      <c r="E3" s="114" t="s">
        <v>161</v>
      </c>
      <c r="F3" s="114" t="s">
        <v>162</v>
      </c>
      <c r="G3" s="114" t="s">
        <v>163</v>
      </c>
      <c r="H3" s="114" t="s">
        <v>164</v>
      </c>
      <c r="I3" s="114" t="s">
        <v>165</v>
      </c>
      <c r="J3" s="114" t="s">
        <v>166</v>
      </c>
      <c r="K3" s="114" t="s">
        <v>167</v>
      </c>
      <c r="L3" s="114" t="s">
        <v>168</v>
      </c>
      <c r="M3" s="114" t="s">
        <v>169</v>
      </c>
      <c r="N3" s="115" t="s">
        <v>170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16" t="s">
        <v>80</v>
      </c>
      <c r="B4" s="117" t="s">
        <v>69</v>
      </c>
      <c r="C4" s="209">
        <v>110</v>
      </c>
      <c r="D4" s="118">
        <v>119.81</v>
      </c>
      <c r="E4" s="118">
        <v>125.04</v>
      </c>
      <c r="F4" s="118">
        <v>118.21</v>
      </c>
      <c r="G4" s="118">
        <v>117</v>
      </c>
      <c r="H4" s="118">
        <v>129.28</v>
      </c>
      <c r="I4" s="118">
        <v>132</v>
      </c>
      <c r="J4" s="118">
        <v>130.9</v>
      </c>
      <c r="K4" s="118">
        <v>127.09</v>
      </c>
      <c r="L4" s="118">
        <v>122.37</v>
      </c>
      <c r="M4" s="118">
        <v>127</v>
      </c>
      <c r="N4" s="119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20"/>
      <c r="B5" s="121" t="s">
        <v>72</v>
      </c>
      <c r="C5" s="210">
        <v>176</v>
      </c>
      <c r="D5" s="122">
        <v>178.47</v>
      </c>
      <c r="E5" s="122">
        <v>177.62</v>
      </c>
      <c r="F5" s="122">
        <v>180.74</v>
      </c>
      <c r="G5" s="122">
        <v>182</v>
      </c>
      <c r="H5" s="122">
        <v>185</v>
      </c>
      <c r="I5" s="122">
        <v>178.24</v>
      </c>
      <c r="J5" s="122">
        <v>183.65</v>
      </c>
      <c r="K5" s="122">
        <v>183.79</v>
      </c>
      <c r="L5" s="122">
        <v>181.64</v>
      </c>
      <c r="M5" s="122">
        <v>183</v>
      </c>
      <c r="N5" s="123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24" t="s">
        <v>81</v>
      </c>
      <c r="B6" s="125" t="s">
        <v>69</v>
      </c>
      <c r="C6" s="211">
        <v>124</v>
      </c>
      <c r="D6" s="126">
        <v>131.80000000000001</v>
      </c>
      <c r="E6" s="126">
        <v>133</v>
      </c>
      <c r="F6" s="126">
        <v>125</v>
      </c>
      <c r="G6" s="126">
        <v>129.85</v>
      </c>
      <c r="H6" s="126">
        <v>137.62</v>
      </c>
      <c r="I6" s="126">
        <v>140</v>
      </c>
      <c r="J6" s="126">
        <v>142</v>
      </c>
      <c r="K6" s="126">
        <v>131</v>
      </c>
      <c r="L6" s="126">
        <v>118</v>
      </c>
      <c r="M6" s="126">
        <v>114</v>
      </c>
      <c r="N6" s="127">
        <v>104</v>
      </c>
    </row>
    <row r="7" spans="1:45" ht="16" thickBot="1">
      <c r="A7" s="120"/>
      <c r="B7" s="121" t="s">
        <v>72</v>
      </c>
      <c r="C7" s="210">
        <v>183</v>
      </c>
      <c r="D7" s="122">
        <v>183.32</v>
      </c>
      <c r="E7" s="122">
        <v>185</v>
      </c>
      <c r="F7" s="122">
        <v>185</v>
      </c>
      <c r="G7" s="122">
        <v>186.88</v>
      </c>
      <c r="H7" s="122">
        <v>191</v>
      </c>
      <c r="I7" s="122">
        <v>189</v>
      </c>
      <c r="J7" s="122">
        <v>190</v>
      </c>
      <c r="K7" s="122">
        <v>188</v>
      </c>
      <c r="L7" s="122">
        <v>186</v>
      </c>
      <c r="M7" s="122">
        <v>186</v>
      </c>
      <c r="N7" s="123">
        <v>183</v>
      </c>
    </row>
    <row r="8" spans="1:45" ht="15.5">
      <c r="A8" s="124" t="s">
        <v>109</v>
      </c>
      <c r="B8" s="125" t="s">
        <v>69</v>
      </c>
      <c r="C8" s="211">
        <v>110.82</v>
      </c>
      <c r="D8" s="126">
        <v>126.54</v>
      </c>
      <c r="E8" s="126">
        <v>132</v>
      </c>
      <c r="F8" s="126">
        <v>132</v>
      </c>
      <c r="G8" s="126">
        <v>127.92</v>
      </c>
      <c r="H8" s="126">
        <v>127.92</v>
      </c>
      <c r="I8" s="126">
        <v>133</v>
      </c>
      <c r="J8" s="126">
        <v>127</v>
      </c>
      <c r="K8" s="126">
        <v>122</v>
      </c>
      <c r="L8" s="126">
        <v>110</v>
      </c>
      <c r="M8" s="126">
        <v>119</v>
      </c>
      <c r="N8" s="127">
        <v>127</v>
      </c>
    </row>
    <row r="9" spans="1:45" ht="16" thickBot="1">
      <c r="A9" s="120"/>
      <c r="B9" s="121" t="s">
        <v>72</v>
      </c>
      <c r="C9" s="210">
        <v>184</v>
      </c>
      <c r="D9" s="122">
        <v>184</v>
      </c>
      <c r="E9" s="122">
        <v>185</v>
      </c>
      <c r="F9" s="122">
        <v>190</v>
      </c>
      <c r="G9" s="122">
        <v>192</v>
      </c>
      <c r="H9" s="122">
        <v>194</v>
      </c>
      <c r="I9" s="122">
        <v>193</v>
      </c>
      <c r="J9" s="122">
        <v>194</v>
      </c>
      <c r="K9" s="122">
        <v>193</v>
      </c>
      <c r="L9" s="122">
        <v>189</v>
      </c>
      <c r="M9" s="122">
        <v>189</v>
      </c>
      <c r="N9" s="123">
        <v>188</v>
      </c>
    </row>
    <row r="10" spans="1:45" ht="15.5">
      <c r="A10" s="116" t="s">
        <v>111</v>
      </c>
      <c r="B10" s="117" t="s">
        <v>69</v>
      </c>
      <c r="C10" s="128">
        <v>127.119</v>
      </c>
      <c r="D10" s="129">
        <v>125.9618</v>
      </c>
      <c r="E10" s="129">
        <v>124.7718</v>
      </c>
      <c r="F10" s="129">
        <v>85.493700000000004</v>
      </c>
      <c r="G10" s="129">
        <v>96.702699999999993</v>
      </c>
      <c r="H10" s="129">
        <v>116.25109999999999</v>
      </c>
      <c r="I10" s="129">
        <v>115.6664</v>
      </c>
      <c r="J10" s="129">
        <v>109.0454</v>
      </c>
      <c r="K10" s="129">
        <v>111.6836</v>
      </c>
      <c r="L10" s="129">
        <v>98.619799999999998</v>
      </c>
      <c r="M10" s="129">
        <v>88.79</v>
      </c>
      <c r="N10" s="130">
        <v>107.8231</v>
      </c>
    </row>
    <row r="11" spans="1:45" ht="18.75" customHeight="1" thickBot="1">
      <c r="A11" s="120"/>
      <c r="B11" s="121" t="s">
        <v>72</v>
      </c>
      <c r="C11" s="131">
        <v>187.1773</v>
      </c>
      <c r="D11" s="132">
        <v>191.3912</v>
      </c>
      <c r="E11" s="132">
        <v>194.12020000000001</v>
      </c>
      <c r="F11" s="132">
        <v>181.20060000000001</v>
      </c>
      <c r="G11" s="132">
        <v>175.95419999999999</v>
      </c>
      <c r="H11" s="132">
        <v>180.5719</v>
      </c>
      <c r="I11" s="132">
        <v>184.6703</v>
      </c>
      <c r="J11" s="132">
        <v>186.31299999999999</v>
      </c>
      <c r="K11" s="132">
        <v>185.65010000000001</v>
      </c>
      <c r="L11" s="132">
        <v>181.8614</v>
      </c>
      <c r="M11" s="132">
        <v>178.08189999999999</v>
      </c>
      <c r="N11" s="133">
        <v>180.0951</v>
      </c>
      <c r="Z11" t="s">
        <v>71</v>
      </c>
    </row>
    <row r="12" spans="1:45" ht="15.5">
      <c r="A12" s="116" t="s">
        <v>174</v>
      </c>
      <c r="B12" s="117" t="s">
        <v>69</v>
      </c>
      <c r="C12" s="128">
        <v>107.8231</v>
      </c>
      <c r="D12" s="129">
        <v>124.5466</v>
      </c>
      <c r="E12" s="129">
        <v>130.55529999999999</v>
      </c>
      <c r="F12" s="129">
        <v>132.203</v>
      </c>
      <c r="G12" s="129">
        <v>139.24600000000001</v>
      </c>
      <c r="H12" s="129">
        <v>151.52420000000001</v>
      </c>
      <c r="I12" s="129">
        <v>157.1773</v>
      </c>
      <c r="J12" s="129">
        <v>154.14330000000001</v>
      </c>
      <c r="K12" s="129">
        <v>138.3032</v>
      </c>
      <c r="L12" s="152">
        <v>121.806</v>
      </c>
      <c r="M12" s="129">
        <v>125.05119999999999</v>
      </c>
      <c r="N12" s="153">
        <v>138.886</v>
      </c>
    </row>
    <row r="13" spans="1:45" ht="16" thickBot="1">
      <c r="A13" s="120"/>
      <c r="B13" s="121" t="s">
        <v>72</v>
      </c>
      <c r="C13" s="131">
        <v>180.0949</v>
      </c>
      <c r="D13" s="132">
        <v>184.87559999999999</v>
      </c>
      <c r="E13" s="132">
        <v>190.46559999999999</v>
      </c>
      <c r="F13" s="132">
        <v>193.89250000000001</v>
      </c>
      <c r="G13" s="132">
        <v>197.88499999999999</v>
      </c>
      <c r="H13" s="132">
        <v>202.89879999999999</v>
      </c>
      <c r="I13" s="132">
        <v>206.1319</v>
      </c>
      <c r="J13" s="132">
        <v>204.8886</v>
      </c>
      <c r="K13" s="132">
        <v>199.2456</v>
      </c>
      <c r="L13" s="132">
        <v>196.65100000000001</v>
      </c>
      <c r="M13" s="132">
        <v>199.59700000000001</v>
      </c>
      <c r="N13" s="154">
        <v>206.34989999999999</v>
      </c>
    </row>
    <row r="14" spans="1:45" ht="16" thickBot="1">
      <c r="A14" s="116" t="s">
        <v>201</v>
      </c>
      <c r="B14" s="117" t="s">
        <v>69</v>
      </c>
      <c r="C14" s="215">
        <v>159.67349999999999</v>
      </c>
      <c r="D14" s="216">
        <v>174.21190000000001</v>
      </c>
      <c r="E14" s="216">
        <v>200.1319</v>
      </c>
      <c r="F14" s="216">
        <v>219.19450000000001</v>
      </c>
      <c r="G14" s="216">
        <v>205.57570000000001</v>
      </c>
      <c r="H14" s="216">
        <v>197.47470000000001</v>
      </c>
      <c r="I14" s="216">
        <v>188.96180000000001</v>
      </c>
      <c r="J14" s="216">
        <v>198.4357</v>
      </c>
      <c r="K14" s="216">
        <v>198.86420000000001</v>
      </c>
      <c r="L14" s="216">
        <v>164.66980000000001</v>
      </c>
      <c r="M14" s="216">
        <v>175.7595</v>
      </c>
      <c r="N14" s="217">
        <v>165.70490000000001</v>
      </c>
    </row>
    <row r="15" spans="1:45" ht="16" thickBot="1">
      <c r="A15" s="124"/>
      <c r="B15" s="206" t="s">
        <v>72</v>
      </c>
      <c r="C15" s="218">
        <v>218.70259999999999</v>
      </c>
      <c r="D15" s="219">
        <v>225.3638</v>
      </c>
      <c r="E15" s="219">
        <v>242.36240000000001</v>
      </c>
      <c r="F15" s="219">
        <v>258.52719999999999</v>
      </c>
      <c r="G15" s="219">
        <v>262.12090000000001</v>
      </c>
      <c r="H15" s="219">
        <v>260.14729999999997</v>
      </c>
      <c r="I15" s="219">
        <v>260.16910000000001</v>
      </c>
      <c r="J15" s="219">
        <v>264.67149999999998</v>
      </c>
      <c r="K15" s="219">
        <v>266.6574</v>
      </c>
      <c r="L15" s="219">
        <v>259.8236</v>
      </c>
      <c r="M15" s="219">
        <v>262.89159999999998</v>
      </c>
      <c r="N15" s="220">
        <v>265.41070000000002</v>
      </c>
    </row>
    <row r="16" spans="1:45" ht="16" thickBot="1">
      <c r="A16" s="207" t="s">
        <v>225</v>
      </c>
      <c r="B16" s="208" t="s">
        <v>69</v>
      </c>
      <c r="C16" s="134">
        <v>174.6</v>
      </c>
      <c r="D16" s="212">
        <v>191</v>
      </c>
      <c r="E16" s="212">
        <v>201</v>
      </c>
      <c r="F16" s="212">
        <v>192</v>
      </c>
      <c r="G16" s="212">
        <v>202.8</v>
      </c>
      <c r="H16" s="212">
        <v>190.3</v>
      </c>
    </row>
    <row r="17" spans="1:8" ht="16" thickBot="1">
      <c r="A17" s="120"/>
      <c r="B17" s="121" t="s">
        <v>72</v>
      </c>
      <c r="C17" s="213">
        <v>263.5</v>
      </c>
      <c r="D17" s="214">
        <v>265</v>
      </c>
      <c r="E17" s="214">
        <v>270</v>
      </c>
      <c r="F17" s="214">
        <v>275</v>
      </c>
      <c r="G17" s="214">
        <v>281.10000000000002</v>
      </c>
      <c r="H17" s="214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showRowColHeaders="0" topLeftCell="A7" zoomScale="109" workbookViewId="0">
      <selection activeCell="R16" sqref="R16"/>
    </sheetView>
  </sheetViews>
  <sheetFormatPr defaultRowHeight="12.5"/>
  <cols>
    <col min="1" max="1" width="12.453125" customWidth="1"/>
    <col min="2" max="2" width="12" customWidth="1"/>
    <col min="3" max="3" width="13.81640625" customWidth="1"/>
    <col min="4" max="4" width="10.453125" customWidth="1"/>
    <col min="5" max="5" width="12.1796875" customWidth="1"/>
    <col min="6" max="6" width="11.1796875" customWidth="1"/>
    <col min="7" max="7" width="12.26953125" customWidth="1"/>
  </cols>
  <sheetData>
    <row r="1" spans="1:7" ht="15.5">
      <c r="A1" s="82"/>
      <c r="B1" s="82"/>
      <c r="C1" s="82"/>
      <c r="D1" s="82"/>
      <c r="E1" s="82"/>
      <c r="F1" s="82"/>
      <c r="G1" s="2"/>
    </row>
    <row r="2" spans="1:7" ht="18" customHeight="1">
      <c r="A2" s="1"/>
      <c r="B2" s="1"/>
      <c r="C2" s="1"/>
      <c r="D2" s="1"/>
      <c r="E2" s="1"/>
      <c r="F2" s="1"/>
      <c r="G2" s="17"/>
    </row>
    <row r="3" spans="1:7" ht="16.5" customHeight="1">
      <c r="A3" s="1" t="s">
        <v>195</v>
      </c>
      <c r="B3" s="1"/>
      <c r="C3" s="1"/>
      <c r="D3" s="1"/>
      <c r="E3" s="1"/>
      <c r="F3" s="1"/>
      <c r="G3" s="17"/>
    </row>
    <row r="4" spans="1:7" ht="16.5" customHeight="1" thickBot="1">
      <c r="A4" s="2"/>
      <c r="B4" s="2"/>
      <c r="C4" s="2"/>
      <c r="D4" s="2"/>
      <c r="E4" s="2"/>
      <c r="F4" s="2"/>
      <c r="G4" s="17"/>
    </row>
    <row r="5" spans="1:7" ht="18" customHeight="1" thickBot="1">
      <c r="A5" s="191" t="s">
        <v>30</v>
      </c>
      <c r="B5" s="192"/>
      <c r="C5" s="193"/>
      <c r="D5" s="495" t="s">
        <v>61</v>
      </c>
      <c r="E5" s="193"/>
      <c r="F5" s="226"/>
      <c r="G5" s="17"/>
    </row>
    <row r="6" spans="1:7" ht="17.25" customHeight="1" thickBot="1">
      <c r="A6" s="194"/>
      <c r="B6" s="195" t="s">
        <v>7</v>
      </c>
      <c r="C6" s="196" t="s">
        <v>31</v>
      </c>
      <c r="D6" s="196" t="s">
        <v>32</v>
      </c>
      <c r="E6" s="196" t="s">
        <v>33</v>
      </c>
      <c r="F6" s="199" t="s">
        <v>34</v>
      </c>
      <c r="G6" s="17"/>
    </row>
    <row r="7" spans="1:7" ht="19.5" customHeight="1">
      <c r="A7" s="231" t="s">
        <v>222</v>
      </c>
      <c r="B7" s="282">
        <v>5.65</v>
      </c>
      <c r="C7" s="282">
        <v>5.71</v>
      </c>
      <c r="D7" s="282">
        <v>5.59</v>
      </c>
      <c r="E7" s="282">
        <v>5.56</v>
      </c>
      <c r="F7" s="283">
        <v>5.81</v>
      </c>
      <c r="G7" s="17"/>
    </row>
    <row r="8" spans="1:7" ht="18.75" customHeight="1">
      <c r="A8" s="227" t="s">
        <v>224</v>
      </c>
      <c r="B8" s="200">
        <v>5.71</v>
      </c>
      <c r="C8" s="200">
        <v>5.78</v>
      </c>
      <c r="D8" s="200">
        <v>5.66</v>
      </c>
      <c r="E8" s="200">
        <v>6.03</v>
      </c>
      <c r="F8" s="228">
        <v>5.79</v>
      </c>
      <c r="G8" s="17"/>
    </row>
    <row r="9" spans="1:7" ht="15.5">
      <c r="A9" s="229" t="s">
        <v>234</v>
      </c>
      <c r="B9" s="200">
        <v>5.85</v>
      </c>
      <c r="C9" s="200">
        <v>5.95</v>
      </c>
      <c r="D9" s="200">
        <v>5.81</v>
      </c>
      <c r="E9" s="200">
        <v>6.18</v>
      </c>
      <c r="F9" s="228">
        <v>5.9</v>
      </c>
      <c r="G9" s="17"/>
    </row>
    <row r="10" spans="1:7" ht="15.5">
      <c r="A10" s="229" t="s">
        <v>236</v>
      </c>
      <c r="B10" s="200">
        <v>5.78</v>
      </c>
      <c r="C10" s="200">
        <v>5.86</v>
      </c>
      <c r="D10" s="200">
        <v>5.73</v>
      </c>
      <c r="E10" s="200">
        <v>5.4960000000000004</v>
      </c>
      <c r="F10" s="228">
        <v>5.88</v>
      </c>
      <c r="G10" s="17"/>
    </row>
    <row r="11" spans="1:7" ht="17.25" customHeight="1">
      <c r="A11" s="229" t="s">
        <v>238</v>
      </c>
      <c r="B11" s="200">
        <v>5.6870000000000003</v>
      </c>
      <c r="C11" s="200">
        <v>5.76</v>
      </c>
      <c r="D11" s="200">
        <v>5.66</v>
      </c>
      <c r="E11" s="200">
        <v>5.65</v>
      </c>
      <c r="F11" s="228">
        <v>5.71</v>
      </c>
      <c r="G11" s="17"/>
    </row>
    <row r="12" spans="1:7" ht="16.5" customHeight="1">
      <c r="A12" s="229" t="s">
        <v>241</v>
      </c>
      <c r="B12" s="200">
        <v>5.6</v>
      </c>
      <c r="C12" s="200">
        <v>5.69</v>
      </c>
      <c r="D12" s="200">
        <v>5.58</v>
      </c>
      <c r="E12" s="200">
        <v>5.33</v>
      </c>
      <c r="F12" s="228">
        <v>5.63</v>
      </c>
      <c r="G12" s="17"/>
    </row>
    <row r="13" spans="1:7" ht="18.75" customHeight="1">
      <c r="A13" s="229" t="s">
        <v>244</v>
      </c>
      <c r="B13" s="200">
        <v>5.4790000000000001</v>
      </c>
      <c r="C13" s="200">
        <v>5.54</v>
      </c>
      <c r="D13" s="200">
        <v>5.45</v>
      </c>
      <c r="E13" s="200">
        <v>5.47</v>
      </c>
      <c r="F13" s="228">
        <v>5.51</v>
      </c>
    </row>
    <row r="14" spans="1:7" ht="16.5" customHeight="1">
      <c r="A14" s="278" t="s">
        <v>248</v>
      </c>
      <c r="B14" s="362">
        <v>5.36</v>
      </c>
      <c r="C14" s="362">
        <v>5.48</v>
      </c>
      <c r="D14" s="362">
        <v>5.33</v>
      </c>
      <c r="E14" s="362">
        <v>5.24</v>
      </c>
      <c r="F14" s="363">
        <v>5.39</v>
      </c>
    </row>
    <row r="15" spans="1:7" ht="16.5" customHeight="1">
      <c r="A15" s="229" t="s">
        <v>250</v>
      </c>
      <c r="B15" s="200">
        <v>5.24</v>
      </c>
      <c r="C15" s="200">
        <v>5.35</v>
      </c>
      <c r="D15" s="200">
        <v>5.21</v>
      </c>
      <c r="E15" s="200">
        <v>5.21</v>
      </c>
      <c r="F15" s="228">
        <v>5.27</v>
      </c>
    </row>
    <row r="16" spans="1:7" ht="16.5" customHeight="1">
      <c r="A16" s="278" t="s">
        <v>252</v>
      </c>
      <c r="B16" s="362">
        <v>5.05</v>
      </c>
      <c r="C16" s="362">
        <v>5.23</v>
      </c>
      <c r="D16" s="362">
        <v>4.99</v>
      </c>
      <c r="E16" s="362">
        <v>4.74</v>
      </c>
      <c r="F16" s="363">
        <v>5.13</v>
      </c>
    </row>
    <row r="17" spans="1:10" ht="16.5" customHeight="1">
      <c r="A17" s="279" t="s">
        <v>255</v>
      </c>
      <c r="B17" s="280">
        <v>4.91</v>
      </c>
      <c r="C17" s="280">
        <v>5.03</v>
      </c>
      <c r="D17" s="280">
        <v>4.84</v>
      </c>
      <c r="E17" s="280">
        <v>4.7699999999999996</v>
      </c>
      <c r="F17" s="281">
        <v>4.9980000000000002</v>
      </c>
    </row>
    <row r="18" spans="1:10" ht="18.75" customHeight="1" thickBot="1">
      <c r="A18" s="433" t="s">
        <v>258</v>
      </c>
      <c r="B18" s="364">
        <v>4.6988000000000003</v>
      </c>
      <c r="C18" s="364">
        <v>4.92</v>
      </c>
      <c r="D18" s="364">
        <v>4.6900000000000004</v>
      </c>
      <c r="E18" s="364">
        <v>4.55</v>
      </c>
      <c r="F18" s="365">
        <v>4.9980000000000002</v>
      </c>
      <c r="I18" s="22"/>
    </row>
    <row r="19" spans="1:10" ht="16.5" customHeight="1" thickBot="1">
      <c r="A19" s="642" t="s">
        <v>259</v>
      </c>
      <c r="B19" s="643"/>
      <c r="C19" s="643"/>
      <c r="D19" s="643"/>
      <c r="E19" s="643"/>
      <c r="F19" s="644"/>
      <c r="J19" t="s">
        <v>142</v>
      </c>
    </row>
    <row r="20" spans="1:10" ht="17.25" customHeight="1" thickBot="1">
      <c r="A20" s="421"/>
      <c r="B20" s="422" t="s">
        <v>7</v>
      </c>
      <c r="C20" s="423" t="s">
        <v>31</v>
      </c>
      <c r="D20" s="423" t="s">
        <v>32</v>
      </c>
      <c r="E20" s="423" t="s">
        <v>33</v>
      </c>
      <c r="F20" s="424" t="s">
        <v>34</v>
      </c>
    </row>
    <row r="21" spans="1:10" ht="18" customHeight="1">
      <c r="A21" s="231" t="s">
        <v>222</v>
      </c>
      <c r="B21" s="282">
        <v>9.1300000000000008</v>
      </c>
      <c r="C21" s="282">
        <v>8.9600000000000009</v>
      </c>
      <c r="D21" s="282">
        <v>9.01</v>
      </c>
      <c r="E21" s="282">
        <v>9.5</v>
      </c>
      <c r="F21" s="283">
        <v>9.4</v>
      </c>
    </row>
    <row r="22" spans="1:10" ht="18" customHeight="1">
      <c r="A22" s="230" t="s">
        <v>224</v>
      </c>
      <c r="B22" s="200">
        <v>8.94</v>
      </c>
      <c r="C22" s="203">
        <v>8.68</v>
      </c>
      <c r="D22" s="200">
        <v>9.02</v>
      </c>
      <c r="E22" s="203">
        <v>9.1999999999999993</v>
      </c>
      <c r="F22" s="228">
        <v>9.26</v>
      </c>
    </row>
    <row r="23" spans="1:10" ht="17.25" customHeight="1">
      <c r="A23" s="279" t="s">
        <v>234</v>
      </c>
      <c r="B23" s="280">
        <v>8.91</v>
      </c>
      <c r="C23" s="280">
        <v>8.67</v>
      </c>
      <c r="D23" s="280">
        <v>9.0250000000000004</v>
      </c>
      <c r="E23" s="280">
        <v>9.1199999999999992</v>
      </c>
      <c r="F23" s="281">
        <v>9.1750000000000007</v>
      </c>
    </row>
    <row r="24" spans="1:10" ht="15.5">
      <c r="A24" s="279" t="s">
        <v>236</v>
      </c>
      <c r="B24" s="280">
        <v>8.91</v>
      </c>
      <c r="C24" s="280">
        <v>8.6989999999999998</v>
      </c>
      <c r="D24" s="280">
        <v>9</v>
      </c>
      <c r="E24" s="280">
        <v>9.11</v>
      </c>
      <c r="F24" s="281">
        <v>9.1</v>
      </c>
    </row>
    <row r="25" spans="1:10" ht="15.5">
      <c r="A25" s="229" t="s">
        <v>238</v>
      </c>
      <c r="B25" s="200">
        <v>8.52</v>
      </c>
      <c r="C25" s="200">
        <v>8.35</v>
      </c>
      <c r="D25" s="200">
        <v>8.56</v>
      </c>
      <c r="E25" s="200">
        <v>8.57</v>
      </c>
      <c r="F25" s="228">
        <v>8.68</v>
      </c>
    </row>
    <row r="26" spans="1:10" ht="15.5">
      <c r="A26" s="278" t="s">
        <v>241</v>
      </c>
      <c r="B26" s="362">
        <v>7.54</v>
      </c>
      <c r="C26" s="362">
        <v>7.35</v>
      </c>
      <c r="D26" s="362">
        <v>7.55</v>
      </c>
      <c r="E26" s="362">
        <v>7.48</v>
      </c>
      <c r="F26" s="363">
        <v>7.77</v>
      </c>
    </row>
    <row r="27" spans="1:10" ht="15.5">
      <c r="A27" s="229" t="s">
        <v>244</v>
      </c>
      <c r="B27" s="200">
        <v>6.7089999999999996</v>
      </c>
      <c r="C27" s="200">
        <v>6.48</v>
      </c>
      <c r="D27" s="200">
        <v>6.78</v>
      </c>
      <c r="E27" s="200">
        <v>6.62</v>
      </c>
      <c r="F27" s="228">
        <v>6.96</v>
      </c>
    </row>
    <row r="28" spans="1:10" ht="15.5">
      <c r="A28" s="229" t="s">
        <v>247</v>
      </c>
      <c r="B28" s="200">
        <v>6.0860000000000003</v>
      </c>
      <c r="C28" s="200">
        <v>5.91</v>
      </c>
      <c r="D28" s="200">
        <v>6.16</v>
      </c>
      <c r="E28" s="200">
        <v>6.16</v>
      </c>
      <c r="F28" s="228">
        <v>6.25</v>
      </c>
    </row>
    <row r="29" spans="1:10" ht="15.5">
      <c r="A29" s="229" t="s">
        <v>250</v>
      </c>
      <c r="B29" s="200">
        <v>5.99</v>
      </c>
      <c r="C29" s="200">
        <v>5.84</v>
      </c>
      <c r="D29" s="200">
        <v>6.03</v>
      </c>
      <c r="E29" s="200">
        <v>6.1</v>
      </c>
      <c r="F29" s="228">
        <v>6.19</v>
      </c>
    </row>
    <row r="30" spans="1:10" ht="15.5">
      <c r="A30" s="278" t="s">
        <v>252</v>
      </c>
      <c r="B30" s="362">
        <v>6.06</v>
      </c>
      <c r="C30" s="362">
        <v>5.93</v>
      </c>
      <c r="D30" s="362">
        <v>6.05</v>
      </c>
      <c r="E30" s="362">
        <v>6.15</v>
      </c>
      <c r="F30" s="363">
        <v>6.25</v>
      </c>
    </row>
    <row r="31" spans="1:10" ht="15.5">
      <c r="A31" s="279" t="s">
        <v>255</v>
      </c>
      <c r="B31" s="280">
        <v>6.11</v>
      </c>
      <c r="C31" s="280">
        <v>5.9569999999999999</v>
      </c>
      <c r="D31" s="280">
        <v>6.05</v>
      </c>
      <c r="E31" s="280">
        <v>6.3</v>
      </c>
      <c r="F31" s="281">
        <v>6.32</v>
      </c>
    </row>
    <row r="32" spans="1:10" ht="16" thickBot="1">
      <c r="A32" s="433" t="s">
        <v>258</v>
      </c>
      <c r="B32" s="364">
        <v>6.13</v>
      </c>
      <c r="C32" s="364">
        <v>5.99</v>
      </c>
      <c r="D32" s="364">
        <v>6.08</v>
      </c>
      <c r="E32" s="364">
        <v>6.3</v>
      </c>
      <c r="F32" s="365">
        <v>6.31</v>
      </c>
    </row>
  </sheetData>
  <mergeCells count="1">
    <mergeCell ref="A19:F19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F7"/>
    </sheetView>
  </sheetViews>
  <sheetFormatPr defaultRowHeight="12.5"/>
  <cols>
    <col min="2" max="2" width="31.453125" customWidth="1"/>
    <col min="3" max="3" width="18" customWidth="1"/>
    <col min="4" max="4" width="25.1796875" customWidth="1"/>
    <col min="5" max="5" width="17.453125" customWidth="1"/>
    <col min="6" max="6" width="16.7265625" customWidth="1"/>
  </cols>
  <sheetData>
    <row r="1" spans="2:8" ht="18.5">
      <c r="B1" s="238"/>
      <c r="C1" s="238"/>
      <c r="D1" s="238"/>
      <c r="E1" s="238"/>
      <c r="F1" s="238"/>
      <c r="G1" s="238"/>
    </row>
    <row r="2" spans="2:8" ht="18.5">
      <c r="B2" s="239" t="s">
        <v>190</v>
      </c>
      <c r="C2" s="239"/>
      <c r="D2" s="239"/>
      <c r="E2" s="239"/>
      <c r="F2" s="239"/>
      <c r="G2" s="239"/>
      <c r="H2" s="85"/>
    </row>
    <row r="3" spans="2:8" ht="19" thickBot="1">
      <c r="B3" s="238"/>
      <c r="C3" s="238"/>
      <c r="D3" s="239" t="s">
        <v>272</v>
      </c>
      <c r="E3" s="239"/>
      <c r="F3" s="238"/>
      <c r="G3" s="238"/>
      <c r="H3" s="56"/>
    </row>
    <row r="4" spans="2:8" ht="19" thickBot="1">
      <c r="B4" s="645" t="s">
        <v>143</v>
      </c>
      <c r="C4" s="240" t="s">
        <v>144</v>
      </c>
      <c r="D4" s="241"/>
      <c r="E4" s="242"/>
      <c r="F4" s="243"/>
      <c r="G4" s="238"/>
      <c r="H4" s="56"/>
    </row>
    <row r="5" spans="2:8" ht="37.5" thickBot="1">
      <c r="B5" s="646"/>
      <c r="C5" s="244">
        <v>45319</v>
      </c>
      <c r="D5" s="431">
        <v>45312</v>
      </c>
      <c r="E5" s="245" t="s">
        <v>145</v>
      </c>
      <c r="F5" s="245" t="s">
        <v>145</v>
      </c>
      <c r="G5" s="238"/>
      <c r="H5" s="56"/>
    </row>
    <row r="6" spans="2:8" ht="37.5" thickBot="1">
      <c r="B6" s="246" t="s">
        <v>191</v>
      </c>
      <c r="C6" s="247">
        <v>10.49</v>
      </c>
      <c r="D6" s="432">
        <v>10.76553</v>
      </c>
      <c r="E6" s="248">
        <f>(($C6-D6)/D6)</f>
        <v>-2.5593723671756042E-2</v>
      </c>
      <c r="F6" s="249" t="s">
        <v>192</v>
      </c>
      <c r="G6" s="238"/>
      <c r="H6" s="56"/>
    </row>
    <row r="7" spans="2:8" ht="19" thickBot="1">
      <c r="B7" s="246" t="s">
        <v>193</v>
      </c>
      <c r="C7" s="247">
        <v>17.21</v>
      </c>
      <c r="D7" s="432">
        <v>17.404</v>
      </c>
      <c r="E7" s="248">
        <f>(($C7-D7)/D7)</f>
        <v>-1.1146862790163126E-2</v>
      </c>
      <c r="F7" s="249" t="s">
        <v>192</v>
      </c>
      <c r="G7" s="238"/>
      <c r="H7" s="56"/>
    </row>
    <row r="9" spans="2:8" ht="13">
      <c r="C9" s="166"/>
    </row>
    <row r="10" spans="2:8" ht="13">
      <c r="C10" s="16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topLeftCell="A15" zoomScale="108" workbookViewId="0">
      <selection sqref="A1:P19"/>
    </sheetView>
  </sheetViews>
  <sheetFormatPr defaultRowHeight="12.5"/>
  <cols>
    <col min="1" max="1" width="35.7265625" customWidth="1"/>
    <col min="2" max="2" width="9.81640625" customWidth="1"/>
    <col min="4" max="4" width="10.7265625" customWidth="1"/>
    <col min="5" max="5" width="12.1796875" customWidth="1"/>
    <col min="6" max="7" width="10" customWidth="1"/>
    <col min="8" max="8" width="9.81640625" customWidth="1"/>
    <col min="9" max="9" width="8.7265625" customWidth="1"/>
    <col min="10" max="10" width="8.26953125" customWidth="1"/>
    <col min="11" max="11" width="11.7265625" customWidth="1"/>
    <col min="14" max="14" width="11.1796875" customWidth="1"/>
  </cols>
  <sheetData>
    <row r="1" spans="1:19" ht="21.5" thickBot="1">
      <c r="A1" s="561" t="s">
        <v>237</v>
      </c>
      <c r="B1" s="561"/>
      <c r="C1" s="263"/>
      <c r="D1" s="263"/>
      <c r="E1" s="263"/>
      <c r="F1" s="263"/>
      <c r="G1" s="263" t="s">
        <v>270</v>
      </c>
      <c r="H1" s="263"/>
      <c r="I1" s="263"/>
      <c r="J1" s="264"/>
      <c r="K1" s="264"/>
      <c r="L1" s="264"/>
      <c r="M1" s="367"/>
      <c r="N1" s="367"/>
      <c r="O1" s="367"/>
      <c r="P1" s="368"/>
    </row>
    <row r="2" spans="1:19" ht="21" thickBot="1">
      <c r="A2" s="369" t="s">
        <v>6</v>
      </c>
      <c r="B2" s="562" t="s">
        <v>7</v>
      </c>
      <c r="C2" s="563"/>
      <c r="D2" s="564"/>
      <c r="E2" s="565" t="s">
        <v>8</v>
      </c>
      <c r="F2" s="566"/>
      <c r="G2" s="566"/>
      <c r="H2" s="566"/>
      <c r="I2" s="566"/>
      <c r="J2" s="566"/>
      <c r="K2" s="566"/>
      <c r="L2" s="566"/>
      <c r="M2" s="566"/>
      <c r="N2" s="566"/>
      <c r="O2" s="567"/>
      <c r="P2" s="568"/>
    </row>
    <row r="3" spans="1:19" ht="20.5">
      <c r="A3" s="370"/>
      <c r="B3" s="569"/>
      <c r="C3" s="570"/>
      <c r="D3" s="571"/>
      <c r="E3" s="572" t="s">
        <v>9</v>
      </c>
      <c r="F3" s="573"/>
      <c r="G3" s="574"/>
      <c r="H3" s="572" t="s">
        <v>10</v>
      </c>
      <c r="I3" s="573"/>
      <c r="J3" s="574"/>
      <c r="K3" s="572" t="s">
        <v>11</v>
      </c>
      <c r="L3" s="573"/>
      <c r="M3" s="575"/>
      <c r="N3" s="572" t="s">
        <v>12</v>
      </c>
      <c r="O3" s="574"/>
      <c r="P3" s="575"/>
    </row>
    <row r="4" spans="1:19" ht="26.5" thickBot="1">
      <c r="A4" s="371"/>
      <c r="B4" s="576" t="s">
        <v>271</v>
      </c>
      <c r="C4" s="577" t="s">
        <v>263</v>
      </c>
      <c r="D4" s="578" t="s">
        <v>13</v>
      </c>
      <c r="E4" s="579" t="s">
        <v>271</v>
      </c>
      <c r="F4" s="577" t="s">
        <v>263</v>
      </c>
      <c r="G4" s="578" t="s">
        <v>13</v>
      </c>
      <c r="H4" s="579" t="s">
        <v>271</v>
      </c>
      <c r="I4" s="577" t="s">
        <v>263</v>
      </c>
      <c r="J4" s="578" t="s">
        <v>13</v>
      </c>
      <c r="K4" s="579" t="s">
        <v>271</v>
      </c>
      <c r="L4" s="577" t="s">
        <v>263</v>
      </c>
      <c r="M4" s="578" t="s">
        <v>13</v>
      </c>
      <c r="N4" s="579" t="s">
        <v>271</v>
      </c>
      <c r="O4" s="577" t="s">
        <v>263</v>
      </c>
      <c r="P4" s="580" t="s">
        <v>13</v>
      </c>
    </row>
    <row r="5" spans="1:19" ht="29.25" customHeight="1">
      <c r="A5" s="581" t="s">
        <v>14</v>
      </c>
      <c r="B5" s="582">
        <v>8825.9529999999995</v>
      </c>
      <c r="C5" s="157">
        <v>8612.527</v>
      </c>
      <c r="D5" s="270">
        <v>2.478088022249445</v>
      </c>
      <c r="E5" s="162">
        <v>8230</v>
      </c>
      <c r="F5" s="157">
        <v>8300</v>
      </c>
      <c r="G5" s="270">
        <v>-0.84337349397590367</v>
      </c>
      <c r="H5" s="162">
        <v>8946.7180000000008</v>
      </c>
      <c r="I5" s="157">
        <v>8654.8150000000005</v>
      </c>
      <c r="J5" s="270">
        <v>3.3727237381734936</v>
      </c>
      <c r="K5" s="583" t="s">
        <v>113</v>
      </c>
      <c r="L5" s="584" t="s">
        <v>113</v>
      </c>
      <c r="M5" s="585" t="s">
        <v>113</v>
      </c>
      <c r="N5" s="162">
        <v>8520.1749999999993</v>
      </c>
      <c r="O5" s="157">
        <v>8496.848</v>
      </c>
      <c r="P5" s="469">
        <v>0.27453709893362005</v>
      </c>
    </row>
    <row r="6" spans="1:19" ht="21.75" customHeight="1">
      <c r="A6" s="586" t="s">
        <v>15</v>
      </c>
      <c r="B6" s="587">
        <v>7354.2510000000002</v>
      </c>
      <c r="C6" s="158">
        <v>7102.8609999999999</v>
      </c>
      <c r="D6" s="271">
        <v>3.5392780458466007</v>
      </c>
      <c r="E6" s="163">
        <v>8052.1729999999998</v>
      </c>
      <c r="F6" s="158">
        <v>7891.0469999999996</v>
      </c>
      <c r="G6" s="271">
        <v>2.0418836689225168</v>
      </c>
      <c r="H6" s="163">
        <v>7362.2340000000004</v>
      </c>
      <c r="I6" s="158">
        <v>7132.7250000000004</v>
      </c>
      <c r="J6" s="271">
        <v>3.2176902936815877</v>
      </c>
      <c r="K6" s="163">
        <v>7005.2659999999996</v>
      </c>
      <c r="L6" s="158">
        <v>6833.7520000000004</v>
      </c>
      <c r="M6" s="470">
        <v>2.5098072040073918</v>
      </c>
      <c r="N6" s="163">
        <v>7131.759</v>
      </c>
      <c r="O6" s="158">
        <v>6662.5969999999998</v>
      </c>
      <c r="P6" s="470">
        <v>7.0417286232380594</v>
      </c>
    </row>
    <row r="7" spans="1:19" ht="21.75" customHeight="1">
      <c r="A7" s="586" t="s">
        <v>16</v>
      </c>
      <c r="B7" s="587">
        <v>13358.913</v>
      </c>
      <c r="C7" s="158">
        <v>12790.186</v>
      </c>
      <c r="D7" s="271">
        <v>4.4465889706373369</v>
      </c>
      <c r="E7" s="163">
        <v>13461.874</v>
      </c>
      <c r="F7" s="158">
        <v>12520.337</v>
      </c>
      <c r="G7" s="271">
        <v>7.5200611612930253</v>
      </c>
      <c r="H7" s="163" t="s">
        <v>113</v>
      </c>
      <c r="I7" s="158" t="s">
        <v>113</v>
      </c>
      <c r="J7" s="271" t="s">
        <v>113</v>
      </c>
      <c r="K7" s="163" t="s">
        <v>113</v>
      </c>
      <c r="L7" s="158" t="s">
        <v>113</v>
      </c>
      <c r="M7" s="470" t="s">
        <v>113</v>
      </c>
      <c r="N7" s="163">
        <v>13194.175999999999</v>
      </c>
      <c r="O7" s="158">
        <v>13186.133</v>
      </c>
      <c r="P7" s="470">
        <v>6.0995896219154362E-2</v>
      </c>
    </row>
    <row r="8" spans="1:19" ht="21.75" customHeight="1">
      <c r="A8" s="586" t="s">
        <v>17</v>
      </c>
      <c r="B8" s="587">
        <v>6125.3710000000001</v>
      </c>
      <c r="C8" s="158">
        <v>5945.0429999999997</v>
      </c>
      <c r="D8" s="271">
        <v>3.0332497174536908</v>
      </c>
      <c r="E8" s="163">
        <v>6140.5690000000004</v>
      </c>
      <c r="F8" s="158">
        <v>6011.8710000000001</v>
      </c>
      <c r="G8" s="271">
        <v>2.1407312299282588</v>
      </c>
      <c r="H8" s="163">
        <v>6210.4250000000002</v>
      </c>
      <c r="I8" s="158">
        <v>5938.0659999999998</v>
      </c>
      <c r="J8" s="271">
        <v>4.5866617178050966</v>
      </c>
      <c r="K8" s="163">
        <v>5826.7420000000002</v>
      </c>
      <c r="L8" s="158">
        <v>5834.2860000000001</v>
      </c>
      <c r="M8" s="470">
        <v>-0.12930459699781377</v>
      </c>
      <c r="N8" s="163">
        <v>5904.0730000000003</v>
      </c>
      <c r="O8" s="158">
        <v>5944.4459999999999</v>
      </c>
      <c r="P8" s="470">
        <v>-0.6791717848896196</v>
      </c>
      <c r="R8" t="s">
        <v>156</v>
      </c>
    </row>
    <row r="9" spans="1:19" ht="21.75" customHeight="1">
      <c r="A9" s="586" t="s">
        <v>18</v>
      </c>
      <c r="B9" s="587">
        <v>7349.2420000000002</v>
      </c>
      <c r="C9" s="158">
        <v>7227.7039999999997</v>
      </c>
      <c r="D9" s="271">
        <v>1.6815575181274782</v>
      </c>
      <c r="E9" s="163">
        <v>8742.3770000000004</v>
      </c>
      <c r="F9" s="158">
        <v>8533.8469999999998</v>
      </c>
      <c r="G9" s="271">
        <v>2.443563846410659</v>
      </c>
      <c r="H9" s="163">
        <v>7373.7370000000001</v>
      </c>
      <c r="I9" s="158">
        <v>7163.6009999999997</v>
      </c>
      <c r="J9" s="271">
        <v>2.9333850391723439</v>
      </c>
      <c r="K9" s="163">
        <v>6043.3329999999996</v>
      </c>
      <c r="L9" s="158">
        <v>5864.2860000000001</v>
      </c>
      <c r="M9" s="470">
        <v>3.0531764651314681</v>
      </c>
      <c r="N9" s="163">
        <v>6377.0810000000001</v>
      </c>
      <c r="O9" s="158">
        <v>6540.1350000000002</v>
      </c>
      <c r="P9" s="470">
        <v>-2.4931289644632733</v>
      </c>
    </row>
    <row r="10" spans="1:19" ht="21.75" customHeight="1">
      <c r="A10" s="586" t="s">
        <v>19</v>
      </c>
      <c r="B10" s="587">
        <v>16501.437999999998</v>
      </c>
      <c r="C10" s="158">
        <v>16247.114</v>
      </c>
      <c r="D10" s="271">
        <v>1.565348775173232</v>
      </c>
      <c r="E10" s="163">
        <v>15745.696</v>
      </c>
      <c r="F10" s="158">
        <v>15418.567999999999</v>
      </c>
      <c r="G10" s="271">
        <v>2.1216496888686458</v>
      </c>
      <c r="H10" s="163">
        <v>16669.199000000001</v>
      </c>
      <c r="I10" s="158">
        <v>16400.174999999999</v>
      </c>
      <c r="J10" s="271">
        <v>1.640372739925039</v>
      </c>
      <c r="K10" s="163">
        <v>14584</v>
      </c>
      <c r="L10" s="158">
        <v>14454.834999999999</v>
      </c>
      <c r="M10" s="470">
        <v>0.89357643999395964</v>
      </c>
      <c r="N10" s="163">
        <v>16399.534</v>
      </c>
      <c r="O10" s="158">
        <v>16327.894</v>
      </c>
      <c r="P10" s="470">
        <v>0.43875836038621646</v>
      </c>
    </row>
    <row r="11" spans="1:19" ht="21.75" customHeight="1">
      <c r="A11" s="586" t="s">
        <v>20</v>
      </c>
      <c r="B11" s="587">
        <v>7676.2849999999999</v>
      </c>
      <c r="C11" s="158">
        <v>7320.81</v>
      </c>
      <c r="D11" s="271">
        <v>4.8556785383038141</v>
      </c>
      <c r="E11" s="163">
        <v>7968.0690000000004</v>
      </c>
      <c r="F11" s="158">
        <v>7520</v>
      </c>
      <c r="G11" s="271">
        <v>5.9583643617021327</v>
      </c>
      <c r="H11" s="163">
        <v>7628.2920000000004</v>
      </c>
      <c r="I11" s="158">
        <v>7268.0370000000003</v>
      </c>
      <c r="J11" s="271">
        <v>4.9567028896523242</v>
      </c>
      <c r="K11" s="163">
        <v>8800</v>
      </c>
      <c r="L11" s="158">
        <v>9340</v>
      </c>
      <c r="M11" s="470">
        <v>-5.7815845824411136</v>
      </c>
      <c r="N11" s="163">
        <v>7557.4269999999997</v>
      </c>
      <c r="O11" s="158">
        <v>7954.2020000000002</v>
      </c>
      <c r="P11" s="470">
        <v>-4.9882439495501938</v>
      </c>
      <c r="S11" t="s">
        <v>158</v>
      </c>
    </row>
    <row r="12" spans="1:19" ht="21.75" customHeight="1">
      <c r="A12" s="586" t="s">
        <v>21</v>
      </c>
      <c r="B12" s="587">
        <v>8028.06</v>
      </c>
      <c r="C12" s="158">
        <v>8116.32</v>
      </c>
      <c r="D12" s="271">
        <v>-1.0874386421432287</v>
      </c>
      <c r="E12" s="163">
        <v>8060.6009999999997</v>
      </c>
      <c r="F12" s="158">
        <v>8106.4359999999997</v>
      </c>
      <c r="G12" s="271">
        <v>-0.56541493697106893</v>
      </c>
      <c r="H12" s="163">
        <v>8018.6710000000003</v>
      </c>
      <c r="I12" s="158">
        <v>8196.1450000000004</v>
      </c>
      <c r="J12" s="271">
        <v>-2.1653350447069952</v>
      </c>
      <c r="K12" s="163">
        <v>7515.8059999999996</v>
      </c>
      <c r="L12" s="158">
        <v>7528</v>
      </c>
      <c r="M12" s="470">
        <v>-0.16198193411265163</v>
      </c>
      <c r="N12" s="163">
        <v>8051.7539999999999</v>
      </c>
      <c r="O12" s="158">
        <v>7887.9719999999998</v>
      </c>
      <c r="P12" s="470">
        <v>2.0763511838023785</v>
      </c>
    </row>
    <row r="13" spans="1:19" ht="21.75" customHeight="1">
      <c r="A13" s="586" t="s">
        <v>22</v>
      </c>
      <c r="B13" s="587">
        <v>9240.6090000000004</v>
      </c>
      <c r="C13" s="158">
        <v>8734.4410000000007</v>
      </c>
      <c r="D13" s="271">
        <v>5.7950817917254192</v>
      </c>
      <c r="E13" s="163">
        <v>8904.7350000000006</v>
      </c>
      <c r="F13" s="158">
        <v>9265.4179999999997</v>
      </c>
      <c r="G13" s="271">
        <v>-3.8927871359932071</v>
      </c>
      <c r="H13" s="163">
        <v>9804.8430000000008</v>
      </c>
      <c r="I13" s="158">
        <v>9046.0990000000002</v>
      </c>
      <c r="J13" s="271">
        <v>8.387527043425024</v>
      </c>
      <c r="K13" s="163">
        <v>7374.5450000000001</v>
      </c>
      <c r="L13" s="158">
        <v>7488.8890000000001</v>
      </c>
      <c r="M13" s="470">
        <v>-1.5268486420348872</v>
      </c>
      <c r="N13" s="163">
        <v>7489.5129999999999</v>
      </c>
      <c r="O13" s="158">
        <v>7700.424</v>
      </c>
      <c r="P13" s="470">
        <v>-2.7389530758306302</v>
      </c>
    </row>
    <row r="14" spans="1:19" ht="21.75" customHeight="1">
      <c r="A14" s="586" t="s">
        <v>23</v>
      </c>
      <c r="B14" s="587">
        <v>18519.059000000001</v>
      </c>
      <c r="C14" s="158">
        <v>17849.885999999999</v>
      </c>
      <c r="D14" s="271">
        <v>3.7488922898443309</v>
      </c>
      <c r="E14" s="163">
        <v>18563.655999999999</v>
      </c>
      <c r="F14" s="158">
        <v>17133.911</v>
      </c>
      <c r="G14" s="271">
        <v>8.344533831184247</v>
      </c>
      <c r="H14" s="163" t="s">
        <v>113</v>
      </c>
      <c r="I14" s="158" t="s">
        <v>113</v>
      </c>
      <c r="J14" s="271" t="s">
        <v>113</v>
      </c>
      <c r="K14" s="163">
        <v>18092</v>
      </c>
      <c r="L14" s="158">
        <v>17582</v>
      </c>
      <c r="M14" s="470">
        <v>2.9006938914799227</v>
      </c>
      <c r="N14" s="163">
        <v>18516.812999999998</v>
      </c>
      <c r="O14" s="158">
        <v>18806.756000000001</v>
      </c>
      <c r="P14" s="470">
        <v>-1.5416959735108113</v>
      </c>
    </row>
    <row r="15" spans="1:19" ht="21.75" customHeight="1">
      <c r="A15" s="586" t="s">
        <v>24</v>
      </c>
      <c r="B15" s="587">
        <v>8464.0220000000008</v>
      </c>
      <c r="C15" s="158">
        <v>8632.768</v>
      </c>
      <c r="D15" s="271">
        <v>-1.9547148724487811</v>
      </c>
      <c r="E15" s="163">
        <v>8212.2160000000003</v>
      </c>
      <c r="F15" s="158">
        <v>8263.7649999999994</v>
      </c>
      <c r="G15" s="271">
        <v>-0.62379557017895682</v>
      </c>
      <c r="H15" s="163" t="s">
        <v>113</v>
      </c>
      <c r="I15" s="158" t="s">
        <v>113</v>
      </c>
      <c r="J15" s="271" t="s">
        <v>113</v>
      </c>
      <c r="K15" s="163">
        <v>7628</v>
      </c>
      <c r="L15" s="158">
        <v>7660</v>
      </c>
      <c r="M15" s="470">
        <v>-0.4177545691906005</v>
      </c>
      <c r="N15" s="163">
        <v>9263.2829999999994</v>
      </c>
      <c r="O15" s="158">
        <v>9461.3340000000007</v>
      </c>
      <c r="P15" s="470">
        <v>-2.0932671862128669</v>
      </c>
    </row>
    <row r="16" spans="1:19" ht="21.75" customHeight="1">
      <c r="A16" s="588" t="s">
        <v>25</v>
      </c>
      <c r="B16" s="587">
        <v>11059.37</v>
      </c>
      <c r="C16" s="158">
        <v>11207.395</v>
      </c>
      <c r="D16" s="271">
        <v>-1.3207797173205695</v>
      </c>
      <c r="E16" s="163">
        <v>10748.844999999999</v>
      </c>
      <c r="F16" s="158">
        <v>10892.486999999999</v>
      </c>
      <c r="G16" s="271">
        <v>-1.3187254664614227</v>
      </c>
      <c r="H16" s="163" t="s">
        <v>113</v>
      </c>
      <c r="I16" s="158" t="s">
        <v>113</v>
      </c>
      <c r="J16" s="271" t="s">
        <v>113</v>
      </c>
      <c r="K16" s="163">
        <v>10034</v>
      </c>
      <c r="L16" s="158">
        <v>9777</v>
      </c>
      <c r="M16" s="470">
        <v>2.6286181855374862</v>
      </c>
      <c r="N16" s="163">
        <v>12168.048000000001</v>
      </c>
      <c r="O16" s="158">
        <v>12247.534</v>
      </c>
      <c r="P16" s="470">
        <v>-0.64899595298122026</v>
      </c>
    </row>
    <row r="17" spans="1:21" ht="21.75" customHeight="1">
      <c r="A17" s="588" t="s">
        <v>26</v>
      </c>
      <c r="B17" s="587">
        <v>6581.5389999999998</v>
      </c>
      <c r="C17" s="158">
        <v>6691.4690000000001</v>
      </c>
      <c r="D17" s="271">
        <v>-1.6428380673959679</v>
      </c>
      <c r="E17" s="163">
        <v>6473.8850000000002</v>
      </c>
      <c r="F17" s="158">
        <v>6741.7579999999998</v>
      </c>
      <c r="G17" s="271">
        <v>-3.9733404847815601</v>
      </c>
      <c r="H17" s="163" t="s">
        <v>113</v>
      </c>
      <c r="I17" s="158" t="s">
        <v>113</v>
      </c>
      <c r="J17" s="271" t="s">
        <v>113</v>
      </c>
      <c r="K17" s="163">
        <v>5496</v>
      </c>
      <c r="L17" s="158">
        <v>5466</v>
      </c>
      <c r="M17" s="470">
        <v>0.54884742041712409</v>
      </c>
      <c r="N17" s="163">
        <v>9814.0630000000001</v>
      </c>
      <c r="O17" s="158">
        <v>10800.383</v>
      </c>
      <c r="P17" s="470">
        <v>-9.1322687352846632</v>
      </c>
      <c r="U17" t="s">
        <v>157</v>
      </c>
    </row>
    <row r="18" spans="1:21" ht="21.75" customHeight="1">
      <c r="A18" s="588" t="s">
        <v>27</v>
      </c>
      <c r="B18" s="587">
        <v>2574.02</v>
      </c>
      <c r="C18" s="158">
        <v>2575.3440000000001</v>
      </c>
      <c r="D18" s="271">
        <v>-5.1410607670278968E-2</v>
      </c>
      <c r="E18" s="163">
        <v>2450.38</v>
      </c>
      <c r="F18" s="158">
        <v>2502.86</v>
      </c>
      <c r="G18" s="271">
        <v>-2.0968012593592937</v>
      </c>
      <c r="H18" s="163">
        <v>2509.261</v>
      </c>
      <c r="I18" s="158">
        <v>2500.8229999999999</v>
      </c>
      <c r="J18" s="271">
        <v>0.33740892498190006</v>
      </c>
      <c r="K18" s="163">
        <v>6683.8320000000003</v>
      </c>
      <c r="L18" s="158">
        <v>6784.6149999999998</v>
      </c>
      <c r="M18" s="470">
        <v>-1.4854638030308196</v>
      </c>
      <c r="N18" s="163">
        <v>2419.3429999999998</v>
      </c>
      <c r="O18" s="158">
        <v>2390.0210000000002</v>
      </c>
      <c r="P18" s="470">
        <v>1.2268511448225625</v>
      </c>
    </row>
    <row r="19" spans="1:21" ht="21.75" customHeight="1" thickBot="1">
      <c r="A19" s="589" t="s">
        <v>28</v>
      </c>
      <c r="B19" s="590">
        <v>6768.576</v>
      </c>
      <c r="C19" s="161">
        <v>7140.44</v>
      </c>
      <c r="D19" s="272">
        <v>-5.2078583392620006</v>
      </c>
      <c r="E19" s="164">
        <v>7705.62</v>
      </c>
      <c r="F19" s="161">
        <v>7572.7190000000001</v>
      </c>
      <c r="G19" s="272">
        <v>1.7549971153029691</v>
      </c>
      <c r="H19" s="164" t="s">
        <v>113</v>
      </c>
      <c r="I19" s="161" t="s">
        <v>113</v>
      </c>
      <c r="J19" s="272" t="s">
        <v>113</v>
      </c>
      <c r="K19" s="164">
        <v>6108</v>
      </c>
      <c r="L19" s="161">
        <v>6060</v>
      </c>
      <c r="M19" s="471">
        <v>0.79207920792079212</v>
      </c>
      <c r="N19" s="164">
        <v>5760.5450000000001</v>
      </c>
      <c r="O19" s="161">
        <v>6872.69</v>
      </c>
      <c r="P19" s="471">
        <v>-16.182091728275243</v>
      </c>
    </row>
    <row r="20" spans="1:21" ht="21.75" customHeight="1">
      <c r="A20" s="372"/>
      <c r="B20" s="373"/>
      <c r="C20" s="373"/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373"/>
      <c r="P20" s="373"/>
    </row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B2" sqref="B2:Q21"/>
    </sheetView>
  </sheetViews>
  <sheetFormatPr defaultRowHeight="12.5"/>
  <cols>
    <col min="1" max="1" width="4.453125" customWidth="1"/>
    <col min="2" max="2" width="40.1796875" customWidth="1"/>
    <col min="3" max="3" width="12" customWidth="1"/>
    <col min="4" max="4" width="9.81640625" customWidth="1"/>
    <col min="5" max="5" width="12.81640625" customWidth="1"/>
    <col min="6" max="6" width="12.453125" customWidth="1"/>
    <col min="7" max="7" width="9.54296875" customWidth="1"/>
    <col min="9" max="9" width="12.54296875" customWidth="1"/>
    <col min="12" max="12" width="11.54296875" customWidth="1"/>
    <col min="14" max="14" width="9.81640625" customWidth="1"/>
    <col min="15" max="15" width="11.54296875" customWidth="1"/>
  </cols>
  <sheetData>
    <row r="1" spans="2:17" ht="16.5" customHeight="1" thickBot="1"/>
    <row r="2" spans="2:17" ht="18.5">
      <c r="B2" s="268" t="s">
        <v>204</v>
      </c>
      <c r="C2" s="265"/>
      <c r="D2" s="265"/>
      <c r="E2" s="265"/>
      <c r="F2" s="269" t="s">
        <v>273</v>
      </c>
      <c r="G2" s="269"/>
      <c r="H2" s="265"/>
      <c r="I2" s="265"/>
      <c r="J2" s="266"/>
      <c r="K2" s="266"/>
      <c r="L2" s="266"/>
      <c r="M2" s="266"/>
      <c r="N2" s="266"/>
      <c r="O2" s="266"/>
      <c r="P2" s="266"/>
      <c r="Q2" s="267"/>
    </row>
    <row r="3" spans="2:17" ht="19" thickBot="1">
      <c r="B3" s="374" t="s">
        <v>205</v>
      </c>
      <c r="C3" s="375"/>
      <c r="D3" s="376"/>
      <c r="E3" s="376"/>
      <c r="F3" s="376"/>
      <c r="G3" s="376"/>
      <c r="H3" s="375"/>
      <c r="I3" s="375"/>
      <c r="J3" s="375"/>
      <c r="K3" s="376"/>
      <c r="L3" s="376"/>
      <c r="M3" s="376"/>
      <c r="N3" s="377"/>
      <c r="O3" s="377"/>
      <c r="P3" s="377"/>
      <c r="Q3" s="378"/>
    </row>
    <row r="4" spans="2:17" ht="18.5" thickBot="1">
      <c r="B4" s="591" t="s">
        <v>6</v>
      </c>
      <c r="C4" s="592" t="s">
        <v>7</v>
      </c>
      <c r="D4" s="593"/>
      <c r="E4" s="594"/>
      <c r="F4" s="595" t="s">
        <v>8</v>
      </c>
      <c r="G4" s="596"/>
      <c r="H4" s="596"/>
      <c r="I4" s="596"/>
      <c r="J4" s="596"/>
      <c r="K4" s="596"/>
      <c r="L4" s="596"/>
      <c r="M4" s="596"/>
      <c r="N4" s="596"/>
      <c r="O4" s="596"/>
      <c r="P4" s="597"/>
      <c r="Q4" s="598"/>
    </row>
    <row r="5" spans="2:17" ht="18.5" thickBot="1">
      <c r="B5" s="599"/>
      <c r="C5" s="600"/>
      <c r="D5" s="601"/>
      <c r="E5" s="602"/>
      <c r="F5" s="603" t="s">
        <v>9</v>
      </c>
      <c r="G5" s="604"/>
      <c r="H5" s="605"/>
      <c r="I5" s="603" t="s">
        <v>10</v>
      </c>
      <c r="J5" s="604"/>
      <c r="K5" s="605"/>
      <c r="L5" s="603" t="s">
        <v>11</v>
      </c>
      <c r="M5" s="604"/>
      <c r="N5" s="605"/>
      <c r="O5" s="603" t="s">
        <v>12</v>
      </c>
      <c r="P5" s="605"/>
      <c r="Q5" s="606"/>
    </row>
    <row r="6" spans="2:17" ht="26.5" thickBot="1">
      <c r="B6" s="607"/>
      <c r="C6" s="384" t="s">
        <v>271</v>
      </c>
      <c r="D6" s="385" t="s">
        <v>261</v>
      </c>
      <c r="E6" s="386" t="s">
        <v>13</v>
      </c>
      <c r="F6" s="384" t="s">
        <v>271</v>
      </c>
      <c r="G6" s="385" t="s">
        <v>261</v>
      </c>
      <c r="H6" s="386" t="s">
        <v>13</v>
      </c>
      <c r="I6" s="384" t="s">
        <v>271</v>
      </c>
      <c r="J6" s="385" t="s">
        <v>261</v>
      </c>
      <c r="K6" s="386" t="s">
        <v>13</v>
      </c>
      <c r="L6" s="384" t="s">
        <v>271</v>
      </c>
      <c r="M6" s="385" t="s">
        <v>261</v>
      </c>
      <c r="N6" s="386" t="s">
        <v>13</v>
      </c>
      <c r="O6" s="384" t="s">
        <v>271</v>
      </c>
      <c r="P6" s="385" t="s">
        <v>261</v>
      </c>
      <c r="Q6" s="387" t="s">
        <v>13</v>
      </c>
    </row>
    <row r="7" spans="2:17" ht="15.75" customHeight="1">
      <c r="B7" s="608" t="s">
        <v>14</v>
      </c>
      <c r="C7" s="162">
        <v>8694.9560000000001</v>
      </c>
      <c r="D7" s="157">
        <v>8874.7780000000002</v>
      </c>
      <c r="E7" s="270">
        <v>-2.0262140641715218</v>
      </c>
      <c r="F7" s="162">
        <v>8230</v>
      </c>
      <c r="G7" s="157">
        <v>8860</v>
      </c>
      <c r="H7" s="270">
        <v>-7.1106094808126405</v>
      </c>
      <c r="I7" s="162">
        <v>8829.0349999999999</v>
      </c>
      <c r="J7" s="157">
        <v>8462.8240000000005</v>
      </c>
      <c r="K7" s="270">
        <v>4.3272907483364804</v>
      </c>
      <c r="L7" s="583" t="s">
        <v>113</v>
      </c>
      <c r="M7" s="584" t="s">
        <v>113</v>
      </c>
      <c r="N7" s="585" t="s">
        <v>113</v>
      </c>
      <c r="O7" s="583">
        <v>8540.9670000000006</v>
      </c>
      <c r="P7" s="584">
        <v>9554.8639999999996</v>
      </c>
      <c r="Q7" s="585">
        <v>-10.611317963290729</v>
      </c>
    </row>
    <row r="8" spans="2:17" ht="16.5" customHeight="1">
      <c r="B8" s="609" t="s">
        <v>15</v>
      </c>
      <c r="C8" s="163">
        <v>7292.0290000000005</v>
      </c>
      <c r="D8" s="158">
        <v>7692.2269999999999</v>
      </c>
      <c r="E8" s="271">
        <v>-5.2026285755737502</v>
      </c>
      <c r="F8" s="163">
        <v>7793.3850000000002</v>
      </c>
      <c r="G8" s="158">
        <v>8097.1289999999999</v>
      </c>
      <c r="H8" s="271">
        <v>-3.7512555376109193</v>
      </c>
      <c r="I8" s="163">
        <v>7315.27</v>
      </c>
      <c r="J8" s="158">
        <v>7697.1989999999996</v>
      </c>
      <c r="K8" s="271">
        <v>-4.9619218627451254</v>
      </c>
      <c r="L8" s="163">
        <v>7005.2659999999996</v>
      </c>
      <c r="M8" s="158">
        <v>7604.4160000000002</v>
      </c>
      <c r="N8" s="470">
        <v>-7.87897453269259</v>
      </c>
      <c r="O8" s="163">
        <v>7055.0110000000004</v>
      </c>
      <c r="P8" s="158">
        <v>7589.8649999999998</v>
      </c>
      <c r="Q8" s="470">
        <v>-7.0469501104433254</v>
      </c>
    </row>
    <row r="9" spans="2:17" ht="17.25" customHeight="1">
      <c r="B9" s="609" t="s">
        <v>16</v>
      </c>
      <c r="C9" s="163">
        <v>13358.913</v>
      </c>
      <c r="D9" s="158">
        <v>13116.352999999999</v>
      </c>
      <c r="E9" s="271">
        <v>1.8492945409444326</v>
      </c>
      <c r="F9" s="163">
        <v>13461.874</v>
      </c>
      <c r="G9" s="158">
        <v>13098.02</v>
      </c>
      <c r="H9" s="271">
        <v>2.7779313209172023</v>
      </c>
      <c r="I9" s="163" t="s">
        <v>113</v>
      </c>
      <c r="J9" s="158">
        <v>13050</v>
      </c>
      <c r="K9" s="271" t="s">
        <v>113</v>
      </c>
      <c r="L9" s="163" t="s">
        <v>113</v>
      </c>
      <c r="M9" s="158" t="s">
        <v>113</v>
      </c>
      <c r="N9" s="470" t="s">
        <v>113</v>
      </c>
      <c r="O9" s="163">
        <v>13194.175999999999</v>
      </c>
      <c r="P9" s="158">
        <v>13247.632</v>
      </c>
      <c r="Q9" s="470">
        <v>-0.40351362417072073</v>
      </c>
    </row>
    <row r="10" spans="2:17" ht="15.75" customHeight="1">
      <c r="B10" s="609" t="s">
        <v>17</v>
      </c>
      <c r="C10" s="163">
        <v>6103.37</v>
      </c>
      <c r="D10" s="158">
        <v>6097.5129999999999</v>
      </c>
      <c r="E10" s="271">
        <v>9.605555576511228E-2</v>
      </c>
      <c r="F10" s="163">
        <v>6140.5690000000004</v>
      </c>
      <c r="G10" s="158">
        <v>6876.1509999999998</v>
      </c>
      <c r="H10" s="271">
        <v>-10.697583575462485</v>
      </c>
      <c r="I10" s="163">
        <v>6189.9790000000003</v>
      </c>
      <c r="J10" s="158">
        <v>5966.3739999999998</v>
      </c>
      <c r="K10" s="271">
        <v>3.7477536607661621</v>
      </c>
      <c r="L10" s="163">
        <v>5826.7420000000002</v>
      </c>
      <c r="M10" s="158">
        <v>5841.6989999999996</v>
      </c>
      <c r="N10" s="470">
        <v>-0.25603852577819269</v>
      </c>
      <c r="O10" s="163">
        <v>5874.9970000000003</v>
      </c>
      <c r="P10" s="158">
        <v>6155.2420000000002</v>
      </c>
      <c r="Q10" s="470">
        <v>-4.5529485274502592</v>
      </c>
    </row>
    <row r="11" spans="2:17" ht="16.5" customHeight="1">
      <c r="B11" s="609" t="s">
        <v>18</v>
      </c>
      <c r="C11" s="163">
        <v>7148.1890000000003</v>
      </c>
      <c r="D11" s="158">
        <v>6910.174</v>
      </c>
      <c r="E11" s="271">
        <v>3.4444139901542323</v>
      </c>
      <c r="F11" s="163">
        <v>8742.3770000000004</v>
      </c>
      <c r="G11" s="158">
        <v>8490.7579999999998</v>
      </c>
      <c r="H11" s="271">
        <v>2.9634456664528726</v>
      </c>
      <c r="I11" s="163">
        <v>7142.1930000000002</v>
      </c>
      <c r="J11" s="158">
        <v>6672.4560000000001</v>
      </c>
      <c r="K11" s="271">
        <v>7.0399415147885582</v>
      </c>
      <c r="L11" s="159">
        <v>6043.3329999999996</v>
      </c>
      <c r="M11" s="160">
        <v>5858.9170000000004</v>
      </c>
      <c r="N11" s="273">
        <v>3.1476124341751088</v>
      </c>
      <c r="O11" s="163">
        <v>5712.62</v>
      </c>
      <c r="P11" s="158">
        <v>6024.625</v>
      </c>
      <c r="Q11" s="470">
        <v>-5.1788285577940556</v>
      </c>
    </row>
    <row r="12" spans="2:17" ht="17.25" customHeight="1">
      <c r="B12" s="609" t="s">
        <v>19</v>
      </c>
      <c r="C12" s="163">
        <v>15988.99</v>
      </c>
      <c r="D12" s="158">
        <v>16094.407999999999</v>
      </c>
      <c r="E12" s="271">
        <v>-0.65499768615285303</v>
      </c>
      <c r="F12" s="163">
        <v>14770.337</v>
      </c>
      <c r="G12" s="158">
        <v>16105.803</v>
      </c>
      <c r="H12" s="271">
        <v>-8.2918312113962909</v>
      </c>
      <c r="I12" s="163">
        <v>16117.775</v>
      </c>
      <c r="J12" s="158">
        <v>16313.18</v>
      </c>
      <c r="K12" s="271">
        <v>-1.1978351247273717</v>
      </c>
      <c r="L12" s="163">
        <v>14584</v>
      </c>
      <c r="M12" s="158">
        <v>15209.638999999999</v>
      </c>
      <c r="N12" s="470">
        <v>-4.1134375378666075</v>
      </c>
      <c r="O12" s="163">
        <v>16063.040999999999</v>
      </c>
      <c r="P12" s="158">
        <v>15039.887000000001</v>
      </c>
      <c r="Q12" s="470">
        <v>6.8029367507880787</v>
      </c>
    </row>
    <row r="13" spans="2:17" ht="15" customHeight="1">
      <c r="B13" s="609" t="s">
        <v>20</v>
      </c>
      <c r="C13" s="163">
        <v>7576.0990000000002</v>
      </c>
      <c r="D13" s="158">
        <v>7452.0540000000001</v>
      </c>
      <c r="E13" s="271">
        <v>1.6645746260024428</v>
      </c>
      <c r="F13" s="163">
        <v>7968.0690000000004</v>
      </c>
      <c r="G13" s="158">
        <v>7742.2560000000003</v>
      </c>
      <c r="H13" s="271">
        <v>2.9166305014972393</v>
      </c>
      <c r="I13" s="163">
        <v>7512.9309999999996</v>
      </c>
      <c r="J13" s="158">
        <v>7395.0640000000003</v>
      </c>
      <c r="K13" s="271">
        <v>1.5938604452916065</v>
      </c>
      <c r="L13" s="163">
        <v>8800</v>
      </c>
      <c r="M13" s="158">
        <v>8750</v>
      </c>
      <c r="N13" s="470">
        <v>0.5714285714285714</v>
      </c>
      <c r="O13" s="163">
        <v>7352.6850000000004</v>
      </c>
      <c r="P13" s="158">
        <v>8129.616</v>
      </c>
      <c r="Q13" s="470">
        <v>-9.556798254677707</v>
      </c>
    </row>
    <row r="14" spans="2:17" ht="15" customHeight="1">
      <c r="B14" s="609" t="s">
        <v>21</v>
      </c>
      <c r="C14" s="163">
        <v>7867.7740000000003</v>
      </c>
      <c r="D14" s="158">
        <v>8186.4030000000002</v>
      </c>
      <c r="E14" s="271">
        <v>-3.892173400210079</v>
      </c>
      <c r="F14" s="163">
        <v>7927.2920000000004</v>
      </c>
      <c r="G14" s="158">
        <v>7794.643</v>
      </c>
      <c r="H14" s="271">
        <v>1.7017969905741719</v>
      </c>
      <c r="I14" s="163">
        <v>7848.4830000000002</v>
      </c>
      <c r="J14" s="158">
        <v>8310.7849999999999</v>
      </c>
      <c r="K14" s="271">
        <v>-5.5626754873336237</v>
      </c>
      <c r="L14" s="163">
        <v>7515.8059999999996</v>
      </c>
      <c r="M14" s="158">
        <v>8287.2729999999992</v>
      </c>
      <c r="N14" s="470">
        <v>-9.3090573943925801</v>
      </c>
      <c r="O14" s="163">
        <v>7917.9520000000002</v>
      </c>
      <c r="P14" s="158">
        <v>7919.741</v>
      </c>
      <c r="Q14" s="470">
        <v>-2.2589122548322727E-2</v>
      </c>
    </row>
    <row r="15" spans="2:17" ht="16.5" customHeight="1">
      <c r="B15" s="609" t="s">
        <v>22</v>
      </c>
      <c r="C15" s="163">
        <v>8438.1640000000007</v>
      </c>
      <c r="D15" s="158">
        <v>8850.0499999999993</v>
      </c>
      <c r="E15" s="271">
        <v>-4.6540528019615559</v>
      </c>
      <c r="F15" s="159">
        <v>8907.0339999999997</v>
      </c>
      <c r="G15" s="160">
        <v>9270.0030000000006</v>
      </c>
      <c r="H15" s="274">
        <v>-3.9155219259368192</v>
      </c>
      <c r="I15" s="163">
        <v>9066.4930000000004</v>
      </c>
      <c r="J15" s="158">
        <v>9464.6820000000007</v>
      </c>
      <c r="K15" s="271">
        <v>-4.2071038414180242</v>
      </c>
      <c r="L15" s="163">
        <v>7374.5450000000001</v>
      </c>
      <c r="M15" s="158">
        <v>8147.5</v>
      </c>
      <c r="N15" s="470">
        <v>-9.4870205584535121</v>
      </c>
      <c r="O15" s="163">
        <v>7361.4189999999999</v>
      </c>
      <c r="P15" s="158">
        <v>7101</v>
      </c>
      <c r="Q15" s="470">
        <v>3.6673567103224878</v>
      </c>
    </row>
    <row r="16" spans="2:17" ht="15" customHeight="1">
      <c r="B16" s="609" t="s">
        <v>23</v>
      </c>
      <c r="C16" s="163">
        <v>18415.436000000002</v>
      </c>
      <c r="D16" s="158">
        <v>18491.409</v>
      </c>
      <c r="E16" s="271">
        <v>-0.41085565734876206</v>
      </c>
      <c r="F16" s="163">
        <v>18514.027999999998</v>
      </c>
      <c r="G16" s="158">
        <v>18456.809000000001</v>
      </c>
      <c r="H16" s="271">
        <v>0.3100156695558659</v>
      </c>
      <c r="I16" s="163" t="s">
        <v>113</v>
      </c>
      <c r="J16" s="158">
        <v>18920</v>
      </c>
      <c r="K16" s="470" t="s">
        <v>113</v>
      </c>
      <c r="L16" s="163">
        <v>18092</v>
      </c>
      <c r="M16" s="158">
        <v>17435</v>
      </c>
      <c r="N16" s="470">
        <v>3.7682821909951243</v>
      </c>
      <c r="O16" s="163">
        <v>18312.895</v>
      </c>
      <c r="P16" s="158">
        <v>18502.887999999999</v>
      </c>
      <c r="Q16" s="470">
        <v>-1.0268288928733642</v>
      </c>
    </row>
    <row r="17" spans="2:17" ht="15.75" customHeight="1">
      <c r="B17" s="609" t="s">
        <v>24</v>
      </c>
      <c r="C17" s="163">
        <v>8411.2970000000005</v>
      </c>
      <c r="D17" s="158">
        <v>8480.3320000000003</v>
      </c>
      <c r="E17" s="271">
        <v>-0.81406010991078948</v>
      </c>
      <c r="F17" s="163">
        <v>8168.817</v>
      </c>
      <c r="G17" s="158">
        <v>7961.89</v>
      </c>
      <c r="H17" s="271">
        <v>2.5989683354077946</v>
      </c>
      <c r="I17" s="163" t="s">
        <v>113</v>
      </c>
      <c r="J17" s="158">
        <v>9640</v>
      </c>
      <c r="K17" s="470" t="s">
        <v>113</v>
      </c>
      <c r="L17" s="163">
        <v>7628</v>
      </c>
      <c r="M17" s="158">
        <v>7674</v>
      </c>
      <c r="N17" s="470">
        <v>-0.59942663539223351</v>
      </c>
      <c r="O17" s="163">
        <v>9244.1290000000008</v>
      </c>
      <c r="P17" s="158">
        <v>8657.14</v>
      </c>
      <c r="Q17" s="470">
        <v>6.7804032278558672</v>
      </c>
    </row>
    <row r="18" spans="2:17" ht="18.75" customHeight="1">
      <c r="B18" s="610" t="s">
        <v>25</v>
      </c>
      <c r="C18" s="163">
        <v>10940.569</v>
      </c>
      <c r="D18" s="158">
        <v>10822.361999999999</v>
      </c>
      <c r="E18" s="271">
        <v>1.0922476997165715</v>
      </c>
      <c r="F18" s="163">
        <v>10556.947</v>
      </c>
      <c r="G18" s="158">
        <v>10496.374</v>
      </c>
      <c r="H18" s="271">
        <v>0.57708500097271997</v>
      </c>
      <c r="I18" s="163" t="s">
        <v>113</v>
      </c>
      <c r="J18" s="158">
        <v>9950</v>
      </c>
      <c r="K18" s="470" t="s">
        <v>113</v>
      </c>
      <c r="L18" s="163">
        <v>10034</v>
      </c>
      <c r="M18" s="158">
        <v>9594</v>
      </c>
      <c r="N18" s="470">
        <v>4.5861997081509278</v>
      </c>
      <c r="O18" s="163">
        <v>12284.562</v>
      </c>
      <c r="P18" s="158">
        <v>12190.197</v>
      </c>
      <c r="Q18" s="470">
        <v>0.77410561945799383</v>
      </c>
    </row>
    <row r="19" spans="2:17" ht="18" customHeight="1">
      <c r="B19" s="610" t="s">
        <v>26</v>
      </c>
      <c r="C19" s="163">
        <v>6524.3630000000003</v>
      </c>
      <c r="D19" s="158">
        <v>7071.1819999999998</v>
      </c>
      <c r="E19" s="271">
        <v>-7.7330635811664798</v>
      </c>
      <c r="F19" s="163">
        <v>6414.8969999999999</v>
      </c>
      <c r="G19" s="158">
        <v>7019.0820000000003</v>
      </c>
      <c r="H19" s="271">
        <v>-8.6077495604126053</v>
      </c>
      <c r="I19" s="163" t="s">
        <v>113</v>
      </c>
      <c r="J19" s="158">
        <v>7710</v>
      </c>
      <c r="K19" s="470" t="s">
        <v>113</v>
      </c>
      <c r="L19" s="163">
        <v>5496</v>
      </c>
      <c r="M19" s="158">
        <v>5580</v>
      </c>
      <c r="N19" s="470">
        <v>-1.5053763440860215</v>
      </c>
      <c r="O19" s="163">
        <v>9878.5130000000008</v>
      </c>
      <c r="P19" s="158">
        <v>11144.1</v>
      </c>
      <c r="Q19" s="470">
        <v>-11.356565357453716</v>
      </c>
    </row>
    <row r="20" spans="2:17" ht="22.5" customHeight="1">
      <c r="B20" s="610" t="s">
        <v>27</v>
      </c>
      <c r="C20" s="163">
        <v>2467.9160000000002</v>
      </c>
      <c r="D20" s="158">
        <v>2451.7849999999999</v>
      </c>
      <c r="E20" s="271">
        <v>0.65792881512858237</v>
      </c>
      <c r="F20" s="163">
        <v>2407.7570000000001</v>
      </c>
      <c r="G20" s="158">
        <v>2646.3820000000001</v>
      </c>
      <c r="H20" s="271">
        <v>-9.0170277760353557</v>
      </c>
      <c r="I20" s="163">
        <v>2389.4749999999999</v>
      </c>
      <c r="J20" s="158">
        <v>2348.5859999999998</v>
      </c>
      <c r="K20" s="271">
        <v>1.7410050132292421</v>
      </c>
      <c r="L20" s="163">
        <v>6683.8320000000003</v>
      </c>
      <c r="M20" s="158">
        <v>6624.6509999999998</v>
      </c>
      <c r="N20" s="470">
        <v>0.89334517395709601</v>
      </c>
      <c r="O20" s="163">
        <v>2301.5210000000002</v>
      </c>
      <c r="P20" s="158">
        <v>2301.1469999999999</v>
      </c>
      <c r="Q20" s="470">
        <v>1.6252764382295049E-2</v>
      </c>
    </row>
    <row r="21" spans="2:17" ht="18" customHeight="1" thickBot="1">
      <c r="B21" s="611" t="s">
        <v>28</v>
      </c>
      <c r="C21" s="164">
        <v>7479.3819999999996</v>
      </c>
      <c r="D21" s="161">
        <v>7318.8689999999997</v>
      </c>
      <c r="E21" s="272">
        <v>2.1931394044626287</v>
      </c>
      <c r="F21" s="164">
        <v>7725.1170000000002</v>
      </c>
      <c r="G21" s="161">
        <v>7495.6360000000004</v>
      </c>
      <c r="H21" s="272">
        <v>3.0615280677983794</v>
      </c>
      <c r="I21" s="164" t="s">
        <v>113</v>
      </c>
      <c r="J21" s="161">
        <v>7280</v>
      </c>
      <c r="K21" s="272" t="s">
        <v>113</v>
      </c>
      <c r="L21" s="164">
        <v>6108</v>
      </c>
      <c r="M21" s="161">
        <v>6143</v>
      </c>
      <c r="N21" s="471">
        <v>-0.56975419176298225</v>
      </c>
      <c r="O21" s="164">
        <v>7269.8710000000001</v>
      </c>
      <c r="P21" s="161">
        <v>7214.9740000000002</v>
      </c>
      <c r="Q21" s="471">
        <v>0.76087592276839711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showRowColHeaders="0" zoomScale="114" workbookViewId="0">
      <selection activeCell="M19" sqref="M19"/>
    </sheetView>
  </sheetViews>
  <sheetFormatPr defaultRowHeight="12.5"/>
  <cols>
    <col min="1" max="1" width="12" customWidth="1"/>
    <col min="2" max="2" width="11.1796875" customWidth="1"/>
    <col min="3" max="3" width="12" customWidth="1"/>
    <col min="4" max="4" width="11.1796875" customWidth="1"/>
    <col min="5" max="5" width="11" customWidth="1"/>
    <col min="6" max="6" width="10.54296875" customWidth="1"/>
    <col min="7" max="7" width="10.26953125" customWidth="1"/>
  </cols>
  <sheetData>
    <row r="1" spans="1:10" ht="15.5">
      <c r="A1" s="56"/>
      <c r="B1" s="56"/>
      <c r="C1" s="56"/>
      <c r="D1" s="56"/>
      <c r="E1" s="56"/>
      <c r="F1" s="56"/>
    </row>
    <row r="2" spans="1:10" ht="14">
      <c r="G2" s="17"/>
    </row>
    <row r="3" spans="1:10" ht="14">
      <c r="G3" s="17"/>
    </row>
    <row r="4" spans="1:10" ht="15.5">
      <c r="B4" s="1" t="s">
        <v>172</v>
      </c>
      <c r="C4" s="2"/>
      <c r="D4" s="2"/>
      <c r="E4" s="2"/>
      <c r="F4" s="2"/>
      <c r="G4" s="2"/>
    </row>
    <row r="5" spans="1:10" ht="16" thickBot="1">
      <c r="B5" s="2"/>
      <c r="C5" s="204"/>
      <c r="D5" s="201"/>
      <c r="E5" s="202" t="s">
        <v>114</v>
      </c>
      <c r="F5" s="201"/>
      <c r="G5" s="201"/>
    </row>
    <row r="6" spans="1:10" ht="31.5" thickBot="1">
      <c r="B6" s="197" t="s">
        <v>30</v>
      </c>
      <c r="C6" s="198" t="s">
        <v>7</v>
      </c>
      <c r="D6" s="196" t="s">
        <v>31</v>
      </c>
      <c r="E6" s="196" t="s">
        <v>32</v>
      </c>
      <c r="F6" s="196" t="s">
        <v>33</v>
      </c>
      <c r="G6" s="199" t="s">
        <v>34</v>
      </c>
    </row>
    <row r="7" spans="1:10" ht="15.5">
      <c r="B7" s="231" t="s">
        <v>222</v>
      </c>
      <c r="C7" s="282">
        <v>8.1300000000000008</v>
      </c>
      <c r="D7" s="282">
        <v>8.94</v>
      </c>
      <c r="E7" s="282">
        <v>8.0500000000000007</v>
      </c>
      <c r="F7" s="282">
        <v>7.97</v>
      </c>
      <c r="G7" s="283">
        <v>9.42</v>
      </c>
    </row>
    <row r="8" spans="1:10" ht="15.5">
      <c r="B8" s="229" t="s">
        <v>224</v>
      </c>
      <c r="C8" s="200">
        <v>8.89</v>
      </c>
      <c r="D8" s="200">
        <v>9.06</v>
      </c>
      <c r="E8" s="200">
        <v>8.86</v>
      </c>
      <c r="F8" s="200">
        <v>8.75</v>
      </c>
      <c r="G8" s="228">
        <v>9.5299999999999994</v>
      </c>
    </row>
    <row r="9" spans="1:10" ht="15.5">
      <c r="B9" s="227" t="s">
        <v>234</v>
      </c>
      <c r="C9" s="200">
        <v>9.39</v>
      </c>
      <c r="D9" s="200">
        <v>9.32</v>
      </c>
      <c r="E9" s="200">
        <v>9.39</v>
      </c>
      <c r="F9" s="200">
        <v>9.11</v>
      </c>
      <c r="G9" s="228">
        <v>9.875</v>
      </c>
    </row>
    <row r="10" spans="1:10" ht="15.5">
      <c r="B10" s="278" t="s">
        <v>236</v>
      </c>
      <c r="C10" s="280">
        <v>8.7899999999999991</v>
      </c>
      <c r="D10" s="280">
        <v>8.76</v>
      </c>
      <c r="E10" s="280">
        <v>8.76</v>
      </c>
      <c r="F10" s="280">
        <v>8.3580000000000005</v>
      </c>
      <c r="G10" s="281">
        <v>10.1</v>
      </c>
    </row>
    <row r="11" spans="1:10" ht="15.5">
      <c r="B11" s="229" t="s">
        <v>238</v>
      </c>
      <c r="C11" s="200">
        <v>9.01</v>
      </c>
      <c r="D11" s="200">
        <v>8.9700000000000006</v>
      </c>
      <c r="E11" s="200">
        <v>9.02</v>
      </c>
      <c r="F11" s="200">
        <v>8.5299999999999994</v>
      </c>
      <c r="G11" s="228">
        <v>9.76</v>
      </c>
    </row>
    <row r="12" spans="1:10" ht="15.5">
      <c r="B12" s="229" t="s">
        <v>241</v>
      </c>
      <c r="C12" s="200">
        <v>8.33</v>
      </c>
      <c r="D12" s="200">
        <v>8.82</v>
      </c>
      <c r="E12" s="200">
        <v>8.25</v>
      </c>
      <c r="F12" s="200">
        <v>7.96</v>
      </c>
      <c r="G12" s="228">
        <v>9.9499999999999993</v>
      </c>
    </row>
    <row r="13" spans="1:10" ht="15.5">
      <c r="B13" s="278" t="s">
        <v>244</v>
      </c>
      <c r="C13" s="362">
        <v>8.9600000000000009</v>
      </c>
      <c r="D13" s="362">
        <v>9.9499999999999993</v>
      </c>
      <c r="E13" s="362">
        <v>8.93</v>
      </c>
      <c r="F13" s="362">
        <v>8.2899999999999991</v>
      </c>
      <c r="G13" s="363">
        <v>9.73</v>
      </c>
    </row>
    <row r="14" spans="1:10" ht="15.5">
      <c r="B14" s="279" t="s">
        <v>248</v>
      </c>
      <c r="C14" s="280">
        <v>8.16</v>
      </c>
      <c r="D14" s="280">
        <v>8.7360000000000007</v>
      </c>
      <c r="E14" s="280">
        <v>8.08</v>
      </c>
      <c r="F14" s="280">
        <v>7.76</v>
      </c>
      <c r="G14" s="281">
        <v>9.58</v>
      </c>
    </row>
    <row r="15" spans="1:10" ht="15.5">
      <c r="B15" s="229" t="s">
        <v>250</v>
      </c>
      <c r="C15" s="200">
        <v>8.11</v>
      </c>
      <c r="D15" s="200">
        <v>8.66</v>
      </c>
      <c r="E15" s="200">
        <v>8.07</v>
      </c>
      <c r="F15" s="200">
        <v>7.58</v>
      </c>
      <c r="G15" s="228">
        <v>8.64</v>
      </c>
      <c r="J15" s="235"/>
    </row>
    <row r="16" spans="1:10" ht="15.5">
      <c r="B16" s="434" t="s">
        <v>252</v>
      </c>
      <c r="C16" s="280">
        <v>7.3949999999999996</v>
      </c>
      <c r="D16" s="280">
        <v>8.34</v>
      </c>
      <c r="E16" s="280">
        <v>7.33</v>
      </c>
      <c r="F16" s="280">
        <v>6.77</v>
      </c>
      <c r="G16" s="281">
        <v>8.19</v>
      </c>
      <c r="J16" s="235"/>
    </row>
    <row r="17" spans="2:7" ht="15.5">
      <c r="B17" s="491" t="s">
        <v>255</v>
      </c>
      <c r="C17" s="280">
        <v>7.6070000000000002</v>
      </c>
      <c r="D17" s="280">
        <v>8.3740000000000006</v>
      </c>
      <c r="E17" s="280">
        <v>7.5739999999999998</v>
      </c>
      <c r="F17" s="280">
        <v>7.0979999999999999</v>
      </c>
      <c r="G17" s="281">
        <v>7.82</v>
      </c>
    </row>
    <row r="18" spans="2:7" ht="16" thickBot="1">
      <c r="B18" s="433" t="s">
        <v>258</v>
      </c>
      <c r="C18" s="364">
        <v>6.96</v>
      </c>
      <c r="D18" s="364">
        <v>8.42</v>
      </c>
      <c r="E18" s="364">
        <v>6.9</v>
      </c>
      <c r="F18" s="364">
        <v>6.33</v>
      </c>
      <c r="G18" s="365">
        <v>7.53</v>
      </c>
    </row>
    <row r="19" spans="2:7" ht="16" thickBot="1">
      <c r="B19" s="421"/>
      <c r="C19" s="422" t="s">
        <v>7</v>
      </c>
      <c r="D19" s="423" t="s">
        <v>31</v>
      </c>
      <c r="E19" s="423" t="s">
        <v>32</v>
      </c>
      <c r="F19" s="423" t="s">
        <v>33</v>
      </c>
      <c r="G19" s="424" t="s">
        <v>34</v>
      </c>
    </row>
    <row r="20" spans="2:7" ht="15.5">
      <c r="B20" s="231" t="s">
        <v>222</v>
      </c>
      <c r="C20" s="282">
        <v>15.366</v>
      </c>
      <c r="D20" s="282" t="s">
        <v>115</v>
      </c>
      <c r="E20" s="282" t="s">
        <v>115</v>
      </c>
      <c r="F20" s="285" t="s">
        <v>115</v>
      </c>
      <c r="G20" s="283" t="s">
        <v>115</v>
      </c>
    </row>
    <row r="21" spans="2:7" ht="15.5">
      <c r="B21" s="227" t="s">
        <v>224</v>
      </c>
      <c r="C21" s="200">
        <v>15.0374</v>
      </c>
      <c r="D21" s="200" t="s">
        <v>115</v>
      </c>
      <c r="E21" s="200" t="s">
        <v>115</v>
      </c>
      <c r="F21" s="205" t="s">
        <v>115</v>
      </c>
      <c r="G21" s="228" t="s">
        <v>115</v>
      </c>
    </row>
    <row r="22" spans="2:7" ht="15.5">
      <c r="B22" s="278" t="s">
        <v>234</v>
      </c>
      <c r="C22" s="280">
        <v>15.19</v>
      </c>
      <c r="D22" s="280" t="s">
        <v>115</v>
      </c>
      <c r="E22" s="280" t="s">
        <v>115</v>
      </c>
      <c r="F22" s="284" t="s">
        <v>115</v>
      </c>
      <c r="G22" s="281" t="s">
        <v>115</v>
      </c>
    </row>
    <row r="23" spans="2:7" ht="15.5">
      <c r="B23" s="279" t="s">
        <v>236</v>
      </c>
      <c r="C23" s="280">
        <v>15.46</v>
      </c>
      <c r="D23" s="280" t="s">
        <v>115</v>
      </c>
      <c r="E23" s="280" t="s">
        <v>115</v>
      </c>
      <c r="F23" s="284" t="s">
        <v>115</v>
      </c>
      <c r="G23" s="281" t="s">
        <v>115</v>
      </c>
    </row>
    <row r="24" spans="2:7" ht="15.5">
      <c r="B24" s="229" t="s">
        <v>238</v>
      </c>
      <c r="C24" s="200">
        <v>14.71</v>
      </c>
      <c r="D24" s="200" t="s">
        <v>115</v>
      </c>
      <c r="E24" s="200" t="s">
        <v>115</v>
      </c>
      <c r="F24" s="205" t="s">
        <v>115</v>
      </c>
      <c r="G24" s="228" t="s">
        <v>115</v>
      </c>
    </row>
    <row r="25" spans="2:7" ht="15.5">
      <c r="B25" s="278" t="s">
        <v>241</v>
      </c>
      <c r="C25" s="362">
        <v>14.845000000000001</v>
      </c>
      <c r="D25" s="362" t="s">
        <v>115</v>
      </c>
      <c r="E25" s="362" t="s">
        <v>115</v>
      </c>
      <c r="F25" s="366" t="s">
        <v>115</v>
      </c>
      <c r="G25" s="363" t="s">
        <v>115</v>
      </c>
    </row>
    <row r="26" spans="2:7" ht="15.5">
      <c r="B26" s="279" t="s">
        <v>244</v>
      </c>
      <c r="C26" s="280">
        <v>14.58</v>
      </c>
      <c r="D26" s="280" t="s">
        <v>115</v>
      </c>
      <c r="E26" s="280" t="s">
        <v>115</v>
      </c>
      <c r="F26" s="284" t="s">
        <v>115</v>
      </c>
      <c r="G26" s="281" t="s">
        <v>115</v>
      </c>
    </row>
    <row r="27" spans="2:7" ht="15.5">
      <c r="B27" s="279" t="s">
        <v>248</v>
      </c>
      <c r="C27" s="280">
        <v>13.81</v>
      </c>
      <c r="D27" s="280" t="s">
        <v>115</v>
      </c>
      <c r="E27" s="280" t="s">
        <v>115</v>
      </c>
      <c r="F27" s="284" t="s">
        <v>115</v>
      </c>
      <c r="G27" s="281" t="s">
        <v>115</v>
      </c>
    </row>
    <row r="28" spans="2:7" ht="15.5">
      <c r="B28" s="229" t="s">
        <v>250</v>
      </c>
      <c r="C28" s="200">
        <v>13.686999999999999</v>
      </c>
      <c r="D28" s="200" t="s">
        <v>115</v>
      </c>
      <c r="E28" s="200" t="s">
        <v>115</v>
      </c>
      <c r="F28" s="205" t="s">
        <v>115</v>
      </c>
      <c r="G28" s="228" t="s">
        <v>115</v>
      </c>
    </row>
    <row r="29" spans="2:7" ht="15.5">
      <c r="B29" s="278" t="s">
        <v>252</v>
      </c>
      <c r="C29" s="362">
        <v>13.27</v>
      </c>
      <c r="D29" s="362" t="s">
        <v>115</v>
      </c>
      <c r="E29" s="362" t="s">
        <v>115</v>
      </c>
      <c r="F29" s="366" t="s">
        <v>115</v>
      </c>
      <c r="G29" s="363" t="s">
        <v>115</v>
      </c>
    </row>
    <row r="30" spans="2:7" ht="15.5">
      <c r="B30" s="434" t="s">
        <v>255</v>
      </c>
      <c r="C30" s="362">
        <v>13.237830000000001</v>
      </c>
      <c r="D30" s="362" t="s">
        <v>115</v>
      </c>
      <c r="E30" s="362" t="s">
        <v>115</v>
      </c>
      <c r="F30" s="366" t="s">
        <v>115</v>
      </c>
      <c r="G30" s="363" t="s">
        <v>115</v>
      </c>
    </row>
    <row r="31" spans="2:7" ht="16" thickBot="1">
      <c r="B31" s="435" t="s">
        <v>258</v>
      </c>
      <c r="C31" s="364">
        <v>13.64</v>
      </c>
      <c r="D31" s="364" t="s">
        <v>115</v>
      </c>
      <c r="E31" s="364" t="s">
        <v>115</v>
      </c>
      <c r="F31" s="436" t="s">
        <v>115</v>
      </c>
      <c r="G31" s="365" t="s">
        <v>115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topLeftCell="F1" zoomScale="109" zoomScaleNormal="100" workbookViewId="0">
      <selection activeCell="B1" sqref="B1:Q19"/>
    </sheetView>
  </sheetViews>
  <sheetFormatPr defaultRowHeight="12.5"/>
  <cols>
    <col min="2" max="2" width="51.54296875" customWidth="1"/>
    <col min="3" max="5" width="11.7265625" customWidth="1"/>
    <col min="6" max="6" width="13.1796875" customWidth="1"/>
    <col min="7" max="7" width="11.7265625" customWidth="1"/>
    <col min="9" max="10" width="11.7265625" customWidth="1"/>
    <col min="12" max="13" width="11.7265625" customWidth="1"/>
    <col min="14" max="14" width="9.26953125" customWidth="1"/>
    <col min="15" max="15" width="12.54296875" customWidth="1"/>
    <col min="16" max="16" width="11.7265625" customWidth="1"/>
    <col min="17" max="17" width="8.453125" customWidth="1"/>
  </cols>
  <sheetData>
    <row r="1" spans="2:17" ht="21.5" thickBot="1">
      <c r="B1" s="612" t="s">
        <v>240</v>
      </c>
      <c r="C1" s="612"/>
      <c r="D1" s="612"/>
      <c r="E1" s="612"/>
      <c r="F1" s="613"/>
      <c r="G1" s="614"/>
      <c r="H1" s="612" t="s">
        <v>270</v>
      </c>
      <c r="I1" s="615"/>
      <c r="J1" s="616"/>
      <c r="K1" s="616"/>
      <c r="L1" s="616"/>
      <c r="M1" s="616"/>
      <c r="N1" s="616"/>
      <c r="O1" s="616"/>
      <c r="P1" s="616"/>
      <c r="Q1" s="617"/>
    </row>
    <row r="2" spans="2:17" ht="21.5" thickBot="1">
      <c r="B2" s="618" t="s">
        <v>6</v>
      </c>
      <c r="C2" s="379" t="s">
        <v>7</v>
      </c>
      <c r="D2" s="380"/>
      <c r="E2" s="619"/>
      <c r="F2" s="381" t="s">
        <v>8</v>
      </c>
      <c r="G2" s="381"/>
      <c r="H2" s="381"/>
      <c r="I2" s="381"/>
      <c r="J2" s="381"/>
      <c r="K2" s="381"/>
      <c r="L2" s="381"/>
      <c r="M2" s="381"/>
      <c r="N2" s="381"/>
      <c r="O2" s="382"/>
      <c r="P2" s="383"/>
      <c r="Q2" s="383"/>
    </row>
    <row r="3" spans="2:17" ht="21.5" thickBot="1">
      <c r="B3" s="620"/>
      <c r="C3" s="621"/>
      <c r="D3" s="621"/>
      <c r="E3" s="622"/>
      <c r="F3" s="623" t="s">
        <v>9</v>
      </c>
      <c r="G3" s="624"/>
      <c r="H3" s="625"/>
      <c r="I3" s="623" t="s">
        <v>10</v>
      </c>
      <c r="J3" s="624"/>
      <c r="K3" s="626"/>
      <c r="L3" s="623" t="s">
        <v>11</v>
      </c>
      <c r="M3" s="624"/>
      <c r="N3" s="626"/>
      <c r="O3" s="623" t="s">
        <v>12</v>
      </c>
      <c r="P3" s="626"/>
      <c r="Q3" s="625"/>
    </row>
    <row r="4" spans="2:17" ht="31.5" thickBot="1">
      <c r="B4" s="627"/>
      <c r="C4" s="392" t="s">
        <v>271</v>
      </c>
      <c r="D4" s="393" t="s">
        <v>261</v>
      </c>
      <c r="E4" s="394" t="s">
        <v>13</v>
      </c>
      <c r="F4" s="392" t="s">
        <v>271</v>
      </c>
      <c r="G4" s="393" t="s">
        <v>261</v>
      </c>
      <c r="H4" s="394" t="s">
        <v>13</v>
      </c>
      <c r="I4" s="392" t="s">
        <v>271</v>
      </c>
      <c r="J4" s="393" t="s">
        <v>261</v>
      </c>
      <c r="K4" s="394" t="s">
        <v>13</v>
      </c>
      <c r="L4" s="392" t="s">
        <v>271</v>
      </c>
      <c r="M4" s="393" t="s">
        <v>261</v>
      </c>
      <c r="N4" s="394" t="s">
        <v>13</v>
      </c>
      <c r="O4" s="392" t="s">
        <v>271</v>
      </c>
      <c r="P4" s="393" t="s">
        <v>261</v>
      </c>
      <c r="Q4" s="395" t="s">
        <v>13</v>
      </c>
    </row>
    <row r="5" spans="2:17" ht="21">
      <c r="B5" s="388" t="s">
        <v>14</v>
      </c>
      <c r="C5" s="628">
        <v>8994.7219999999998</v>
      </c>
      <c r="D5" s="629">
        <v>9054.4</v>
      </c>
      <c r="E5" s="630">
        <v>-0.65910496554161391</v>
      </c>
      <c r="F5" s="628" t="s">
        <v>113</v>
      </c>
      <c r="G5" s="629" t="s">
        <v>113</v>
      </c>
      <c r="H5" s="630" t="s">
        <v>113</v>
      </c>
      <c r="I5" s="631">
        <v>9034.0820000000003</v>
      </c>
      <c r="J5" s="632">
        <v>9087.4169999999995</v>
      </c>
      <c r="K5" s="633">
        <v>-0.58691044991111485</v>
      </c>
      <c r="L5" s="628" t="s">
        <v>113</v>
      </c>
      <c r="M5" s="629" t="s">
        <v>113</v>
      </c>
      <c r="N5" s="630" t="s">
        <v>113</v>
      </c>
      <c r="O5" s="631">
        <v>8297.2970000000005</v>
      </c>
      <c r="P5" s="632">
        <v>8394.1319999999996</v>
      </c>
      <c r="Q5" s="634">
        <v>-1.1536034934880597</v>
      </c>
    </row>
    <row r="6" spans="2:17" ht="21">
      <c r="B6" s="389" t="s">
        <v>15</v>
      </c>
      <c r="C6" s="631">
        <v>9033.857</v>
      </c>
      <c r="D6" s="632">
        <v>9271.8330000000005</v>
      </c>
      <c r="E6" s="633">
        <v>-2.5666553744011629</v>
      </c>
      <c r="F6" s="631">
        <v>8368.49</v>
      </c>
      <c r="G6" s="632">
        <v>9023.91</v>
      </c>
      <c r="H6" s="633">
        <v>-7.2631486794526996</v>
      </c>
      <c r="I6" s="631">
        <v>9885.9709999999995</v>
      </c>
      <c r="J6" s="632">
        <v>9427.4549999999999</v>
      </c>
      <c r="K6" s="633">
        <v>4.8636243821900997</v>
      </c>
      <c r="L6" s="631" t="s">
        <v>113</v>
      </c>
      <c r="M6" s="632" t="s">
        <v>113</v>
      </c>
      <c r="N6" s="633" t="s">
        <v>113</v>
      </c>
      <c r="O6" s="631">
        <v>8510</v>
      </c>
      <c r="P6" s="632">
        <v>8810</v>
      </c>
      <c r="Q6" s="634">
        <v>-3.4052213393870598</v>
      </c>
    </row>
    <row r="7" spans="2:17" ht="21">
      <c r="B7" s="389" t="s">
        <v>16</v>
      </c>
      <c r="C7" s="631" t="s">
        <v>113</v>
      </c>
      <c r="D7" s="632" t="s">
        <v>113</v>
      </c>
      <c r="E7" s="633" t="s">
        <v>113</v>
      </c>
      <c r="F7" s="631" t="s">
        <v>113</v>
      </c>
      <c r="G7" s="632" t="s">
        <v>113</v>
      </c>
      <c r="H7" s="633" t="s">
        <v>113</v>
      </c>
      <c r="I7" s="631" t="s">
        <v>113</v>
      </c>
      <c r="J7" s="632" t="s">
        <v>113</v>
      </c>
      <c r="K7" s="633" t="s">
        <v>113</v>
      </c>
      <c r="L7" s="631" t="s">
        <v>113</v>
      </c>
      <c r="M7" s="632" t="s">
        <v>113</v>
      </c>
      <c r="N7" s="633" t="s">
        <v>113</v>
      </c>
      <c r="O7" s="631" t="s">
        <v>113</v>
      </c>
      <c r="P7" s="632" t="s">
        <v>113</v>
      </c>
      <c r="Q7" s="634" t="s">
        <v>113</v>
      </c>
    </row>
    <row r="8" spans="2:17" ht="21">
      <c r="B8" s="389" t="s">
        <v>17</v>
      </c>
      <c r="C8" s="631">
        <v>6743.0770000000002</v>
      </c>
      <c r="D8" s="632">
        <v>6858.6090000000004</v>
      </c>
      <c r="E8" s="633">
        <v>-1.6844815034652092</v>
      </c>
      <c r="F8" s="83" t="s">
        <v>113</v>
      </c>
      <c r="G8" s="84" t="s">
        <v>113</v>
      </c>
      <c r="H8" s="250" t="s">
        <v>113</v>
      </c>
      <c r="I8" s="631">
        <v>6670.5510000000004</v>
      </c>
      <c r="J8" s="632">
        <v>6786.402</v>
      </c>
      <c r="K8" s="633">
        <v>-1.7071048841492096</v>
      </c>
      <c r="L8" s="631" t="s">
        <v>113</v>
      </c>
      <c r="M8" s="632" t="s">
        <v>113</v>
      </c>
      <c r="N8" s="633" t="s">
        <v>113</v>
      </c>
      <c r="O8" s="631">
        <v>7082.5349999999999</v>
      </c>
      <c r="P8" s="632">
        <v>7362.0050000000001</v>
      </c>
      <c r="Q8" s="634">
        <v>-3.7961126079104845</v>
      </c>
    </row>
    <row r="9" spans="2:17" ht="21">
      <c r="B9" s="389" t="s">
        <v>18</v>
      </c>
      <c r="C9" s="631">
        <v>8518.0210000000006</v>
      </c>
      <c r="D9" s="632">
        <v>8350.69</v>
      </c>
      <c r="E9" s="633">
        <v>2.0037984885081368</v>
      </c>
      <c r="F9" s="83" t="s">
        <v>113</v>
      </c>
      <c r="G9" s="84" t="s">
        <v>113</v>
      </c>
      <c r="H9" s="250" t="s">
        <v>113</v>
      </c>
      <c r="I9" s="631">
        <v>8760.9320000000007</v>
      </c>
      <c r="J9" s="632">
        <v>8851.5470000000005</v>
      </c>
      <c r="K9" s="633">
        <v>-1.0237193566277147</v>
      </c>
      <c r="L9" s="631" t="s">
        <v>113</v>
      </c>
      <c r="M9" s="632" t="s">
        <v>113</v>
      </c>
      <c r="N9" s="633" t="s">
        <v>113</v>
      </c>
      <c r="O9" s="631">
        <v>7989.6149999999998</v>
      </c>
      <c r="P9" s="632">
        <v>7274.4210000000003</v>
      </c>
      <c r="Q9" s="634">
        <v>9.8316278367721566</v>
      </c>
    </row>
    <row r="10" spans="2:17" ht="21">
      <c r="B10" s="389" t="s">
        <v>19</v>
      </c>
      <c r="C10" s="631">
        <v>17405.550999999999</v>
      </c>
      <c r="D10" s="632">
        <v>17843.611000000001</v>
      </c>
      <c r="E10" s="633">
        <v>-2.4549963569593691</v>
      </c>
      <c r="F10" s="631">
        <v>16309.484</v>
      </c>
      <c r="G10" s="632">
        <v>16971.424999999999</v>
      </c>
      <c r="H10" s="633">
        <v>-3.9003265783515464</v>
      </c>
      <c r="I10" s="631">
        <v>17782.620999999999</v>
      </c>
      <c r="J10" s="632">
        <v>18076.388999999999</v>
      </c>
      <c r="K10" s="633">
        <v>-1.6251475889349363</v>
      </c>
      <c r="L10" s="631" t="s">
        <v>113</v>
      </c>
      <c r="M10" s="632" t="s">
        <v>113</v>
      </c>
      <c r="N10" s="633" t="s">
        <v>113</v>
      </c>
      <c r="O10" s="631">
        <v>17018.22</v>
      </c>
      <c r="P10" s="632">
        <v>17317.488000000001</v>
      </c>
      <c r="Q10" s="634">
        <v>-1.7281259268087843</v>
      </c>
    </row>
    <row r="11" spans="2:17" ht="21">
      <c r="B11" s="389" t="s">
        <v>20</v>
      </c>
      <c r="C11" s="631">
        <v>11180.701999999999</v>
      </c>
      <c r="D11" s="632">
        <v>10279.477999999999</v>
      </c>
      <c r="E11" s="633">
        <v>8.7672156115320288</v>
      </c>
      <c r="F11" s="631" t="s">
        <v>113</v>
      </c>
      <c r="G11" s="632" t="s">
        <v>113</v>
      </c>
      <c r="H11" s="633" t="s">
        <v>113</v>
      </c>
      <c r="I11" s="631">
        <v>11951.11</v>
      </c>
      <c r="J11" s="632">
        <v>10707.592000000001</v>
      </c>
      <c r="K11" s="633">
        <v>11.613423447587468</v>
      </c>
      <c r="L11" s="631" t="s">
        <v>113</v>
      </c>
      <c r="M11" s="632" t="s">
        <v>113</v>
      </c>
      <c r="N11" s="633" t="s">
        <v>113</v>
      </c>
      <c r="O11" s="631">
        <v>8620.3639999999996</v>
      </c>
      <c r="P11" s="632">
        <v>8642.857</v>
      </c>
      <c r="Q11" s="634">
        <v>-0.26024959107851015</v>
      </c>
    </row>
    <row r="12" spans="2:17" ht="21">
      <c r="B12" s="389" t="s">
        <v>21</v>
      </c>
      <c r="C12" s="631">
        <v>8544.1299999999992</v>
      </c>
      <c r="D12" s="632">
        <v>8733.4779999999992</v>
      </c>
      <c r="E12" s="633">
        <v>-2.1680709563818672</v>
      </c>
      <c r="F12" s="83">
        <v>8500</v>
      </c>
      <c r="G12" s="84">
        <v>8495.2999999999993</v>
      </c>
      <c r="H12" s="250">
        <v>5.532470895672581E-2</v>
      </c>
      <c r="I12" s="631">
        <v>8673.9110000000001</v>
      </c>
      <c r="J12" s="632">
        <v>8909.5660000000007</v>
      </c>
      <c r="K12" s="633">
        <v>-2.6449660959916641</v>
      </c>
      <c r="L12" s="631" t="s">
        <v>113</v>
      </c>
      <c r="M12" s="632" t="s">
        <v>113</v>
      </c>
      <c r="N12" s="633" t="s">
        <v>113</v>
      </c>
      <c r="O12" s="631">
        <v>8318.6190000000006</v>
      </c>
      <c r="P12" s="632">
        <v>8451.4410000000007</v>
      </c>
      <c r="Q12" s="634">
        <v>-1.5715899809275142</v>
      </c>
    </row>
    <row r="13" spans="2:17" ht="21">
      <c r="B13" s="389" t="s">
        <v>22</v>
      </c>
      <c r="C13" s="631">
        <v>10445.846</v>
      </c>
      <c r="D13" s="632">
        <v>10140.262000000001</v>
      </c>
      <c r="E13" s="633">
        <v>3.0135710497420964</v>
      </c>
      <c r="F13" s="631">
        <v>8900</v>
      </c>
      <c r="G13" s="632" t="s">
        <v>113</v>
      </c>
      <c r="H13" s="633" t="s">
        <v>113</v>
      </c>
      <c r="I13" s="631">
        <v>10526.367</v>
      </c>
      <c r="J13" s="632">
        <v>10371.974</v>
      </c>
      <c r="K13" s="633">
        <v>1.4885594584020363</v>
      </c>
      <c r="L13" s="631" t="s">
        <v>113</v>
      </c>
      <c r="M13" s="632" t="s">
        <v>113</v>
      </c>
      <c r="N13" s="633" t="s">
        <v>113</v>
      </c>
      <c r="O13" s="631">
        <v>9127.7849999999999</v>
      </c>
      <c r="P13" s="632">
        <v>9061.402</v>
      </c>
      <c r="Q13" s="634">
        <v>0.73259082865984548</v>
      </c>
    </row>
    <row r="14" spans="2:17" ht="21">
      <c r="B14" s="389" t="s">
        <v>23</v>
      </c>
      <c r="C14" s="631">
        <v>18741.27</v>
      </c>
      <c r="D14" s="632">
        <v>18819.566999999999</v>
      </c>
      <c r="E14" s="633">
        <v>-0.41604039030227774</v>
      </c>
      <c r="F14" s="631">
        <v>18750</v>
      </c>
      <c r="G14" s="632">
        <v>18870</v>
      </c>
      <c r="H14" s="633">
        <v>-0.63593004769475359</v>
      </c>
      <c r="I14" s="631" t="s">
        <v>113</v>
      </c>
      <c r="J14" s="632" t="s">
        <v>113</v>
      </c>
      <c r="K14" s="633" t="s">
        <v>113</v>
      </c>
      <c r="L14" s="631" t="s">
        <v>113</v>
      </c>
      <c r="M14" s="632" t="s">
        <v>113</v>
      </c>
      <c r="N14" s="633" t="s">
        <v>113</v>
      </c>
      <c r="O14" s="631">
        <v>18736.810000000001</v>
      </c>
      <c r="P14" s="632">
        <v>18774.66</v>
      </c>
      <c r="Q14" s="634">
        <v>-0.20160152034709838</v>
      </c>
    </row>
    <row r="15" spans="2:17" ht="21">
      <c r="B15" s="389" t="s">
        <v>24</v>
      </c>
      <c r="C15" s="631">
        <v>8968.8809999999994</v>
      </c>
      <c r="D15" s="632">
        <v>8680.2489999999998</v>
      </c>
      <c r="E15" s="633">
        <v>3.3251580686222209</v>
      </c>
      <c r="F15" s="631">
        <v>8670</v>
      </c>
      <c r="G15" s="632">
        <v>8400</v>
      </c>
      <c r="H15" s="633">
        <v>3.214285714285714</v>
      </c>
      <c r="I15" s="631" t="s">
        <v>113</v>
      </c>
      <c r="J15" s="632" t="s">
        <v>113</v>
      </c>
      <c r="K15" s="633" t="s">
        <v>113</v>
      </c>
      <c r="L15" s="631" t="s">
        <v>113</v>
      </c>
      <c r="M15" s="632" t="s">
        <v>113</v>
      </c>
      <c r="N15" s="633" t="s">
        <v>113</v>
      </c>
      <c r="O15" s="83">
        <v>9381.56</v>
      </c>
      <c r="P15" s="84">
        <v>9507.39</v>
      </c>
      <c r="Q15" s="396">
        <v>-1.3234967746142732</v>
      </c>
    </row>
    <row r="16" spans="2:17" ht="21">
      <c r="B16" s="390" t="s">
        <v>25</v>
      </c>
      <c r="C16" s="631">
        <v>12467.171</v>
      </c>
      <c r="D16" s="632">
        <v>11725.754999999999</v>
      </c>
      <c r="E16" s="633">
        <v>6.3229702479712486</v>
      </c>
      <c r="F16" s="631">
        <v>13090</v>
      </c>
      <c r="G16" s="632">
        <v>12710</v>
      </c>
      <c r="H16" s="633">
        <v>2.989771833202203</v>
      </c>
      <c r="I16" s="631" t="s">
        <v>113</v>
      </c>
      <c r="J16" s="632" t="s">
        <v>113</v>
      </c>
      <c r="K16" s="633" t="s">
        <v>113</v>
      </c>
      <c r="L16" s="631" t="s">
        <v>113</v>
      </c>
      <c r="M16" s="632" t="s">
        <v>113</v>
      </c>
      <c r="N16" s="633" t="s">
        <v>113</v>
      </c>
      <c r="O16" s="631">
        <v>11125.19</v>
      </c>
      <c r="P16" s="632">
        <v>10233.31</v>
      </c>
      <c r="Q16" s="634">
        <v>8.7154596117971703</v>
      </c>
    </row>
    <row r="17" spans="2:17" ht="21">
      <c r="B17" s="390" t="s">
        <v>26</v>
      </c>
      <c r="C17" s="631">
        <v>9002.4599999999991</v>
      </c>
      <c r="D17" s="632">
        <v>9053.634</v>
      </c>
      <c r="E17" s="633">
        <v>-0.56523159650589905</v>
      </c>
      <c r="F17" s="631">
        <v>9010</v>
      </c>
      <c r="G17" s="632">
        <v>9110</v>
      </c>
      <c r="H17" s="633">
        <v>-1.0976948408342482</v>
      </c>
      <c r="I17" s="631" t="s">
        <v>113</v>
      </c>
      <c r="J17" s="632" t="s">
        <v>113</v>
      </c>
      <c r="K17" s="633" t="s">
        <v>113</v>
      </c>
      <c r="L17" s="631" t="s">
        <v>113</v>
      </c>
      <c r="M17" s="632" t="s">
        <v>113</v>
      </c>
      <c r="N17" s="633" t="s">
        <v>113</v>
      </c>
      <c r="O17" s="631">
        <v>8977.5300000000007</v>
      </c>
      <c r="P17" s="632">
        <v>8836.84</v>
      </c>
      <c r="Q17" s="634">
        <v>1.5920849534449024</v>
      </c>
    </row>
    <row r="18" spans="2:17" ht="21">
      <c r="B18" s="390" t="s">
        <v>27</v>
      </c>
      <c r="C18" s="631">
        <v>4574.6940000000004</v>
      </c>
      <c r="D18" s="632">
        <v>4830.9229999999998</v>
      </c>
      <c r="E18" s="633">
        <v>-5.3039346725252994</v>
      </c>
      <c r="F18" s="631">
        <v>3243.72</v>
      </c>
      <c r="G18" s="632">
        <v>2800</v>
      </c>
      <c r="H18" s="633">
        <v>15.847142857142851</v>
      </c>
      <c r="I18" s="631">
        <v>4882.9570000000003</v>
      </c>
      <c r="J18" s="632">
        <v>4968.9040000000005</v>
      </c>
      <c r="K18" s="633">
        <v>-1.7296973336574848</v>
      </c>
      <c r="L18" s="631" t="s">
        <v>113</v>
      </c>
      <c r="M18" s="632" t="s">
        <v>113</v>
      </c>
      <c r="N18" s="633" t="s">
        <v>113</v>
      </c>
      <c r="O18" s="631">
        <v>4195.5370000000003</v>
      </c>
      <c r="P18" s="632">
        <v>4397.7690000000002</v>
      </c>
      <c r="Q18" s="634">
        <v>-4.5985134735362401</v>
      </c>
    </row>
    <row r="19" spans="2:17" ht="21.5" thickBot="1">
      <c r="B19" s="391" t="s">
        <v>28</v>
      </c>
      <c r="C19" s="635">
        <v>5673.28</v>
      </c>
      <c r="D19" s="636">
        <v>6852.2049999999999</v>
      </c>
      <c r="E19" s="637">
        <v>-17.205045675078317</v>
      </c>
      <c r="F19" s="635">
        <v>7550</v>
      </c>
      <c r="G19" s="636">
        <v>7670</v>
      </c>
      <c r="H19" s="637">
        <v>-1.5645371577574969</v>
      </c>
      <c r="I19" s="635" t="s">
        <v>113</v>
      </c>
      <c r="J19" s="636" t="s">
        <v>113</v>
      </c>
      <c r="K19" s="637" t="s">
        <v>113</v>
      </c>
      <c r="L19" s="635" t="s">
        <v>113</v>
      </c>
      <c r="M19" s="636" t="s">
        <v>113</v>
      </c>
      <c r="N19" s="637" t="s">
        <v>113</v>
      </c>
      <c r="O19" s="635">
        <v>5359.56</v>
      </c>
      <c r="P19" s="636">
        <v>6677.89</v>
      </c>
      <c r="Q19" s="638">
        <v>-19.741714823095315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B3" sqref="B3:E22"/>
    </sheetView>
  </sheetViews>
  <sheetFormatPr defaultRowHeight="12.5"/>
  <cols>
    <col min="2" max="2" width="58.7265625" customWidth="1"/>
    <col min="3" max="3" width="21" customWidth="1"/>
    <col min="4" max="4" width="9.81640625" customWidth="1"/>
    <col min="5" max="5" width="11.26953125" customWidth="1"/>
  </cols>
  <sheetData>
    <row r="2" spans="2:5" ht="13" thickBot="1"/>
    <row r="3" spans="2:5" ht="18.5">
      <c r="B3" s="268" t="s">
        <v>275</v>
      </c>
      <c r="C3" s="265"/>
      <c r="D3" s="265"/>
      <c r="E3" s="467"/>
    </row>
    <row r="4" spans="2:5" ht="19" thickBot="1">
      <c r="B4" s="374" t="s">
        <v>205</v>
      </c>
      <c r="C4" s="375"/>
      <c r="D4" s="376"/>
      <c r="E4" s="468"/>
    </row>
    <row r="5" spans="2:5" ht="18">
      <c r="B5" s="591" t="s">
        <v>6</v>
      </c>
      <c r="C5" s="592" t="s">
        <v>7</v>
      </c>
      <c r="D5" s="593"/>
      <c r="E5" s="594"/>
    </row>
    <row r="6" spans="2:5" ht="18.5" thickBot="1">
      <c r="B6" s="599"/>
      <c r="C6" s="600"/>
      <c r="D6" s="601"/>
      <c r="E6" s="667"/>
    </row>
    <row r="7" spans="2:5" ht="26.5" thickBot="1">
      <c r="B7" s="607"/>
      <c r="C7" s="384" t="s">
        <v>271</v>
      </c>
      <c r="D7" s="385" t="s">
        <v>261</v>
      </c>
      <c r="E7" s="387" t="s">
        <v>13</v>
      </c>
    </row>
    <row r="8" spans="2:5" ht="13">
      <c r="B8" s="608" t="s">
        <v>14</v>
      </c>
      <c r="C8" s="162">
        <v>8336.3289999999997</v>
      </c>
      <c r="D8" s="157">
        <v>8534.9220000000005</v>
      </c>
      <c r="E8" s="469">
        <v>-2.3268285287200134</v>
      </c>
    </row>
    <row r="9" spans="2:5" ht="13">
      <c r="B9" s="609" t="s">
        <v>15</v>
      </c>
      <c r="C9" s="163">
        <v>7354.1779999999999</v>
      </c>
      <c r="D9" s="158">
        <v>7722.8819999999996</v>
      </c>
      <c r="E9" s="470">
        <v>-4.7741762725365966</v>
      </c>
    </row>
    <row r="10" spans="2:5" ht="13">
      <c r="B10" s="609" t="s">
        <v>16</v>
      </c>
      <c r="C10" s="163">
        <v>13358.913</v>
      </c>
      <c r="D10" s="158">
        <v>13116.352999999999</v>
      </c>
      <c r="E10" s="470">
        <v>1.8492945409444326</v>
      </c>
    </row>
    <row r="11" spans="2:5" ht="13">
      <c r="B11" s="609" t="s">
        <v>17</v>
      </c>
      <c r="C11" s="163">
        <v>6125.3580000000002</v>
      </c>
      <c r="D11" s="158">
        <v>6112.9489999999996</v>
      </c>
      <c r="E11" s="470">
        <v>0.20299531371847798</v>
      </c>
    </row>
    <row r="12" spans="2:5" ht="13">
      <c r="B12" s="609" t="s">
        <v>18</v>
      </c>
      <c r="C12" s="163">
        <v>7140.0349999999999</v>
      </c>
      <c r="D12" s="158">
        <v>7220.1319999999996</v>
      </c>
      <c r="E12" s="470">
        <v>-1.109356449438871</v>
      </c>
    </row>
    <row r="13" spans="2:5" ht="13">
      <c r="B13" s="609" t="s">
        <v>19</v>
      </c>
      <c r="C13" s="163">
        <v>16488.465</v>
      </c>
      <c r="D13" s="158">
        <v>16558.004000000001</v>
      </c>
      <c r="E13" s="470">
        <v>-0.41997211741222351</v>
      </c>
    </row>
    <row r="14" spans="2:5" ht="13">
      <c r="B14" s="609" t="s">
        <v>20</v>
      </c>
      <c r="C14" s="163">
        <v>7606.33</v>
      </c>
      <c r="D14" s="158">
        <v>7508.5119999999997</v>
      </c>
      <c r="E14" s="470">
        <v>1.302761452602063</v>
      </c>
    </row>
    <row r="15" spans="2:5" ht="13">
      <c r="B15" s="609" t="s">
        <v>21</v>
      </c>
      <c r="C15" s="163">
        <v>8028.06</v>
      </c>
      <c r="D15" s="158">
        <v>8278.9689999999991</v>
      </c>
      <c r="E15" s="470">
        <v>-3.0306793031837511</v>
      </c>
    </row>
    <row r="16" spans="2:5" ht="13">
      <c r="B16" s="609" t="s">
        <v>22</v>
      </c>
      <c r="C16" s="163">
        <v>9238.5630000000001</v>
      </c>
      <c r="D16" s="158">
        <v>9246.9760000000006</v>
      </c>
      <c r="E16" s="470">
        <v>-9.0981094792508002E-2</v>
      </c>
    </row>
    <row r="17" spans="2:16" ht="13">
      <c r="B17" s="609" t="s">
        <v>23</v>
      </c>
      <c r="C17" s="163">
        <v>18519.059000000001</v>
      </c>
      <c r="D17" s="158">
        <v>18566.933000000001</v>
      </c>
      <c r="E17" s="470">
        <v>-0.25784549338331642</v>
      </c>
      <c r="P17">
        <v>1</v>
      </c>
    </row>
    <row r="18" spans="2:16" ht="13">
      <c r="B18" s="609" t="s">
        <v>24</v>
      </c>
      <c r="C18" s="163">
        <v>8464.0220000000008</v>
      </c>
      <c r="D18" s="158">
        <v>8491.6910000000007</v>
      </c>
      <c r="E18" s="470">
        <v>-0.32583616149009503</v>
      </c>
    </row>
    <row r="19" spans="2:16" ht="27.75" customHeight="1">
      <c r="B19" s="610" t="s">
        <v>25</v>
      </c>
      <c r="C19" s="163">
        <v>11059.37</v>
      </c>
      <c r="D19" s="158">
        <v>10910.416999999999</v>
      </c>
      <c r="E19" s="470">
        <v>1.3652365441211032</v>
      </c>
    </row>
    <row r="20" spans="2:16" ht="28.5" customHeight="1">
      <c r="B20" s="610" t="s">
        <v>26</v>
      </c>
      <c r="C20" s="163">
        <v>6581.5389999999998</v>
      </c>
      <c r="D20" s="158">
        <v>7156.6239999999998</v>
      </c>
      <c r="E20" s="470">
        <v>-8.0357023087981148</v>
      </c>
    </row>
    <row r="21" spans="2:16" ht="27" customHeight="1">
      <c r="B21" s="610" t="s">
        <v>27</v>
      </c>
      <c r="C21" s="163">
        <v>2574.02</v>
      </c>
      <c r="D21" s="158">
        <v>2557.364</v>
      </c>
      <c r="E21" s="470">
        <v>0.65129563097001242</v>
      </c>
    </row>
    <row r="22" spans="2:16" ht="29.25" customHeight="1" thickBot="1">
      <c r="B22" s="611" t="s">
        <v>28</v>
      </c>
      <c r="C22" s="164">
        <v>6768.576</v>
      </c>
      <c r="D22" s="161">
        <v>7201.49</v>
      </c>
      <c r="E22" s="471">
        <v>-6.0114504081794156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2024-02-01T15:32:52Z</dcterms:modified>
</cp:coreProperties>
</file>