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.staniszewski\Desktop\"/>
    </mc:Choice>
  </mc:AlternateContent>
  <xr:revisionPtr revIDLastSave="0" documentId="13_ncr:1_{B326D8C0-FCA6-430A-BF12-20B46652D8DC}" xr6:coauthVersionLast="47" xr6:coauthVersionMax="47" xr10:uidLastSave="{00000000-0000-0000-0000-000000000000}"/>
  <bookViews>
    <workbookView xWindow="-120" yWindow="-120" windowWidth="29040" windowHeight="15840" xr2:uid="{28DCF253-DEFB-46A6-8246-E43E1429B53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" i="1" l="1"/>
  <c r="AJ5" i="1"/>
  <c r="AJ4" i="1"/>
  <c r="AJ3" i="1"/>
  <c r="AJ7" i="1" s="1"/>
</calcChain>
</file>

<file path=xl/sharedStrings.xml><?xml version="1.0" encoding="utf-8"?>
<sst xmlns="http://schemas.openxmlformats.org/spreadsheetml/2006/main" count="159" uniqueCount="83">
  <si>
    <t>LP.</t>
  </si>
  <si>
    <t>NABYWCY</t>
  </si>
  <si>
    <t>ODBIORCA</t>
  </si>
  <si>
    <t>Dane adresowe   ppe</t>
  </si>
  <si>
    <r>
      <t>Zmiana sprzedawcy</t>
    </r>
    <r>
      <rPr>
        <b/>
        <sz val="10"/>
        <rFont val="Arial Narrow"/>
        <family val="2"/>
        <charset val="238"/>
      </rPr>
      <t xml:space="preserve"> (pierwsza/  kolejna)</t>
    </r>
    <r>
      <rPr>
        <sz val="10"/>
        <rFont val="Arial Narrow"/>
        <family val="2"/>
        <charset val="238"/>
      </rPr>
      <t xml:space="preserve">
</t>
    </r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</si>
  <si>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</si>
  <si>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t>Dane identyfikacyjne i techniczne ppe</t>
  </si>
  <si>
    <t>Roczne zużycie energii</t>
  </si>
  <si>
    <t>Szacowane zużycie energii w okresie trwania umowy</t>
  </si>
  <si>
    <t>Fakturowanie</t>
  </si>
  <si>
    <t>Pełnomocnictwa</t>
  </si>
  <si>
    <t>Pełna nazwa Zamawiającego/Nabywcy</t>
  </si>
  <si>
    <t>NIP</t>
  </si>
  <si>
    <t>REGON</t>
  </si>
  <si>
    <t>Kod</t>
  </si>
  <si>
    <t>Miejscowość</t>
  </si>
  <si>
    <t>Ulica</t>
  </si>
  <si>
    <t>Nr posesji</t>
  </si>
  <si>
    <t>Nazwa</t>
  </si>
  <si>
    <t>Poczta</t>
  </si>
  <si>
    <t>Miejscowość / ulica</t>
  </si>
  <si>
    <t>Nazwa ppe</t>
  </si>
  <si>
    <t>Nr lokalu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</si>
  <si>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</si>
  <si>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</si>
  <si>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</si>
  <si>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</si>
  <si>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</si>
  <si>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</si>
  <si>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</si>
  <si>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</si>
  <si>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</si>
  <si>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</si>
  <si>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</si>
  <si>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Faktura zbiorcza  [TAK/NIE]</t>
  </si>
  <si>
    <t>Elektroniczny obraz faktury [TAK/NIE]</t>
  </si>
  <si>
    <t>Adres dla dostarczania faktury elektronicznej</t>
  </si>
  <si>
    <t>Czy trzeba wypowiedzieć umowę kompleksową (tak/nie)</t>
  </si>
  <si>
    <t>Data deklarowana rozpoczęcia sprzedaży</t>
  </si>
  <si>
    <t>Uwagi</t>
  </si>
  <si>
    <t>PGL LP Nadleśnictwo Węgierska Górka</t>
  </si>
  <si>
    <t>5530100143</t>
  </si>
  <si>
    <t>071001984</t>
  </si>
  <si>
    <t>34-350</t>
  </si>
  <si>
    <t>Węgierska Górka</t>
  </si>
  <si>
    <t>Zielona</t>
  </si>
  <si>
    <t>62</t>
  </si>
  <si>
    <t>Nadleśnictwo Węgierska Górka</t>
  </si>
  <si>
    <t>Chłodnia Leśnictwa Ostre</t>
  </si>
  <si>
    <t>34-324</t>
  </si>
  <si>
    <t>Lipowa</t>
  </si>
  <si>
    <t>-</t>
  </si>
  <si>
    <t>b/n</t>
  </si>
  <si>
    <t>kolejna</t>
  </si>
  <si>
    <t>NIE</t>
  </si>
  <si>
    <t>Tauron Dystrybucja</t>
  </si>
  <si>
    <t>Tauron Sprzedaż sp. z o.o.</t>
  </si>
  <si>
    <t>590322426400759204</t>
  </si>
  <si>
    <t>94280919</t>
  </si>
  <si>
    <t>C11</t>
  </si>
  <si>
    <t>16</t>
  </si>
  <si>
    <t>850</t>
  </si>
  <si>
    <t>wegierska@katowice.lasy.gov.pl</t>
  </si>
  <si>
    <t>590322426400763850</t>
  </si>
  <si>
    <t>94280900</t>
  </si>
  <si>
    <t>15</t>
  </si>
  <si>
    <t>4986</t>
  </si>
  <si>
    <t>Biuro Nadleśnictwa</t>
  </si>
  <si>
    <t>590322426400074697</t>
  </si>
  <si>
    <t>71331427</t>
  </si>
  <si>
    <t>C12a</t>
  </si>
  <si>
    <t>12487</t>
  </si>
  <si>
    <t>34521</t>
  </si>
  <si>
    <t>Budynek Administracyjno-Edukacyjny</t>
  </si>
  <si>
    <t>590322426401058337</t>
  </si>
  <si>
    <t>93932712</t>
  </si>
  <si>
    <t>C22a</t>
  </si>
  <si>
    <t>7065</t>
  </si>
  <si>
    <t>17562</t>
  </si>
  <si>
    <t>sprzedaż rozdzielona</t>
  </si>
  <si>
    <t>Budynek gosp. Leśnictwa Ostre</t>
  </si>
  <si>
    <t>Jaski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</si>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</sst>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theme="0" tint="-0.249977111117893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15" borderId="1" xfId="0" applyFont="1" applyFill="1" applyBorder="1" applyAlignment="1">
      <alignment horizontal="right" vertical="center"/>
    </xf>
    <xf numFmtId="0" fontId="1" fillId="0" borderId="1" xfId="1" applyBorder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8" borderId="5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right" vertical="center"/>
    </xf>
    <xf numFmtId="0" fontId="3" fillId="16" borderId="1" xfId="0" applyFont="1" applyFill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egierska@katowice.lasy.gov.pl" TargetMode="External"/><Relationship Id="rId1" Type="http://schemas.openxmlformats.org/officeDocument/2006/relationships/hyperlink" Target="mailto:wegierska@katowice.lasy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1F12-9D26-4A8B-B248-0FE05ABF1035}">
  <dimension ref="A1:AP7"/>
  <sheetViews>
    <sheetView tabSelected="1" topLeftCell="V1" workbookViewId="0">
      <selection activeCell="AI16" sqref="AI16"/>
    </sheetView>
  </sheetViews>
  <sheetFormatPr defaultRowHeight="15" x14ac:dyDescent="0.25"/>
  <cols>
    <col min="1" max="1" width="3.28515625" bestFit="1" customWidth="1"/>
    <col min="2" max="2" width="28.140625" bestFit="1" customWidth="1"/>
    <col min="3" max="3" width="9.5703125" bestFit="1" customWidth="1"/>
    <col min="4" max="4" width="8.7109375" bestFit="1" customWidth="1"/>
    <col min="5" max="5" width="5.85546875" bestFit="1" customWidth="1"/>
    <col min="6" max="6" width="12.5703125" bestFit="1" customWidth="1"/>
    <col min="7" max="7" width="6" bestFit="1" customWidth="1"/>
    <col min="8" max="8" width="7.7109375" bestFit="1" customWidth="1"/>
    <col min="9" max="9" width="22.28515625" bestFit="1" customWidth="1"/>
    <col min="10" max="10" width="5.85546875" bestFit="1" customWidth="1"/>
    <col min="11" max="11" width="12.5703125" bestFit="1" customWidth="1"/>
    <col min="12" max="12" width="8.7109375" bestFit="1" customWidth="1"/>
    <col min="13" max="13" width="7.7109375" bestFit="1" customWidth="1"/>
    <col min="14" max="14" width="26.85546875" bestFit="1" customWidth="1"/>
    <col min="15" max="15" width="5.85546875" bestFit="1" customWidth="1"/>
    <col min="16" max="17" width="12.5703125" bestFit="1" customWidth="1"/>
    <col min="18" max="18" width="6" bestFit="1" customWidth="1"/>
    <col min="19" max="19" width="7.7109375" bestFit="1" customWidth="1"/>
    <col min="20" max="20" width="7" bestFit="1" customWidth="1"/>
    <col min="21" max="21" width="12.7109375" customWidth="1"/>
    <col min="22" max="22" width="18.7109375" customWidth="1"/>
    <col min="23" max="23" width="14.5703125" bestFit="1" customWidth="1"/>
    <col min="24" max="24" width="19.7109375" bestFit="1" customWidth="1"/>
    <col min="25" max="25" width="16.5703125" bestFit="1" customWidth="1"/>
    <col min="26" max="26" width="7.85546875" bestFit="1" customWidth="1"/>
    <col min="27" max="28" width="6.7109375" bestFit="1" customWidth="1"/>
    <col min="29" max="29" width="5.42578125" bestFit="1" customWidth="1"/>
    <col min="30" max="30" width="5.85546875" bestFit="1" customWidth="1"/>
    <col min="31" max="31" width="6.28515625" bestFit="1" customWidth="1"/>
    <col min="32" max="32" width="6.42578125" bestFit="1" customWidth="1"/>
    <col min="33" max="33" width="5.28515625" bestFit="1" customWidth="1"/>
    <col min="34" max="34" width="15.5703125" customWidth="1"/>
    <col min="35" max="35" width="18.42578125" customWidth="1"/>
    <col min="36" max="36" width="21.7109375" customWidth="1"/>
    <col min="37" max="37" width="7.85546875" bestFit="1" customWidth="1"/>
    <col min="38" max="38" width="10.85546875" customWidth="1"/>
    <col min="39" max="39" width="30.5703125" bestFit="1" customWidth="1"/>
    <col min="40" max="40" width="13.42578125" bestFit="1" customWidth="1"/>
    <col min="41" max="41" width="11.85546875" customWidth="1"/>
    <col min="42" max="42" width="12" customWidth="1"/>
  </cols>
  <sheetData>
    <row r="1" spans="1:42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 t="s">
        <v>2</v>
      </c>
      <c r="J1" s="4"/>
      <c r="K1" s="4"/>
      <c r="L1" s="4"/>
      <c r="M1" s="4"/>
      <c r="N1" s="5" t="s">
        <v>3</v>
      </c>
      <c r="O1" s="6"/>
      <c r="P1" s="6"/>
      <c r="Q1" s="6"/>
      <c r="R1" s="6"/>
      <c r="S1" s="6"/>
      <c r="T1" s="7"/>
      <c r="U1" s="8" t="s">
        <v>4</v>
      </c>
      <c r="V1" s="9" t="s">
        <v>5</v>
      </c>
      <c r="W1" s="10" t="s">
        <v>6</v>
      </c>
      <c r="X1" s="11"/>
      <c r="Y1" s="11"/>
      <c r="Z1" s="11"/>
      <c r="AA1" s="11"/>
      <c r="AB1" s="12"/>
      <c r="AC1" s="13" t="s">
        <v>7</v>
      </c>
      <c r="AD1" s="14"/>
      <c r="AE1" s="14"/>
      <c r="AF1" s="14"/>
      <c r="AG1" s="15"/>
      <c r="AH1" s="16" t="s">
        <v>8</v>
      </c>
      <c r="AI1" s="17"/>
      <c r="AJ1" s="18"/>
      <c r="AK1" s="19" t="s">
        <v>9</v>
      </c>
      <c r="AL1" s="19"/>
      <c r="AM1" s="19"/>
      <c r="AN1" s="20" t="s">
        <v>10</v>
      </c>
      <c r="AO1" s="21"/>
      <c r="AP1" s="22"/>
    </row>
    <row r="2" spans="1:42" ht="63.75" x14ac:dyDescent="0.25">
      <c r="A2" s="1" t="s">
        <v>0</v>
      </c>
      <c r="B2" s="23" t="s">
        <v>11</v>
      </c>
      <c r="C2" s="24" t="s">
        <v>12</v>
      </c>
      <c r="D2" s="24" t="s">
        <v>13</v>
      </c>
      <c r="E2" s="24" t="s">
        <v>14</v>
      </c>
      <c r="F2" s="24" t="s">
        <v>15</v>
      </c>
      <c r="G2" s="24" t="s">
        <v>16</v>
      </c>
      <c r="H2" s="24" t="s">
        <v>17</v>
      </c>
      <c r="I2" s="25" t="s">
        <v>18</v>
      </c>
      <c r="J2" s="25" t="s">
        <v>14</v>
      </c>
      <c r="K2" s="25" t="s">
        <v>19</v>
      </c>
      <c r="L2" s="25" t="s">
        <v>20</v>
      </c>
      <c r="M2" s="25" t="s">
        <v>17</v>
      </c>
      <c r="N2" s="26" t="s">
        <v>21</v>
      </c>
      <c r="O2" s="27" t="s">
        <v>14</v>
      </c>
      <c r="P2" s="27" t="s">
        <v>19</v>
      </c>
      <c r="Q2" s="27" t="s">
        <v>15</v>
      </c>
      <c r="R2" s="27" t="s">
        <v>16</v>
      </c>
      <c r="S2" s="27" t="s">
        <v>17</v>
      </c>
      <c r="T2" s="27" t="s">
        <v>22</v>
      </c>
      <c r="U2" s="28"/>
      <c r="V2" s="9"/>
      <c r="W2" s="25" t="s">
        <v>23</v>
      </c>
      <c r="X2" s="25" t="s">
        <v>24</v>
      </c>
      <c r="Y2" s="29" t="s">
        <v>25</v>
      </c>
      <c r="Z2" s="29" t="s">
        <v>26</v>
      </c>
      <c r="AA2" s="29" t="s">
        <v>27</v>
      </c>
      <c r="AB2" s="29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30" t="s">
        <v>33</v>
      </c>
      <c r="AH2" s="31" t="s">
        <v>29</v>
      </c>
      <c r="AI2" s="31" t="s">
        <v>30</v>
      </c>
      <c r="AJ2" s="52" t="s">
        <v>33</v>
      </c>
      <c r="AK2" s="32" t="s">
        <v>34</v>
      </c>
      <c r="AL2" s="32" t="s">
        <v>35</v>
      </c>
      <c r="AM2" s="32" t="s">
        <v>36</v>
      </c>
      <c r="AN2" s="25" t="s">
        <v>37</v>
      </c>
      <c r="AO2" s="30" t="s">
        <v>38</v>
      </c>
      <c r="AP2" s="33" t="s">
        <v>39</v>
      </c>
    </row>
    <row r="3" spans="1:42" x14ac:dyDescent="0.25">
      <c r="A3" s="34">
        <v>1</v>
      </c>
      <c r="B3" s="43" t="s">
        <v>40</v>
      </c>
      <c r="C3" s="43" t="s">
        <v>41</v>
      </c>
      <c r="D3" s="43" t="s">
        <v>42</v>
      </c>
      <c r="E3" s="43" t="s">
        <v>43</v>
      </c>
      <c r="F3" s="43" t="s">
        <v>44</v>
      </c>
      <c r="G3" s="43" t="s">
        <v>45</v>
      </c>
      <c r="H3" s="43" t="s">
        <v>46</v>
      </c>
      <c r="I3" s="35" t="s">
        <v>47</v>
      </c>
      <c r="J3" s="35" t="s">
        <v>43</v>
      </c>
      <c r="K3" s="35" t="s">
        <v>44</v>
      </c>
      <c r="L3" s="35" t="s">
        <v>45</v>
      </c>
      <c r="M3" s="35" t="s">
        <v>46</v>
      </c>
      <c r="N3" s="35" t="s">
        <v>48</v>
      </c>
      <c r="O3" s="35" t="s">
        <v>49</v>
      </c>
      <c r="P3" s="35" t="s">
        <v>50</v>
      </c>
      <c r="Q3" s="35" t="s">
        <v>50</v>
      </c>
      <c r="R3" s="35" t="s">
        <v>81</v>
      </c>
      <c r="S3" s="35" t="s">
        <v>52</v>
      </c>
      <c r="T3" s="36" t="s">
        <v>51</v>
      </c>
      <c r="U3" s="35" t="s">
        <v>53</v>
      </c>
      <c r="V3" s="35" t="s">
        <v>79</v>
      </c>
      <c r="W3" s="35" t="s">
        <v>55</v>
      </c>
      <c r="X3" s="35" t="s">
        <v>56</v>
      </c>
      <c r="Y3" s="35" t="s">
        <v>57</v>
      </c>
      <c r="Z3" s="35" t="s">
        <v>58</v>
      </c>
      <c r="AA3" s="35" t="s">
        <v>59</v>
      </c>
      <c r="AB3" s="34" t="s">
        <v>60</v>
      </c>
      <c r="AC3" s="37" t="s">
        <v>61</v>
      </c>
      <c r="AD3" s="37"/>
      <c r="AE3" s="37"/>
      <c r="AF3" s="37"/>
      <c r="AG3" s="38">
        <v>850</v>
      </c>
      <c r="AH3" s="39">
        <v>900</v>
      </c>
      <c r="AI3" s="39"/>
      <c r="AJ3" s="53">
        <f>SUM(AH3:AI3)</f>
        <v>900</v>
      </c>
      <c r="AK3" s="35" t="s">
        <v>54</v>
      </c>
      <c r="AL3" s="35" t="s">
        <v>54</v>
      </c>
      <c r="AM3" s="40" t="s">
        <v>62</v>
      </c>
      <c r="AN3" s="34" t="s">
        <v>54</v>
      </c>
      <c r="AO3" s="41">
        <v>45292</v>
      </c>
      <c r="AP3" s="42"/>
    </row>
    <row r="4" spans="1:42" x14ac:dyDescent="0.25">
      <c r="A4" s="34">
        <v>2</v>
      </c>
      <c r="B4" s="44"/>
      <c r="C4" s="44"/>
      <c r="D4" s="44"/>
      <c r="E4" s="44"/>
      <c r="F4" s="44"/>
      <c r="G4" s="44"/>
      <c r="H4" s="44"/>
      <c r="I4" s="35" t="s">
        <v>47</v>
      </c>
      <c r="J4" s="35" t="s">
        <v>43</v>
      </c>
      <c r="K4" s="35" t="s">
        <v>44</v>
      </c>
      <c r="L4" s="35" t="s">
        <v>45</v>
      </c>
      <c r="M4" s="35" t="s">
        <v>46</v>
      </c>
      <c r="N4" s="35" t="s">
        <v>80</v>
      </c>
      <c r="O4" s="35" t="s">
        <v>49</v>
      </c>
      <c r="P4" s="35" t="s">
        <v>50</v>
      </c>
      <c r="Q4" s="35" t="s">
        <v>50</v>
      </c>
      <c r="R4" s="35" t="s">
        <v>81</v>
      </c>
      <c r="S4" s="35" t="s">
        <v>52</v>
      </c>
      <c r="T4" s="36" t="s">
        <v>51</v>
      </c>
      <c r="U4" s="35" t="s">
        <v>53</v>
      </c>
      <c r="V4" s="35" t="s">
        <v>79</v>
      </c>
      <c r="W4" s="35" t="s">
        <v>55</v>
      </c>
      <c r="X4" s="35" t="s">
        <v>56</v>
      </c>
      <c r="Y4" s="35" t="s">
        <v>63</v>
      </c>
      <c r="Z4" s="35" t="s">
        <v>64</v>
      </c>
      <c r="AA4" s="35" t="s">
        <v>59</v>
      </c>
      <c r="AB4" s="34" t="s">
        <v>65</v>
      </c>
      <c r="AC4" s="37" t="s">
        <v>66</v>
      </c>
      <c r="AD4" s="37"/>
      <c r="AE4" s="37"/>
      <c r="AF4" s="37"/>
      <c r="AG4" s="38">
        <v>4986</v>
      </c>
      <c r="AH4" s="39">
        <v>5000</v>
      </c>
      <c r="AI4" s="39"/>
      <c r="AJ4" s="53">
        <f>SUM(AH4:AI4)</f>
        <v>5000</v>
      </c>
      <c r="AK4" s="35" t="s">
        <v>54</v>
      </c>
      <c r="AL4" s="35" t="s">
        <v>54</v>
      </c>
      <c r="AM4" s="40" t="s">
        <v>62</v>
      </c>
      <c r="AN4" s="34" t="s">
        <v>54</v>
      </c>
      <c r="AO4" s="41">
        <v>45292</v>
      </c>
      <c r="AP4" s="42"/>
    </row>
    <row r="5" spans="1:42" x14ac:dyDescent="0.25">
      <c r="A5" s="34">
        <v>3</v>
      </c>
      <c r="B5" s="44"/>
      <c r="C5" s="44"/>
      <c r="D5" s="44"/>
      <c r="E5" s="44"/>
      <c r="F5" s="44"/>
      <c r="G5" s="44"/>
      <c r="H5" s="44"/>
      <c r="I5" s="35" t="s">
        <v>47</v>
      </c>
      <c r="J5" s="35" t="s">
        <v>43</v>
      </c>
      <c r="K5" s="35" t="s">
        <v>44</v>
      </c>
      <c r="L5" s="35" t="s">
        <v>45</v>
      </c>
      <c r="M5" s="35" t="s">
        <v>46</v>
      </c>
      <c r="N5" s="35" t="s">
        <v>67</v>
      </c>
      <c r="O5" s="35" t="s">
        <v>43</v>
      </c>
      <c r="P5" s="35" t="s">
        <v>44</v>
      </c>
      <c r="Q5" s="35" t="s">
        <v>44</v>
      </c>
      <c r="R5" s="35" t="s">
        <v>45</v>
      </c>
      <c r="S5" s="35" t="s">
        <v>46</v>
      </c>
      <c r="T5" s="36" t="s">
        <v>51</v>
      </c>
      <c r="U5" s="35" t="s">
        <v>53</v>
      </c>
      <c r="V5" s="35" t="s">
        <v>79</v>
      </c>
      <c r="W5" s="35" t="s">
        <v>55</v>
      </c>
      <c r="X5" s="35" t="s">
        <v>56</v>
      </c>
      <c r="Y5" s="35" t="s">
        <v>68</v>
      </c>
      <c r="Z5" s="35" t="s">
        <v>69</v>
      </c>
      <c r="AA5" s="35" t="s">
        <v>70</v>
      </c>
      <c r="AB5" s="34">
        <v>10.3</v>
      </c>
      <c r="AC5" s="37" t="s">
        <v>71</v>
      </c>
      <c r="AD5" s="37" t="s">
        <v>72</v>
      </c>
      <c r="AE5" s="37"/>
      <c r="AF5" s="37"/>
      <c r="AG5" s="38">
        <v>47008</v>
      </c>
      <c r="AH5" s="39">
        <v>13000</v>
      </c>
      <c r="AI5" s="39">
        <v>35500</v>
      </c>
      <c r="AJ5" s="53">
        <f>SUM(AH5:AI5)</f>
        <v>48500</v>
      </c>
      <c r="AK5" s="35" t="s">
        <v>54</v>
      </c>
      <c r="AL5" s="35" t="s">
        <v>54</v>
      </c>
      <c r="AM5" s="40" t="s">
        <v>62</v>
      </c>
      <c r="AN5" s="34" t="s">
        <v>54</v>
      </c>
      <c r="AO5" s="41">
        <v>45292</v>
      </c>
      <c r="AP5" s="42"/>
    </row>
    <row r="6" spans="1:42" x14ac:dyDescent="0.25">
      <c r="A6" s="34">
        <v>4</v>
      </c>
      <c r="B6" s="45"/>
      <c r="C6" s="45"/>
      <c r="D6" s="45"/>
      <c r="E6" s="45"/>
      <c r="F6" s="45"/>
      <c r="G6" s="45"/>
      <c r="H6" s="45"/>
      <c r="I6" s="35" t="s">
        <v>47</v>
      </c>
      <c r="J6" s="35" t="s">
        <v>43</v>
      </c>
      <c r="K6" s="35" t="s">
        <v>44</v>
      </c>
      <c r="L6" s="35" t="s">
        <v>45</v>
      </c>
      <c r="M6" s="35" t="s">
        <v>46</v>
      </c>
      <c r="N6" s="35" t="s">
        <v>73</v>
      </c>
      <c r="O6" s="35" t="s">
        <v>43</v>
      </c>
      <c r="P6" s="35" t="s">
        <v>44</v>
      </c>
      <c r="Q6" s="35" t="s">
        <v>44</v>
      </c>
      <c r="R6" s="35" t="s">
        <v>45</v>
      </c>
      <c r="S6" s="35" t="s">
        <v>46</v>
      </c>
      <c r="T6" s="36" t="s">
        <v>51</v>
      </c>
      <c r="U6" s="35" t="s">
        <v>53</v>
      </c>
      <c r="V6" s="35" t="s">
        <v>79</v>
      </c>
      <c r="W6" s="35" t="s">
        <v>55</v>
      </c>
      <c r="X6" s="35" t="s">
        <v>56</v>
      </c>
      <c r="Y6" s="35" t="s">
        <v>74</v>
      </c>
      <c r="Z6" s="35" t="s">
        <v>75</v>
      </c>
      <c r="AA6" s="35" t="s">
        <v>76</v>
      </c>
      <c r="AB6" s="34">
        <v>15</v>
      </c>
      <c r="AC6" s="37" t="s">
        <v>77</v>
      </c>
      <c r="AD6" s="37" t="s">
        <v>78</v>
      </c>
      <c r="AE6" s="37"/>
      <c r="AF6" s="37"/>
      <c r="AG6" s="38">
        <v>24627</v>
      </c>
      <c r="AH6" s="39">
        <v>7200</v>
      </c>
      <c r="AI6" s="39">
        <v>18000</v>
      </c>
      <c r="AJ6" s="53">
        <f>SUM(AH6:AI6)</f>
        <v>25200</v>
      </c>
      <c r="AK6" s="35" t="s">
        <v>54</v>
      </c>
      <c r="AL6" s="35" t="s">
        <v>54</v>
      </c>
      <c r="AM6" s="40" t="s">
        <v>62</v>
      </c>
      <c r="AN6" s="34" t="s">
        <v>54</v>
      </c>
      <c r="AO6" s="41">
        <v>45292</v>
      </c>
      <c r="AP6" s="42"/>
    </row>
    <row r="7" spans="1:42" x14ac:dyDescent="0.25">
      <c r="A7" s="49" t="s">
        <v>82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1"/>
      <c r="AJ7" s="54">
        <f t="shared" ref="AJ7" si="0">SUM(AJ3:AJ6)</f>
        <v>79600</v>
      </c>
      <c r="AK7" s="46"/>
      <c r="AL7" s="47"/>
      <c r="AM7" s="47"/>
      <c r="AN7" s="47"/>
      <c r="AO7" s="48"/>
      <c r="AP7" s="42"/>
    </row>
  </sheetData>
  <mergeCells count="18">
    <mergeCell ref="A7:AI7"/>
    <mergeCell ref="AK7:AO7"/>
    <mergeCell ref="E3:E6"/>
    <mergeCell ref="F3:F6"/>
    <mergeCell ref="G3:G6"/>
    <mergeCell ref="H3:H6"/>
    <mergeCell ref="W1:AB1"/>
    <mergeCell ref="AC1:AG1"/>
    <mergeCell ref="AH1:AJ1"/>
    <mergeCell ref="AK1:AM1"/>
    <mergeCell ref="B3:B6"/>
    <mergeCell ref="C3:C6"/>
    <mergeCell ref="D3:D6"/>
    <mergeCell ref="B1:H1"/>
    <mergeCell ref="I1:M1"/>
    <mergeCell ref="N1:T1"/>
    <mergeCell ref="U1:U2"/>
    <mergeCell ref="V1:V2"/>
  </mergeCells>
  <hyperlinks>
    <hyperlink ref="AM3" r:id="rId1" xr:uid="{0DB275CC-4CC3-45EC-A7B8-AEEFCF065F90}"/>
    <hyperlink ref="AM4:AM6" r:id="rId2" display="wegierska@katowice.lasy.gov.pl" xr:uid="{4EFE9558-EDAA-4266-8769-4EB24A43759D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Staniszewski</dc:creator>
  <cp:lastModifiedBy>Jakub Staniszewski</cp:lastModifiedBy>
  <dcterms:created xsi:type="dcterms:W3CDTF">2023-11-29T10:06:01Z</dcterms:created>
  <dcterms:modified xsi:type="dcterms:W3CDTF">2023-11-29T10:13:57Z</dcterms:modified>
</cp:coreProperties>
</file>