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0455" firstSheet="1" activeTab="1"/>
  </bookViews>
  <sheets>
    <sheet name="Arkusz1" sheetId="1" state="hidden" r:id="rId1"/>
    <sheet name="formularz asortymentowo-cenowy" sheetId="2" r:id="rId2"/>
  </sheets>
  <definedNames>
    <definedName name="_xlnm._FilterDatabase" localSheetId="1" hidden="1">'formularz asortymentowo-cenowy'!$A$6:$F$6</definedName>
  </definedNames>
  <calcPr fullCalcOnLoad="1"/>
</workbook>
</file>

<file path=xl/sharedStrings.xml><?xml version="1.0" encoding="utf-8"?>
<sst xmlns="http://schemas.openxmlformats.org/spreadsheetml/2006/main" count="198" uniqueCount="140">
  <si>
    <t>L.p.</t>
  </si>
  <si>
    <t>Wykaz produktów, opis istotnych cech produktu</t>
  </si>
  <si>
    <t>op.</t>
  </si>
  <si>
    <t>Mleko UHT  2% tłuszczu, w kartonie z nakrętką - e 0,5l</t>
  </si>
  <si>
    <t>szt.</t>
  </si>
  <si>
    <t>Cukier w saszetkach 5g, biały kryształ, sypki w op. po 200 szt.</t>
  </si>
  <si>
    <t>but.</t>
  </si>
  <si>
    <t>6. BB Hurtownia</t>
  </si>
  <si>
    <t>Soki i nektary owocowe o różnych smakach w butelkach szklanych bezzwrotnych - e 0,3l Fortuna</t>
  </si>
  <si>
    <t>Sok pomidorowy ze 100% pomidorów w butelkach z nakrętką  - e 0,3l  Fortuna</t>
  </si>
  <si>
    <t xml:space="preserve">Ciasteczka z karmelem o smaku kawowym, chrupkami ryżowymi i orzechami laskowymi oblane mleczną czekoladą - e 140g  "Jeżyki" </t>
  </si>
  <si>
    <t>Ciastka  z kawałkami czekolady mlecznej i orzechami laskowymi  -e 135g  "Pieguski"</t>
  </si>
  <si>
    <t>Kawa ziarnista Lavazza Qualita Oro 1 kg</t>
  </si>
  <si>
    <t>Kawa Lavazza Crema e Aroma ziarnista 1 kg</t>
  </si>
  <si>
    <t>Kawa kapsułki Nespresso - płaskie (różne smaki typu Lungo Legerro, Espresso Forte itp..)</t>
  </si>
  <si>
    <t>Przyprawy różnego  typu pieprz, oregano, tymianek, bazylia, cynamon, imbir i inne op. ~15 g Kamis</t>
  </si>
  <si>
    <t>Naturalna woda mineralna, niskozmineralizowana o ogólnej zawartości rozpuszczonych składników mineralnych poniżej 500 mg/l, nasycona CO2, w butelkach plastikowych bezzwrotnych - e 0,5l , Żywiec Zdrój</t>
  </si>
  <si>
    <t>Naturalna woda mineralna, niskozmineralizowana o ogólnej zawartości rozpuszczonych składników mineralnych poniżej 500 mg/l, niegazowana, w butelkach plastikowych bezzwrotnych - e 0,5l, Żywiec Zdrój</t>
  </si>
  <si>
    <t>Napój gazowany o smaku cola  w butelkach szklanych  zwrotnych - e 0,25l  "Coca-cola", kaucja za butelkę</t>
  </si>
  <si>
    <t>Soki i nektary owocowe o różnych smakach w kartonie 1l, Tymbark</t>
  </si>
  <si>
    <t>kg.</t>
  </si>
  <si>
    <t>Cukier Trzcinowy Diamant w saszetkach 200 x 5 g</t>
  </si>
  <si>
    <t>Herbata Lipton Yellow Label 100 szt. koperty alu</t>
  </si>
  <si>
    <t>Napój gazowany o smaku cola  w butelkach szklanych  zwrotnych - e 0,25l  "Coca-cola" Zero, kaucja za butelkę</t>
  </si>
  <si>
    <t>Coca- cola produkt fimy Coca-Cola HBC, but. PET 0,5l, pakowane w zgrzewki po 18 szt. w plastikowej butelce</t>
  </si>
  <si>
    <t>Napoje izotoniczne Oshee, różne smaki, puszka 250 ml</t>
  </si>
  <si>
    <t>Mieszanka czekoladek mlecznych Milka Singles Mix op. 138 g</t>
  </si>
  <si>
    <t xml:space="preserve">Cukierki Krówka WAWEL, op. 1 kg, </t>
  </si>
  <si>
    <t>Ferrero Rocher Chrupiący smakołyk z kremowym nadzieniem i orzechem laskowym w czekoladzie op. 100 g</t>
  </si>
  <si>
    <t>Miód wielokwiatowy 1.300 g</t>
  </si>
  <si>
    <t>Malina suszona op. 100 g</t>
  </si>
  <si>
    <t>Migdały Bakalland op. 100 g</t>
  </si>
  <si>
    <t>Anyż gwiaździsty op. 200 g</t>
  </si>
  <si>
    <t>Ocet balsamiczny, 250 ml</t>
  </si>
  <si>
    <t>Oliwa z oliwek, 250 ml, Monini</t>
  </si>
  <si>
    <t>Sól morska jodowana drobnoziarnista 350 g, Sante</t>
  </si>
  <si>
    <t xml:space="preserve">Cukierki mini Ciut Ciut pudrowe i landrynkowe orzeźwiający mini cukierek musujący z dodatkiem witaminy C i naturalnych soków owocowych - e 1 kg </t>
  </si>
  <si>
    <t>Cukierki Mieszanka Krakowska Wawel op.280 g</t>
  </si>
  <si>
    <t xml:space="preserve">Mieszanka bakaliowa, żurawina, migdał, nerkowiec  100 g, Bakalland </t>
  </si>
  <si>
    <t>Galaretka w czekoladzie Wawel o smaku pomarańczowym, malinowym lub innym  op. 150 g</t>
  </si>
  <si>
    <t xml:space="preserve">Pastylka miętowa Wawel 210 g </t>
  </si>
  <si>
    <t>Praliny o delikatnym kokosowym smaku z całym migdałem w środku otoczonym kremem kokosowym w chrupkim wafelku posypanym wiórkami kokosowymi - e 150 g  „Raffaello"</t>
  </si>
  <si>
    <t>Śliwka nałęczowska w czekoladzie 350 g</t>
  </si>
  <si>
    <t>Paluszki słone Lajkonik op. 200 g</t>
  </si>
  <si>
    <t xml:space="preserve">Cukier biały kryształ w torbie papierowej - e 1 kg  </t>
  </si>
  <si>
    <t>Cytryny w opakowaniu siatkowym - e 1000 g</t>
  </si>
  <si>
    <t xml:space="preserve">Zabielacz do kawy w saszetkach e 4 g, 100 szt. w opakowaniu - typu "MOKATE  Carmen Classic" </t>
  </si>
  <si>
    <t xml:space="preserve">Herbata - kompozycja 6 smaków typu czarna, ziołowa, owocowa, zielona, e 2 g ,op. 120 g, Bifix </t>
  </si>
  <si>
    <t>Herbata zielona liściasta rózne rodzaje - e 100 g Bio-active</t>
  </si>
  <si>
    <t>Herbata jaśminowa Dilmah op. 25 torebek 2 g</t>
  </si>
  <si>
    <t xml:space="preserve">Kawa mielona Tchibo Exclusive op. 250 g </t>
  </si>
  <si>
    <t xml:space="preserve">Kawa rozpuszczalna w saszetkach  „Nescafe Classic” – e 2 g </t>
  </si>
  <si>
    <t xml:space="preserve">Kawa rozpuszczalna "Jakobs Cronat Gold" , 100% kawy naturalnej w słoiku szklanym - 200 g  </t>
  </si>
  <si>
    <t xml:space="preserve">Kawa ziarnista Dallmayr, naturalna, palona mieszanka ziaren kaw, pakowana próżniowo, różne rodzaje  - opakowanie  e 500 g  </t>
  </si>
  <si>
    <t>sok cytrynowy wyprodukowany z soku zagęszczonego saszetka 4 ml op. 100 szt</t>
  </si>
  <si>
    <t>op</t>
  </si>
  <si>
    <t>miód z polskich pasiek wielokwiatowy w saszetkach 8 g, op. 50 szt.</t>
  </si>
  <si>
    <t>syrop o smaku malinowym w saszetkach 21 g, op. 50 szt.</t>
  </si>
  <si>
    <t>Mleko bez laktozy 1,5%, op. 0,5 l</t>
  </si>
  <si>
    <t xml:space="preserve">Ciastka biszkoptowe z galaretką oblane czekoladą deserową, o smakach pomarańczowym, wiśniowym, jagodowym  lub innym - e 147g "Delicje" </t>
  </si>
  <si>
    <t xml:space="preserve">Ciastka Krakuski Serduszka 171g </t>
  </si>
  <si>
    <t xml:space="preserve">Ciastka - kwiatuszki korzenne, 130g, Tago </t>
  </si>
  <si>
    <t>Ciastka owsiane z sezamem 185g Tago</t>
  </si>
  <si>
    <t>Ciastka owsiane z żurawiną 135g , Sante</t>
  </si>
  <si>
    <t xml:space="preserve">Cukierki - Mini batoniki - mix oblane mleczną czekoladą w op. 1 kg  "Bounty/Mars/Snickers/Milkiway MINI Family Pack"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</si>
  <si>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</si>
  <si>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</si>
  <si>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</si>
  <si>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</si>
  <si>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</si>
  <si>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</si>
  <si>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</si>
  <si>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</si>
  <si>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</si>
  <si>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</si>
  <si>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</si>
  <si>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</si>
  <si>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</si>
  <si>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</si>
  <si>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</si>
  <si>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</si>
  <si>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</si>
  <si>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</si>
  <si>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</si>
  <si>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</si>
  <si>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</si>
  <si>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</si>
  <si>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</si>
  <si>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</si>
  <si>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</si>
  <si>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</si>
  <si>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</si>
  <si>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</si>
  <si>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</si>
  <si>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</si>
  <si>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</si>
  <si>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</si>
  <si>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</si>
  <si>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</si>
  <si>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</si>
  <si>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</si>
  <si>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</si>
  <si>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</si>
  <si>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</si>
  <si>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</si>
  <si>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</si>
  <si>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</si>
  <si>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</si>
  <si>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</si>
  <si>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</si>
  <si>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</si>
  <si>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</si>
  <si>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</si>
  <si>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</si>
  <si>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</si>
  <si>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</si>
  <si>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</si>
  <si>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</si>
  <si>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</si>
  <si>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</si>
  <si>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</si>
  <si>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</si>
  <si>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</si>
  <si>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</si>
  <si>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</si>
  <si>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</si>
  <si>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</si>
  <si>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</si>
  <si>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Cukierki Mieszanka wedlowska op. 356 g, Wedel </t>
  </si>
  <si>
    <t>Cukierki Wawel w czekoladzie bakaliowe, zabajone lub inne  op. 1 kg</t>
  </si>
  <si>
    <t xml:space="preserve">Wafelki kruche z kremem kakaowym oblane czekoladą - 1 op: e 17,5 g x 28 szt "Prince Polo Classic" </t>
  </si>
  <si>
    <t xml:space="preserve">Mleko Vendingowe agfoods venda milk natural 1000 g, Venda  </t>
  </si>
  <si>
    <t>Woda mineralna gazowana w opakowaniu szklanym bezzwrotnym e 300 ml, Ostromecko</t>
  </si>
  <si>
    <t>Woda mineralna niegazowana w opakowaniu szklanym bezzwrotnym e 300 ml, Ostromecko</t>
  </si>
  <si>
    <t>FORMULARZ ASORTYMENTOWO-CENOWY</t>
  </si>
  <si>
    <t>Uwagi</t>
  </si>
  <si>
    <t>cena brutto</t>
  </si>
  <si>
    <t>Wartość brutto</t>
  </si>
  <si>
    <t>j.m.</t>
  </si>
  <si>
    <t>Szacunk. ilość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</si>
</sst>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34" borderId="14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2" xfId="52" applyFont="1" applyFill="1" applyBorder="1" applyAlignment="1">
      <alignment vertical="center"/>
      <protection/>
    </xf>
    <xf numFmtId="4" fontId="3" fillId="0" borderId="16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1" fillId="35" borderId="2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I2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50.7109375" style="0" customWidth="1"/>
    <col min="3" max="3" width="9.140625" style="0" customWidth="1"/>
    <col min="4" max="4" width="11.421875" style="0" customWidth="1"/>
    <col min="5" max="6" width="9.28125" style="0" hidden="1" customWidth="1"/>
    <col min="7" max="7" width="12.00390625" style="0" hidden="1" customWidth="1"/>
    <col min="8" max="9" width="10.140625" style="0" bestFit="1" customWidth="1"/>
  </cols>
  <sheetData>
    <row r="1" spans="6:7" ht="13.5" thickBot="1">
      <c r="F1" s="49" t="s">
        <v>7</v>
      </c>
      <c r="G1" s="50"/>
    </row>
    <row r="2" spans="6:9" ht="13.5" thickBot="1">
      <c r="F2" s="1"/>
      <c r="G2" s="2" t="e">
        <f>SUM(#REF!)</f>
        <v>#REF!</v>
      </c>
      <c r="H2" s="3"/>
      <c r="I2" s="3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="85" zoomScaleNormal="85" zoomScalePageLayoutView="0" workbookViewId="0" topLeftCell="A25">
      <selection activeCell="D39" sqref="D39"/>
    </sheetView>
  </sheetViews>
  <sheetFormatPr defaultColWidth="9.140625" defaultRowHeight="12.75"/>
  <cols>
    <col min="1" max="1" width="7.140625" style="5" customWidth="1"/>
    <col min="2" max="2" width="87.28125" style="4" customWidth="1"/>
    <col min="3" max="3" width="13.8515625" style="5" customWidth="1"/>
    <col min="4" max="4" width="11.8515625" style="5" customWidth="1"/>
    <col min="5" max="5" width="12.7109375" style="5" customWidth="1"/>
    <col min="6" max="6" width="16.57421875" style="5" customWidth="1"/>
    <col min="7" max="7" width="10.28125" style="4" customWidth="1"/>
    <col min="8" max="16384" width="9.140625" style="4" customWidth="1"/>
  </cols>
  <sheetData>
    <row r="2" ht="15">
      <c r="B2" s="4" t="s">
        <v>134</v>
      </c>
    </row>
    <row r="3" ht="15.75" thickBot="1"/>
    <row r="4" spans="1:7" ht="15">
      <c r="A4" s="53" t="s">
        <v>0</v>
      </c>
      <c r="B4" s="55" t="s">
        <v>1</v>
      </c>
      <c r="C4" s="57" t="s">
        <v>138</v>
      </c>
      <c r="D4" s="57" t="s">
        <v>139</v>
      </c>
      <c r="E4" s="57" t="s">
        <v>136</v>
      </c>
      <c r="F4" s="59" t="s">
        <v>137</v>
      </c>
      <c r="G4" s="51" t="s">
        <v>135</v>
      </c>
    </row>
    <row r="5" spans="1:7" ht="15">
      <c r="A5" s="54"/>
      <c r="B5" s="56"/>
      <c r="C5" s="58"/>
      <c r="D5" s="58"/>
      <c r="E5" s="58"/>
      <c r="F5" s="60"/>
      <c r="G5" s="52"/>
    </row>
    <row r="6" spans="1:7" ht="12" customHeight="1" thickBot="1">
      <c r="A6" s="42">
        <v>1</v>
      </c>
      <c r="B6" s="43">
        <v>2</v>
      </c>
      <c r="C6" s="43">
        <v>3</v>
      </c>
      <c r="D6" s="43">
        <v>4</v>
      </c>
      <c r="E6" s="43">
        <v>5</v>
      </c>
      <c r="F6" s="44">
        <v>6</v>
      </c>
      <c r="G6" s="45">
        <v>7</v>
      </c>
    </row>
    <row r="7" spans="1:7" ht="51" customHeight="1">
      <c r="A7" s="29" t="s">
        <v>65</v>
      </c>
      <c r="B7" s="30" t="s">
        <v>10</v>
      </c>
      <c r="C7" s="31" t="s">
        <v>2</v>
      </c>
      <c r="D7" s="32">
        <v>200</v>
      </c>
      <c r="E7" s="33"/>
      <c r="F7" s="34">
        <f aca="true" t="shared" si="0" ref="F7:F40">D7*E7</f>
        <v>0</v>
      </c>
      <c r="G7" s="35"/>
    </row>
    <row r="8" spans="1:7" ht="51" customHeight="1">
      <c r="A8" s="36" t="s">
        <v>66</v>
      </c>
      <c r="B8" s="9" t="s">
        <v>11</v>
      </c>
      <c r="C8" s="7" t="s">
        <v>2</v>
      </c>
      <c r="D8" s="23">
        <v>200</v>
      </c>
      <c r="E8" s="17"/>
      <c r="F8" s="26">
        <f t="shared" si="0"/>
        <v>0</v>
      </c>
      <c r="G8" s="37"/>
    </row>
    <row r="9" spans="1:7" ht="51" customHeight="1">
      <c r="A9" s="36" t="s">
        <v>67</v>
      </c>
      <c r="B9" s="9" t="s">
        <v>59</v>
      </c>
      <c r="C9" s="7" t="s">
        <v>2</v>
      </c>
      <c r="D9" s="23">
        <v>200</v>
      </c>
      <c r="E9" s="17"/>
      <c r="F9" s="26">
        <f t="shared" si="0"/>
        <v>0</v>
      </c>
      <c r="G9" s="37"/>
    </row>
    <row r="10" spans="1:7" ht="51" customHeight="1">
      <c r="A10" s="36" t="s">
        <v>68</v>
      </c>
      <c r="B10" s="9" t="s">
        <v>61</v>
      </c>
      <c r="C10" s="7" t="s">
        <v>2</v>
      </c>
      <c r="D10" s="7">
        <v>200</v>
      </c>
      <c r="E10" s="17"/>
      <c r="F10" s="26">
        <f t="shared" si="0"/>
        <v>0</v>
      </c>
      <c r="G10" s="37"/>
    </row>
    <row r="11" spans="1:7" ht="51" customHeight="1">
      <c r="A11" s="36" t="s">
        <v>69</v>
      </c>
      <c r="B11" s="9" t="s">
        <v>60</v>
      </c>
      <c r="C11" s="7" t="s">
        <v>2</v>
      </c>
      <c r="D11" s="7">
        <v>200</v>
      </c>
      <c r="E11" s="17"/>
      <c r="F11" s="26">
        <f t="shared" si="0"/>
        <v>0</v>
      </c>
      <c r="G11" s="37"/>
    </row>
    <row r="12" spans="1:7" ht="51" customHeight="1">
      <c r="A12" s="36" t="s">
        <v>70</v>
      </c>
      <c r="B12" s="25" t="s">
        <v>62</v>
      </c>
      <c r="C12" s="7" t="s">
        <v>2</v>
      </c>
      <c r="D12" s="7">
        <v>200</v>
      </c>
      <c r="E12" s="17"/>
      <c r="F12" s="26">
        <f t="shared" si="0"/>
        <v>0</v>
      </c>
      <c r="G12" s="37"/>
    </row>
    <row r="13" spans="1:7" ht="51" customHeight="1">
      <c r="A13" s="36" t="s">
        <v>71</v>
      </c>
      <c r="B13" s="25" t="s">
        <v>63</v>
      </c>
      <c r="C13" s="7" t="s">
        <v>2</v>
      </c>
      <c r="D13" s="7">
        <v>200</v>
      </c>
      <c r="E13" s="17"/>
      <c r="F13" s="26">
        <f t="shared" si="0"/>
        <v>0</v>
      </c>
      <c r="G13" s="37"/>
    </row>
    <row r="14" spans="1:7" ht="51" customHeight="1">
      <c r="A14" s="36" t="s">
        <v>72</v>
      </c>
      <c r="B14" s="9" t="s">
        <v>64</v>
      </c>
      <c r="C14" s="7" t="s">
        <v>2</v>
      </c>
      <c r="D14" s="7">
        <v>50</v>
      </c>
      <c r="E14" s="17"/>
      <c r="F14" s="26">
        <f>D14*E14</f>
        <v>0</v>
      </c>
      <c r="G14" s="37"/>
    </row>
    <row r="15" spans="1:7" ht="30">
      <c r="A15" s="36" t="s">
        <v>73</v>
      </c>
      <c r="B15" s="9" t="s">
        <v>36</v>
      </c>
      <c r="C15" s="7" t="s">
        <v>2</v>
      </c>
      <c r="D15" s="7">
        <v>30</v>
      </c>
      <c r="E15" s="17"/>
      <c r="F15" s="26">
        <f t="shared" si="0"/>
        <v>0</v>
      </c>
      <c r="G15" s="37"/>
    </row>
    <row r="16" spans="1:7" ht="27.75" customHeight="1">
      <c r="A16" s="36" t="s">
        <v>74</v>
      </c>
      <c r="B16" s="9" t="s">
        <v>128</v>
      </c>
      <c r="C16" s="7" t="s">
        <v>2</v>
      </c>
      <c r="D16" s="7">
        <v>100</v>
      </c>
      <c r="E16" s="17"/>
      <c r="F16" s="26">
        <f t="shared" si="0"/>
        <v>0</v>
      </c>
      <c r="G16" s="37"/>
    </row>
    <row r="17" spans="1:7" ht="39.75" customHeight="1">
      <c r="A17" s="36" t="s">
        <v>75</v>
      </c>
      <c r="B17" s="10" t="s">
        <v>37</v>
      </c>
      <c r="C17" s="7" t="s">
        <v>2</v>
      </c>
      <c r="D17" s="7">
        <v>50</v>
      </c>
      <c r="E17" s="17"/>
      <c r="F17" s="26">
        <f t="shared" si="0"/>
        <v>0</v>
      </c>
      <c r="G17" s="37"/>
    </row>
    <row r="18" spans="1:7" ht="42" customHeight="1">
      <c r="A18" s="36" t="s">
        <v>76</v>
      </c>
      <c r="B18" s="9" t="s">
        <v>129</v>
      </c>
      <c r="C18" s="7" t="s">
        <v>2</v>
      </c>
      <c r="D18" s="7">
        <v>50</v>
      </c>
      <c r="E18" s="17"/>
      <c r="F18" s="26">
        <f t="shared" si="0"/>
        <v>0</v>
      </c>
      <c r="G18" s="37"/>
    </row>
    <row r="19" spans="1:7" ht="27.75" customHeight="1">
      <c r="A19" s="36" t="s">
        <v>77</v>
      </c>
      <c r="B19" s="9" t="s">
        <v>27</v>
      </c>
      <c r="C19" s="7" t="s">
        <v>2</v>
      </c>
      <c r="D19" s="7">
        <v>50</v>
      </c>
      <c r="E19" s="17"/>
      <c r="F19" s="26">
        <f t="shared" si="0"/>
        <v>0</v>
      </c>
      <c r="G19" s="37"/>
    </row>
    <row r="20" spans="1:7" ht="49.5" customHeight="1">
      <c r="A20" s="36" t="s">
        <v>78</v>
      </c>
      <c r="B20" s="9" t="s">
        <v>28</v>
      </c>
      <c r="C20" s="7" t="s">
        <v>4</v>
      </c>
      <c r="D20" s="7">
        <v>30</v>
      </c>
      <c r="E20" s="17"/>
      <c r="F20" s="26">
        <f t="shared" si="0"/>
        <v>0</v>
      </c>
      <c r="G20" s="37"/>
    </row>
    <row r="21" spans="1:7" ht="49.5" customHeight="1">
      <c r="A21" s="36" t="s">
        <v>79</v>
      </c>
      <c r="B21" s="9" t="s">
        <v>39</v>
      </c>
      <c r="C21" s="7" t="s">
        <v>4</v>
      </c>
      <c r="D21" s="7">
        <v>20</v>
      </c>
      <c r="E21" s="17"/>
      <c r="F21" s="26">
        <f>D21*E21</f>
        <v>0</v>
      </c>
      <c r="G21" s="37"/>
    </row>
    <row r="22" spans="1:7" ht="34.5" customHeight="1">
      <c r="A22" s="36" t="s">
        <v>80</v>
      </c>
      <c r="B22" s="10" t="s">
        <v>26</v>
      </c>
      <c r="C22" s="7" t="s">
        <v>4</v>
      </c>
      <c r="D22" s="7">
        <v>50</v>
      </c>
      <c r="E22" s="17"/>
      <c r="F22" s="26">
        <f t="shared" si="0"/>
        <v>0</v>
      </c>
      <c r="G22" s="37"/>
    </row>
    <row r="23" spans="1:7" ht="33" customHeight="1">
      <c r="A23" s="36" t="s">
        <v>81</v>
      </c>
      <c r="B23" s="9" t="s">
        <v>38</v>
      </c>
      <c r="C23" s="7" t="s">
        <v>2</v>
      </c>
      <c r="D23" s="7">
        <v>100</v>
      </c>
      <c r="E23" s="17"/>
      <c r="F23" s="26">
        <f t="shared" si="0"/>
        <v>0</v>
      </c>
      <c r="G23" s="37"/>
    </row>
    <row r="24" spans="1:7" ht="21" customHeight="1">
      <c r="A24" s="36" t="s">
        <v>82</v>
      </c>
      <c r="B24" s="10" t="s">
        <v>40</v>
      </c>
      <c r="C24" s="7" t="s">
        <v>2</v>
      </c>
      <c r="D24" s="7">
        <v>50</v>
      </c>
      <c r="E24" s="17"/>
      <c r="F24" s="26">
        <f t="shared" si="0"/>
        <v>0</v>
      </c>
      <c r="G24" s="37"/>
    </row>
    <row r="25" spans="1:7" ht="53.25" customHeight="1">
      <c r="A25" s="36" t="s">
        <v>83</v>
      </c>
      <c r="B25" s="9" t="s">
        <v>41</v>
      </c>
      <c r="C25" s="7" t="s">
        <v>2</v>
      </c>
      <c r="D25" s="7">
        <v>80</v>
      </c>
      <c r="E25" s="17"/>
      <c r="F25" s="26">
        <f t="shared" si="0"/>
        <v>0</v>
      </c>
      <c r="G25" s="37"/>
    </row>
    <row r="26" spans="1:7" ht="24.75" customHeight="1">
      <c r="A26" s="36" t="s">
        <v>84</v>
      </c>
      <c r="B26" s="10" t="s">
        <v>42</v>
      </c>
      <c r="C26" s="7" t="s">
        <v>2</v>
      </c>
      <c r="D26" s="7">
        <v>100</v>
      </c>
      <c r="E26" s="17"/>
      <c r="F26" s="26">
        <f t="shared" si="0"/>
        <v>0</v>
      </c>
      <c r="G26" s="37"/>
    </row>
    <row r="27" spans="1:7" ht="34.5" customHeight="1">
      <c r="A27" s="36" t="s">
        <v>85</v>
      </c>
      <c r="B27" s="9" t="s">
        <v>130</v>
      </c>
      <c r="C27" s="7" t="s">
        <v>55</v>
      </c>
      <c r="D27" s="7">
        <v>50</v>
      </c>
      <c r="E27" s="17"/>
      <c r="F27" s="26">
        <f t="shared" si="0"/>
        <v>0</v>
      </c>
      <c r="G27" s="37"/>
    </row>
    <row r="28" spans="1:7" ht="36" customHeight="1" thickBot="1">
      <c r="A28" s="38" t="s">
        <v>86</v>
      </c>
      <c r="B28" s="39" t="s">
        <v>43</v>
      </c>
      <c r="C28" s="12" t="s">
        <v>2</v>
      </c>
      <c r="D28" s="12">
        <v>30</v>
      </c>
      <c r="E28" s="18"/>
      <c r="F28" s="40">
        <f t="shared" si="0"/>
        <v>0</v>
      </c>
      <c r="G28" s="41"/>
    </row>
    <row r="29" spans="1:7" ht="25.5" customHeight="1">
      <c r="A29" s="29" t="s">
        <v>87</v>
      </c>
      <c r="B29" s="30" t="s">
        <v>44</v>
      </c>
      <c r="C29" s="13" t="s">
        <v>2</v>
      </c>
      <c r="D29" s="13">
        <v>200</v>
      </c>
      <c r="E29" s="19"/>
      <c r="F29" s="46">
        <f t="shared" si="0"/>
        <v>0</v>
      </c>
      <c r="G29" s="35"/>
    </row>
    <row r="30" spans="1:7" ht="32.25" customHeight="1">
      <c r="A30" s="36" t="s">
        <v>88</v>
      </c>
      <c r="B30" s="9" t="s">
        <v>5</v>
      </c>
      <c r="C30" s="6" t="s">
        <v>2</v>
      </c>
      <c r="D30" s="6">
        <v>15</v>
      </c>
      <c r="E30" s="16"/>
      <c r="F30" s="28">
        <f t="shared" si="0"/>
        <v>0</v>
      </c>
      <c r="G30" s="37"/>
    </row>
    <row r="31" spans="1:7" ht="36" customHeight="1">
      <c r="A31" s="36" t="s">
        <v>89</v>
      </c>
      <c r="B31" s="9" t="s">
        <v>21</v>
      </c>
      <c r="C31" s="7" t="s">
        <v>2</v>
      </c>
      <c r="D31" s="7">
        <v>10</v>
      </c>
      <c r="E31" s="17"/>
      <c r="F31" s="26">
        <f t="shared" si="0"/>
        <v>0</v>
      </c>
      <c r="G31" s="37"/>
    </row>
    <row r="32" spans="1:7" ht="32.25" customHeight="1">
      <c r="A32" s="36" t="s">
        <v>90</v>
      </c>
      <c r="B32" s="9" t="s">
        <v>45</v>
      </c>
      <c r="C32" s="6" t="s">
        <v>20</v>
      </c>
      <c r="D32" s="6">
        <v>40</v>
      </c>
      <c r="E32" s="16"/>
      <c r="F32" s="28">
        <f t="shared" si="0"/>
        <v>0</v>
      </c>
      <c r="G32" s="37"/>
    </row>
    <row r="33" spans="1:7" ht="34.5" customHeight="1">
      <c r="A33" s="36" t="s">
        <v>91</v>
      </c>
      <c r="B33" s="9" t="s">
        <v>3</v>
      </c>
      <c r="C33" s="6" t="s">
        <v>4</v>
      </c>
      <c r="D33" s="6">
        <v>1200</v>
      </c>
      <c r="E33" s="16"/>
      <c r="F33" s="28">
        <f t="shared" si="0"/>
        <v>0</v>
      </c>
      <c r="G33" s="37"/>
    </row>
    <row r="34" spans="1:7" ht="34.5" customHeight="1">
      <c r="A34" s="36" t="s">
        <v>92</v>
      </c>
      <c r="B34" s="9" t="s">
        <v>58</v>
      </c>
      <c r="C34" s="6" t="s">
        <v>2</v>
      </c>
      <c r="D34" s="6">
        <v>100</v>
      </c>
      <c r="E34" s="16"/>
      <c r="F34" s="28">
        <f t="shared" si="0"/>
        <v>0</v>
      </c>
      <c r="G34" s="37"/>
    </row>
    <row r="35" spans="1:7" ht="36" customHeight="1">
      <c r="A35" s="36" t="s">
        <v>93</v>
      </c>
      <c r="B35" s="9" t="s">
        <v>131</v>
      </c>
      <c r="C35" s="6" t="s">
        <v>2</v>
      </c>
      <c r="D35" s="6">
        <v>20</v>
      </c>
      <c r="E35" s="16"/>
      <c r="F35" s="28">
        <f t="shared" si="0"/>
        <v>0</v>
      </c>
      <c r="G35" s="37"/>
    </row>
    <row r="36" spans="1:7" ht="37.5" customHeight="1">
      <c r="A36" s="36" t="s">
        <v>94</v>
      </c>
      <c r="B36" s="9" t="s">
        <v>46</v>
      </c>
      <c r="C36" s="6" t="s">
        <v>2</v>
      </c>
      <c r="D36" s="6">
        <v>20</v>
      </c>
      <c r="E36" s="16"/>
      <c r="F36" s="28">
        <f t="shared" si="0"/>
        <v>0</v>
      </c>
      <c r="G36" s="37"/>
    </row>
    <row r="37" spans="1:7" ht="47.25" customHeight="1">
      <c r="A37" s="36" t="s">
        <v>95</v>
      </c>
      <c r="B37" s="9" t="s">
        <v>47</v>
      </c>
      <c r="C37" s="6" t="s">
        <v>2</v>
      </c>
      <c r="D37" s="6">
        <v>50</v>
      </c>
      <c r="E37" s="16"/>
      <c r="F37" s="28">
        <f t="shared" si="0"/>
        <v>0</v>
      </c>
      <c r="G37" s="37"/>
    </row>
    <row r="38" spans="1:7" ht="59.25" customHeight="1">
      <c r="A38" s="36" t="s">
        <v>96</v>
      </c>
      <c r="B38" s="10" t="s">
        <v>22</v>
      </c>
      <c r="C38" s="8" t="s">
        <v>2</v>
      </c>
      <c r="D38" s="8">
        <v>300</v>
      </c>
      <c r="E38" s="22"/>
      <c r="F38" s="27">
        <f t="shared" si="0"/>
        <v>0</v>
      </c>
      <c r="G38" s="37"/>
    </row>
    <row r="39" spans="1:7" ht="36.75" customHeight="1">
      <c r="A39" s="36" t="s">
        <v>97</v>
      </c>
      <c r="B39" s="9" t="s">
        <v>48</v>
      </c>
      <c r="C39" s="6" t="s">
        <v>2</v>
      </c>
      <c r="D39" s="6">
        <v>10</v>
      </c>
      <c r="E39" s="16"/>
      <c r="F39" s="28">
        <f t="shared" si="0"/>
        <v>0</v>
      </c>
      <c r="G39" s="37"/>
    </row>
    <row r="40" spans="1:7" ht="49.5" customHeight="1">
      <c r="A40" s="36" t="s">
        <v>98</v>
      </c>
      <c r="B40" s="9" t="s">
        <v>49</v>
      </c>
      <c r="C40" s="6" t="s">
        <v>2</v>
      </c>
      <c r="D40" s="6">
        <v>10</v>
      </c>
      <c r="E40" s="16"/>
      <c r="F40" s="28">
        <f t="shared" si="0"/>
        <v>0</v>
      </c>
      <c r="G40" s="37"/>
    </row>
    <row r="41" spans="1:7" ht="33.75" customHeight="1">
      <c r="A41" s="36" t="s">
        <v>99</v>
      </c>
      <c r="B41" s="9" t="s">
        <v>14</v>
      </c>
      <c r="C41" s="6" t="s">
        <v>2</v>
      </c>
      <c r="D41" s="6">
        <v>150</v>
      </c>
      <c r="E41" s="16"/>
      <c r="F41" s="28">
        <f aca="true" t="shared" si="1" ref="F41:F63">D41*E41</f>
        <v>0</v>
      </c>
      <c r="G41" s="37"/>
    </row>
    <row r="42" spans="1:7" ht="36" customHeight="1">
      <c r="A42" s="36" t="s">
        <v>100</v>
      </c>
      <c r="B42" s="9" t="s">
        <v>13</v>
      </c>
      <c r="C42" s="6" t="s">
        <v>2</v>
      </c>
      <c r="D42" s="6">
        <v>100</v>
      </c>
      <c r="E42" s="16"/>
      <c r="F42" s="28">
        <f t="shared" si="1"/>
        <v>0</v>
      </c>
      <c r="G42" s="37"/>
    </row>
    <row r="43" spans="1:7" ht="34.5" customHeight="1">
      <c r="A43" s="36" t="s">
        <v>101</v>
      </c>
      <c r="B43" s="9" t="s">
        <v>50</v>
      </c>
      <c r="C43" s="6" t="s">
        <v>2</v>
      </c>
      <c r="D43" s="6">
        <v>200</v>
      </c>
      <c r="E43" s="16"/>
      <c r="F43" s="28">
        <f t="shared" si="1"/>
        <v>0</v>
      </c>
      <c r="G43" s="37"/>
    </row>
    <row r="44" spans="1:7" ht="33" customHeight="1">
      <c r="A44" s="36" t="s">
        <v>102</v>
      </c>
      <c r="B44" s="9" t="s">
        <v>51</v>
      </c>
      <c r="C44" s="8" t="s">
        <v>2</v>
      </c>
      <c r="D44" s="8">
        <v>50</v>
      </c>
      <c r="E44" s="22"/>
      <c r="F44" s="27">
        <f t="shared" si="1"/>
        <v>0</v>
      </c>
      <c r="G44" s="37"/>
    </row>
    <row r="45" spans="1:7" ht="47.25" customHeight="1">
      <c r="A45" s="36" t="s">
        <v>103</v>
      </c>
      <c r="B45" s="9" t="s">
        <v>52</v>
      </c>
      <c r="C45" s="6" t="s">
        <v>2</v>
      </c>
      <c r="D45" s="6">
        <v>150</v>
      </c>
      <c r="E45" s="16"/>
      <c r="F45" s="28">
        <f t="shared" si="1"/>
        <v>0</v>
      </c>
      <c r="G45" s="37"/>
    </row>
    <row r="46" spans="1:7" ht="50.25" customHeight="1">
      <c r="A46" s="36" t="s">
        <v>104</v>
      </c>
      <c r="B46" s="9" t="s">
        <v>53</v>
      </c>
      <c r="C46" s="7" t="s">
        <v>2</v>
      </c>
      <c r="D46" s="7">
        <v>250</v>
      </c>
      <c r="E46" s="17"/>
      <c r="F46" s="26">
        <f t="shared" si="1"/>
        <v>0</v>
      </c>
      <c r="G46" s="37"/>
    </row>
    <row r="47" spans="1:7" ht="38.25" customHeight="1" thickBot="1">
      <c r="A47" s="38" t="s">
        <v>105</v>
      </c>
      <c r="B47" s="39" t="s">
        <v>12</v>
      </c>
      <c r="C47" s="11" t="s">
        <v>2</v>
      </c>
      <c r="D47" s="11">
        <v>60</v>
      </c>
      <c r="E47" s="20"/>
      <c r="F47" s="47">
        <f t="shared" si="1"/>
        <v>0</v>
      </c>
      <c r="G47" s="41"/>
    </row>
    <row r="48" spans="1:7" ht="40.5" customHeight="1">
      <c r="A48" s="29" t="s">
        <v>106</v>
      </c>
      <c r="B48" s="30" t="s">
        <v>132</v>
      </c>
      <c r="C48" s="14" t="s">
        <v>2</v>
      </c>
      <c r="D48" s="14">
        <v>7600</v>
      </c>
      <c r="E48" s="21"/>
      <c r="F48" s="48">
        <f>D48*E48</f>
        <v>0</v>
      </c>
      <c r="G48" s="35"/>
    </row>
    <row r="49" spans="1:7" ht="36" customHeight="1">
      <c r="A49" s="36" t="s">
        <v>107</v>
      </c>
      <c r="B49" s="9" t="s">
        <v>133</v>
      </c>
      <c r="C49" s="6" t="s">
        <v>6</v>
      </c>
      <c r="D49" s="6">
        <v>7600</v>
      </c>
      <c r="E49" s="16"/>
      <c r="F49" s="28">
        <f>D49*E49</f>
        <v>0</v>
      </c>
      <c r="G49" s="37"/>
    </row>
    <row r="50" spans="1:7" ht="87" customHeight="1">
      <c r="A50" s="36" t="s">
        <v>108</v>
      </c>
      <c r="B50" s="9" t="s">
        <v>16</v>
      </c>
      <c r="C50" s="6" t="s">
        <v>6</v>
      </c>
      <c r="D50" s="6">
        <v>5000</v>
      </c>
      <c r="E50" s="16"/>
      <c r="F50" s="28">
        <f t="shared" si="1"/>
        <v>0</v>
      </c>
      <c r="G50" s="37"/>
    </row>
    <row r="51" spans="1:7" ht="88.5" customHeight="1">
      <c r="A51" s="36" t="s">
        <v>109</v>
      </c>
      <c r="B51" s="9" t="s">
        <v>17</v>
      </c>
      <c r="C51" s="6" t="s">
        <v>6</v>
      </c>
      <c r="D51" s="6">
        <v>5000</v>
      </c>
      <c r="E51" s="16"/>
      <c r="F51" s="28">
        <f t="shared" si="1"/>
        <v>0</v>
      </c>
      <c r="G51" s="37"/>
    </row>
    <row r="52" spans="1:7" ht="34.5" customHeight="1">
      <c r="A52" s="36" t="s">
        <v>110</v>
      </c>
      <c r="B52" s="9" t="s">
        <v>9</v>
      </c>
      <c r="C52" s="6" t="s">
        <v>6</v>
      </c>
      <c r="D52" s="6">
        <v>500</v>
      </c>
      <c r="E52" s="16"/>
      <c r="F52" s="28">
        <f t="shared" si="1"/>
        <v>0</v>
      </c>
      <c r="G52" s="37"/>
    </row>
    <row r="53" spans="1:7" ht="36.75" customHeight="1">
      <c r="A53" s="36" t="s">
        <v>111</v>
      </c>
      <c r="B53" s="9" t="s">
        <v>8</v>
      </c>
      <c r="C53" s="6" t="s">
        <v>6</v>
      </c>
      <c r="D53" s="6">
        <v>4500</v>
      </c>
      <c r="E53" s="16"/>
      <c r="F53" s="28">
        <f t="shared" si="1"/>
        <v>0</v>
      </c>
      <c r="G53" s="37"/>
    </row>
    <row r="54" spans="1:7" ht="34.5" customHeight="1">
      <c r="A54" s="36" t="s">
        <v>112</v>
      </c>
      <c r="B54" s="9" t="s">
        <v>19</v>
      </c>
      <c r="C54" s="6" t="s">
        <v>4</v>
      </c>
      <c r="D54" s="6">
        <v>30</v>
      </c>
      <c r="E54" s="16"/>
      <c r="F54" s="28">
        <f t="shared" si="1"/>
        <v>0</v>
      </c>
      <c r="G54" s="37"/>
    </row>
    <row r="55" spans="1:7" ht="34.5" customHeight="1">
      <c r="A55" s="36" t="s">
        <v>113</v>
      </c>
      <c r="B55" s="9" t="s">
        <v>25</v>
      </c>
      <c r="C55" s="6" t="s">
        <v>2</v>
      </c>
      <c r="D55" s="6">
        <v>100</v>
      </c>
      <c r="E55" s="16"/>
      <c r="F55" s="28">
        <f>D55*E55</f>
        <v>0</v>
      </c>
      <c r="G55" s="37"/>
    </row>
    <row r="56" spans="1:7" ht="61.5" customHeight="1">
      <c r="A56" s="36" t="s">
        <v>114</v>
      </c>
      <c r="B56" s="9" t="s">
        <v>23</v>
      </c>
      <c r="C56" s="6" t="s">
        <v>4</v>
      </c>
      <c r="D56" s="6">
        <v>144</v>
      </c>
      <c r="E56" s="16"/>
      <c r="F56" s="28">
        <f>D56*E56</f>
        <v>0</v>
      </c>
      <c r="G56" s="37"/>
    </row>
    <row r="57" spans="1:7" ht="44.25" customHeight="1">
      <c r="A57" s="36" t="s">
        <v>115</v>
      </c>
      <c r="B57" s="9" t="s">
        <v>18</v>
      </c>
      <c r="C57" s="6" t="s">
        <v>6</v>
      </c>
      <c r="D57" s="6">
        <v>1500</v>
      </c>
      <c r="E57" s="16"/>
      <c r="F57" s="28">
        <f>D57*E57</f>
        <v>0</v>
      </c>
      <c r="G57" s="37"/>
    </row>
    <row r="58" spans="1:7" ht="34.5" customHeight="1" thickBot="1">
      <c r="A58" s="38" t="s">
        <v>116</v>
      </c>
      <c r="B58" s="39" t="s">
        <v>24</v>
      </c>
      <c r="C58" s="11" t="s">
        <v>6</v>
      </c>
      <c r="D58" s="11">
        <v>180</v>
      </c>
      <c r="E58" s="20"/>
      <c r="F58" s="47">
        <f>D58*E58</f>
        <v>0</v>
      </c>
      <c r="G58" s="41"/>
    </row>
    <row r="59" spans="1:7" ht="42.75" customHeight="1">
      <c r="A59" s="29" t="s">
        <v>117</v>
      </c>
      <c r="B59" s="30" t="s">
        <v>15</v>
      </c>
      <c r="C59" s="14" t="s">
        <v>2</v>
      </c>
      <c r="D59" s="14">
        <v>20</v>
      </c>
      <c r="E59" s="21"/>
      <c r="F59" s="48">
        <f t="shared" si="1"/>
        <v>0</v>
      </c>
      <c r="G59" s="35"/>
    </row>
    <row r="60" spans="1:7" ht="21" customHeight="1">
      <c r="A60" s="36" t="s">
        <v>118</v>
      </c>
      <c r="B60" s="9" t="s">
        <v>35</v>
      </c>
      <c r="C60" s="6" t="s">
        <v>2</v>
      </c>
      <c r="D60" s="6">
        <v>20</v>
      </c>
      <c r="E60" s="16"/>
      <c r="F60" s="28">
        <f t="shared" si="1"/>
        <v>0</v>
      </c>
      <c r="G60" s="37"/>
    </row>
    <row r="61" spans="1:7" ht="21" customHeight="1">
      <c r="A61" s="36" t="s">
        <v>119</v>
      </c>
      <c r="B61" s="9" t="s">
        <v>33</v>
      </c>
      <c r="C61" s="6" t="s">
        <v>4</v>
      </c>
      <c r="D61" s="6">
        <v>10</v>
      </c>
      <c r="E61" s="16"/>
      <c r="F61" s="28">
        <f t="shared" si="1"/>
        <v>0</v>
      </c>
      <c r="G61" s="37"/>
    </row>
    <row r="62" spans="1:7" ht="20.25" customHeight="1">
      <c r="A62" s="36" t="s">
        <v>120</v>
      </c>
      <c r="B62" s="9" t="s">
        <v>34</v>
      </c>
      <c r="C62" s="6" t="s">
        <v>4</v>
      </c>
      <c r="D62" s="6">
        <v>10</v>
      </c>
      <c r="E62" s="16"/>
      <c r="F62" s="28">
        <f t="shared" si="1"/>
        <v>0</v>
      </c>
      <c r="G62" s="37"/>
    </row>
    <row r="63" spans="1:7" ht="20.25" customHeight="1">
      <c r="A63" s="36" t="s">
        <v>121</v>
      </c>
      <c r="B63" s="9" t="s">
        <v>29</v>
      </c>
      <c r="C63" s="6" t="s">
        <v>4</v>
      </c>
      <c r="D63" s="6">
        <v>10</v>
      </c>
      <c r="E63" s="16"/>
      <c r="F63" s="28">
        <f t="shared" si="1"/>
        <v>0</v>
      </c>
      <c r="G63" s="37"/>
    </row>
    <row r="64" spans="1:7" ht="20.25" customHeight="1">
      <c r="A64" s="36" t="s">
        <v>122</v>
      </c>
      <c r="B64" s="10" t="s">
        <v>54</v>
      </c>
      <c r="C64" s="15" t="s">
        <v>55</v>
      </c>
      <c r="D64" s="15">
        <v>10</v>
      </c>
      <c r="E64" s="16"/>
      <c r="F64" s="28">
        <f>E64*D64</f>
        <v>0</v>
      </c>
      <c r="G64" s="37"/>
    </row>
    <row r="65" spans="1:7" ht="20.25" customHeight="1">
      <c r="A65" s="36" t="s">
        <v>123</v>
      </c>
      <c r="B65" s="10" t="s">
        <v>56</v>
      </c>
      <c r="C65" s="15" t="s">
        <v>55</v>
      </c>
      <c r="D65" s="15">
        <v>10</v>
      </c>
      <c r="E65" s="16"/>
      <c r="F65" s="28">
        <f>E65*D65</f>
        <v>0</v>
      </c>
      <c r="G65" s="37"/>
    </row>
    <row r="66" spans="1:7" ht="20.25" customHeight="1">
      <c r="A66" s="36" t="s">
        <v>124</v>
      </c>
      <c r="B66" s="10" t="s">
        <v>57</v>
      </c>
      <c r="C66" s="15" t="s">
        <v>55</v>
      </c>
      <c r="D66" s="15">
        <v>10</v>
      </c>
      <c r="E66" s="16"/>
      <c r="F66" s="28">
        <f>E66*D66</f>
        <v>0</v>
      </c>
      <c r="G66" s="37"/>
    </row>
    <row r="67" spans="1:7" ht="15">
      <c r="A67" s="36" t="s">
        <v>125</v>
      </c>
      <c r="B67" s="10" t="s">
        <v>30</v>
      </c>
      <c r="C67" s="6" t="s">
        <v>4</v>
      </c>
      <c r="D67" s="6">
        <v>10</v>
      </c>
      <c r="E67" s="16"/>
      <c r="F67" s="28">
        <f>D67*E67</f>
        <v>0</v>
      </c>
      <c r="G67" s="37"/>
    </row>
    <row r="68" spans="1:7" ht="19.5" customHeight="1">
      <c r="A68" s="36" t="s">
        <v>126</v>
      </c>
      <c r="B68" s="9" t="s">
        <v>31</v>
      </c>
      <c r="C68" s="7" t="s">
        <v>2</v>
      </c>
      <c r="D68" s="7">
        <v>20</v>
      </c>
      <c r="E68" s="17"/>
      <c r="F68" s="26">
        <f>D68*E68</f>
        <v>0</v>
      </c>
      <c r="G68" s="37"/>
    </row>
    <row r="69" spans="1:7" ht="19.5" customHeight="1" thickBot="1">
      <c r="A69" s="38" t="s">
        <v>127</v>
      </c>
      <c r="B69" s="39" t="s">
        <v>32</v>
      </c>
      <c r="C69" s="11" t="s">
        <v>2</v>
      </c>
      <c r="D69" s="11">
        <v>10</v>
      </c>
      <c r="E69" s="20"/>
      <c r="F69" s="47">
        <f>D69*E69</f>
        <v>0</v>
      </c>
      <c r="G69" s="41"/>
    </row>
    <row r="70" ht="15.75" thickBot="1">
      <c r="F70" s="24">
        <f>SUM(F7:F69)</f>
        <v>0</v>
      </c>
    </row>
    <row r="76" spans="3:6" ht="15">
      <c r="C76" s="4"/>
      <c r="D76" s="4"/>
      <c r="E76" s="4"/>
      <c r="F76" s="4"/>
    </row>
    <row r="77" spans="3:6" ht="15">
      <c r="C77" s="4"/>
      <c r="D77" s="4"/>
      <c r="E77" s="4"/>
      <c r="F77" s="4"/>
    </row>
    <row r="78" spans="3:6" ht="15">
      <c r="C78" s="4"/>
      <c r="D78" s="4"/>
      <c r="E78" s="4"/>
      <c r="F78" s="4"/>
    </row>
  </sheetData>
  <sheetProtection/>
  <autoFilter ref="A6:F6"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Width="0" fitToHeight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Szymon Gados</cp:lastModifiedBy>
  <cp:lastPrinted>2019-05-27T12:35:57Z</cp:lastPrinted>
  <dcterms:created xsi:type="dcterms:W3CDTF">2016-06-23T12:29:52Z</dcterms:created>
  <dcterms:modified xsi:type="dcterms:W3CDTF">2020-12-18T11:22:38Z</dcterms:modified>
  <cp:category/>
  <cp:version/>
  <cp:contentType/>
  <cp:contentStatus/>
</cp:coreProperties>
</file>