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9_instalacje\SEKRETARIAT\2. Uchwały\Lista rankingowa i projekty ocenione negetywnie\"/>
    </mc:Choice>
  </mc:AlternateContent>
  <xr:revisionPtr revIDLastSave="0" documentId="13_ncr:1_{F1787DF6-BEDB-471C-82F1-1C92C34867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a negatyw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</calcChain>
</file>

<file path=xl/sharedStrings.xml><?xml version="1.0" encoding="utf-8"?>
<sst xmlns="http://schemas.openxmlformats.org/spreadsheetml/2006/main" count="80" uniqueCount="56">
  <si>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</si>
  <si>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</si>
  <si>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</si>
  <si>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</si>
  <si>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</si>
  <si>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</si>
  <si>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</si>
  <si>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</si>
  <si>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Status</t>
  </si>
  <si>
    <t>Wynik ETAPU 1 oceny (kryteria obligatoryjne)</t>
  </si>
  <si>
    <t>negatywny</t>
  </si>
  <si>
    <t>ocena negatywna</t>
  </si>
  <si>
    <t>Wynik ETAPU 1 oceny (kryteria rankingujące) Liczba punktów</t>
  </si>
  <si>
    <t>Mazowieckie</t>
  </si>
  <si>
    <t>Śląskie</t>
  </si>
  <si>
    <t>Świętokrzyskie</t>
  </si>
  <si>
    <t>Lubelskie</t>
  </si>
  <si>
    <t>Wielkopolskie</t>
  </si>
  <si>
    <t>Załącznik nr 2</t>
  </si>
  <si>
    <t>FENX.01.04-IW.01-0015/26</t>
  </si>
  <si>
    <t>Budowa biogazowni do przetwarzania osadów ściekowych i bioodpadów w ramach oczyszczalni ścieków w Bytkowie</t>
  </si>
  <si>
    <t>Przedsiębiorstwo Usług Komunalnych Sp. z o.o.</t>
  </si>
  <si>
    <t>Miejskie Przedsiębiorstwo Gospodarki Komunalnej Sp. z o.o.</t>
  </si>
  <si>
    <t>Rozbudowa instalacji do biologicznego przetwarzania odpadów o węzeł przyjęcia i przygotowania wsadu wraz ze zmianą parametrów technologicznych eksploatowanej instalacji w zakresie rodzajów przetwarzanych odpadów na terenie Zakładu Odzysku i Unieszkodliwiania Odpadów w Katowicach</t>
  </si>
  <si>
    <t>FENX.01.04-IW.01-0014/26</t>
  </si>
  <si>
    <t>Modernizacja istniejącej części Zakładu Zagospodarowania Odpadów w oparciu o hermetyzację procesów i ich dostosowanie do obecnie obowiązujących BAT</t>
  </si>
  <si>
    <t>FENX.01.04-IW.01-0032/26</t>
  </si>
  <si>
    <t>Związek Komunalny Gmin Ziemi Lubartowskiej</t>
  </si>
  <si>
    <t>FENX.01.04-IW.01-0031/26</t>
  </si>
  <si>
    <t>FENX.01.04-IW.01-0011/26</t>
  </si>
  <si>
    <t>Budowa parku recyklingu, boksów magazynowych oraz placów technologicznych wraz z niezbędną infrastrukturą techniczną, na potrzeby Miejskiego Zakładu Gospodarki Odpadami Komunalnymi Sp.z o.o. w Koninie</t>
  </si>
  <si>
    <t>Miejski Zakład Gospodarki Odpadami Komunalnymi sp. z o.o.</t>
  </si>
  <si>
    <t>Budowa instalacji do biologicznego przetwarzania odpadów w gminie Grójec</t>
  </si>
  <si>
    <t>Grójecka Spółka Komunalna Sp. z o.o.</t>
  </si>
  <si>
    <t>FENX.01.04-IW.01-0019/26</t>
  </si>
  <si>
    <t>Instalacja do odzysku i recyklingu odpadów po stabilizacji tlenowej oraz odpadów wielkogabarytowych w zakładzie przetwarzania odpadów CZG-12 w Długoszynie</t>
  </si>
  <si>
    <t>Celowy Związek Gmin CZG-12</t>
  </si>
  <si>
    <t>Lubuskie</t>
  </si>
  <si>
    <t>FENX.01.04-IW.01-0018/26</t>
  </si>
  <si>
    <t>Budowa gminnej instalacji do przetwarzania w procesie R3 osadów ściekowych oraz odpadów ulegających biodegradacji , wraz z wyposażeniem mieszkańców gminy w pojemniki przeznaczone do selektywnej zbiórki bioodpadów</t>
  </si>
  <si>
    <t>Gminne Przedsiębiorstwo Komunalne Sp. z o.o.</t>
  </si>
  <si>
    <t>FENX.01.04-IW.01-0027/26</t>
  </si>
  <si>
    <t>Przedsiębiorstwo Gospodarki Odpadami Sp. z o.o.</t>
  </si>
  <si>
    <t>Modernizacja instalacji przetwarzania bioodpadów w Zakładzie Unieszkodliwiania Odpadów w Promniku</t>
  </si>
  <si>
    <t>Lista projektów ocenionych negatywnie - nabór nr FENX.01.04-IW.01-001/25 w ramach działania FENX.01.04.  FEnIKS 2021-2027</t>
  </si>
  <si>
    <t>Instalacje do przetwarzania odpadów komunalnych zgodnie z hierarchią sposobów postępowania z odpadami</t>
  </si>
  <si>
    <t>FENX.01.04-IW.01-0001/26</t>
  </si>
  <si>
    <t>Budowa kompleksu energetycznego opartego na systemie zgazowania paliwa stałego GPD oraz jednostkach kogeneracyjnych w miejscowości Górzyca, województwo lubuskie</t>
  </si>
  <si>
    <t>FENX.01.04-IW.01-0025/26</t>
  </si>
  <si>
    <t>Wprowadzenie przez MZO Wołomin modelu gospodarki obiegu zamkniętego poprzez budowę instalacji recyklingu ostatecznego, wybranych frakcji odpadów komunalnych zbieranych selektywnie</t>
  </si>
  <si>
    <t>Miejski Zakład Oczyszczania w Wołominie Sp. z o.o.</t>
  </si>
  <si>
    <t>FENX.01.04-IW.01-0017/26</t>
  </si>
  <si>
    <t>Transformacja Zakładu Zagospodarowania Odpadów Olszowa w nowoczesne przedsiębiorstwo recyklingu i odzysku odpadów pogranicza dolnośląsko –wielkopolskiego</t>
  </si>
  <si>
    <t>Zakład Zagospodarowania Odpadów Olszowa Sp. z o.o.</t>
  </si>
  <si>
    <t>Norma Spółka z ograniczoną odpowiedzialnością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</si>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</sst>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sz val="11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582930</xdr:colOff>
      <xdr:row>0</xdr:row>
      <xdr:rowOff>394335</xdr:rowOff>
    </xdr:from>
    <xdr:to>
      <xdr:col>9</xdr:col>
      <xdr:colOff>364489</xdr:colOff>
      <xdr:row>1</xdr:row>
      <xdr:rowOff>985918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450" y="394335"/>
          <a:ext cx="11630659" cy="1018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view="pageBreakPreview" topLeftCell="A15" zoomScaleNormal="100" zoomScaleSheetLayoutView="100" workbookViewId="0">
      <selection sqref="A1:J18"/>
    </sheetView>
  </sheetViews>
  <sheetFormatPr defaultColWidth="8.88671875" defaultRowHeight="15.6" x14ac:dyDescent="0.35"/>
  <cols>
    <col min="1" max="1" width="4.21875" style="1" customWidth="1"/>
    <col min="2" max="2" width="25.88671875" style="1" customWidth="1"/>
    <col min="3" max="3" width="22.88671875" style="1" customWidth="1"/>
    <col min="4" max="4" width="21.77734375" style="1" customWidth="1"/>
    <col min="5" max="5" width="37.88671875" style="1" customWidth="1"/>
    <col min="6" max="6" width="17.33203125" style="1" bestFit="1" customWidth="1"/>
    <col min="7" max="7" width="17.21875" style="1" customWidth="1"/>
    <col min="8" max="8" width="14.77734375" style="1" customWidth="1"/>
    <col min="9" max="9" width="15" style="1" customWidth="1"/>
    <col min="10" max="10" width="17.109375" style="1" customWidth="1"/>
    <col min="11" max="16384" width="8.88671875" style="1"/>
  </cols>
  <sheetData>
    <row r="1" spans="1:10" ht="33.75" customHeight="1" x14ac:dyDescent="0.35">
      <c r="J1" s="2" t="s">
        <v>18</v>
      </c>
    </row>
    <row r="2" spans="1:10" ht="78" customHeight="1" x14ac:dyDescent="0.35"/>
    <row r="3" spans="1:10" x14ac:dyDescent="0.35">
      <c r="A3" s="16" t="s">
        <v>44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36" customHeight="1" x14ac:dyDescent="0.35">
      <c r="A5" s="17" t="s">
        <v>45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37.25" customHeight="1" x14ac:dyDescent="0.35">
      <c r="A6" s="3" t="s">
        <v>0</v>
      </c>
      <c r="B6" s="3" t="s">
        <v>6</v>
      </c>
      <c r="C6" s="3" t="s">
        <v>1</v>
      </c>
      <c r="D6" s="3" t="s">
        <v>5</v>
      </c>
      <c r="E6" s="3" t="s">
        <v>2</v>
      </c>
      <c r="F6" s="3" t="s">
        <v>3</v>
      </c>
      <c r="G6" s="3" t="s">
        <v>4</v>
      </c>
      <c r="H6" s="3" t="s">
        <v>12</v>
      </c>
      <c r="I6" s="4" t="s">
        <v>9</v>
      </c>
      <c r="J6" s="3" t="s">
        <v>8</v>
      </c>
    </row>
    <row r="7" spans="1:10" ht="78" customHeight="1" x14ac:dyDescent="0.35">
      <c r="A7" s="5">
        <v>1</v>
      </c>
      <c r="B7" s="7" t="s">
        <v>19</v>
      </c>
      <c r="C7" s="19" t="s">
        <v>21</v>
      </c>
      <c r="D7" s="7" t="s">
        <v>17</v>
      </c>
      <c r="E7" s="19" t="s">
        <v>20</v>
      </c>
      <c r="F7" s="8">
        <v>52852944.469999999</v>
      </c>
      <c r="G7" s="8">
        <v>36541712.68</v>
      </c>
      <c r="H7" s="14">
        <v>97</v>
      </c>
      <c r="I7" s="9" t="s">
        <v>10</v>
      </c>
      <c r="J7" s="5" t="s">
        <v>11</v>
      </c>
    </row>
    <row r="8" spans="1:10" ht="102.6" customHeight="1" x14ac:dyDescent="0.35">
      <c r="A8" s="5">
        <v>2</v>
      </c>
      <c r="B8" s="7" t="s">
        <v>48</v>
      </c>
      <c r="C8" s="19" t="s">
        <v>50</v>
      </c>
      <c r="D8" s="7" t="s">
        <v>13</v>
      </c>
      <c r="E8" s="19" t="s">
        <v>49</v>
      </c>
      <c r="F8" s="8">
        <v>102631823</v>
      </c>
      <c r="G8" s="8">
        <v>70924085</v>
      </c>
      <c r="H8" s="14">
        <v>94</v>
      </c>
      <c r="I8" s="9" t="s">
        <v>10</v>
      </c>
      <c r="J8" s="5" t="s">
        <v>11</v>
      </c>
    </row>
    <row r="9" spans="1:10" ht="149.4" customHeight="1" x14ac:dyDescent="0.35">
      <c r="A9" s="5">
        <v>3</v>
      </c>
      <c r="B9" s="7" t="s">
        <v>24</v>
      </c>
      <c r="C9" s="19" t="s">
        <v>22</v>
      </c>
      <c r="D9" s="7" t="s">
        <v>14</v>
      </c>
      <c r="E9" s="19" t="s">
        <v>23</v>
      </c>
      <c r="F9" s="8">
        <v>20020650</v>
      </c>
      <c r="G9" s="8">
        <v>14006754.75</v>
      </c>
      <c r="H9" s="14">
        <v>92</v>
      </c>
      <c r="I9" s="9" t="s">
        <v>10</v>
      </c>
      <c r="J9" s="5" t="s">
        <v>11</v>
      </c>
    </row>
    <row r="10" spans="1:10" ht="88.2" customHeight="1" x14ac:dyDescent="0.35">
      <c r="A10" s="5">
        <v>4</v>
      </c>
      <c r="B10" s="7" t="s">
        <v>26</v>
      </c>
      <c r="C10" s="19" t="s">
        <v>27</v>
      </c>
      <c r="D10" s="7" t="s">
        <v>16</v>
      </c>
      <c r="E10" s="19" t="s">
        <v>25</v>
      </c>
      <c r="F10" s="8">
        <v>32787413.75</v>
      </c>
      <c r="G10" s="8">
        <v>17854706.25</v>
      </c>
      <c r="H10" s="14">
        <v>84</v>
      </c>
      <c r="I10" s="9" t="s">
        <v>10</v>
      </c>
      <c r="J10" s="5" t="s">
        <v>11</v>
      </c>
    </row>
    <row r="11" spans="1:10" ht="116.4" customHeight="1" x14ac:dyDescent="0.35">
      <c r="A11" s="5">
        <v>5</v>
      </c>
      <c r="B11" s="7" t="s">
        <v>28</v>
      </c>
      <c r="C11" s="19" t="s">
        <v>31</v>
      </c>
      <c r="D11" s="7" t="s">
        <v>17</v>
      </c>
      <c r="E11" s="19" t="s">
        <v>30</v>
      </c>
      <c r="F11" s="8">
        <v>118618015.59</v>
      </c>
      <c r="G11" s="8">
        <v>79826445.939999998</v>
      </c>
      <c r="H11" s="14">
        <v>79</v>
      </c>
      <c r="I11" s="9" t="s">
        <v>10</v>
      </c>
      <c r="J11" s="5" t="s">
        <v>11</v>
      </c>
    </row>
    <row r="12" spans="1:10" ht="80.25" customHeight="1" x14ac:dyDescent="0.35">
      <c r="A12" s="5">
        <v>6</v>
      </c>
      <c r="B12" s="7" t="s">
        <v>29</v>
      </c>
      <c r="C12" s="19" t="s">
        <v>33</v>
      </c>
      <c r="D12" s="7" t="s">
        <v>13</v>
      </c>
      <c r="E12" s="19" t="s">
        <v>32</v>
      </c>
      <c r="F12" s="8">
        <v>17865117.57</v>
      </c>
      <c r="G12" s="8">
        <v>12345812.92</v>
      </c>
      <c r="H12" s="14">
        <v>73</v>
      </c>
      <c r="I12" s="9" t="s">
        <v>10</v>
      </c>
      <c r="J12" s="5" t="s">
        <v>11</v>
      </c>
    </row>
    <row r="13" spans="1:10" ht="97.2" customHeight="1" x14ac:dyDescent="0.35">
      <c r="A13" s="10">
        <v>7</v>
      </c>
      <c r="B13" s="11" t="s">
        <v>51</v>
      </c>
      <c r="C13" s="20" t="s">
        <v>53</v>
      </c>
      <c r="D13" s="11" t="s">
        <v>17</v>
      </c>
      <c r="E13" s="20" t="s">
        <v>52</v>
      </c>
      <c r="F13" s="12">
        <v>66621035</v>
      </c>
      <c r="G13" s="12">
        <v>46609101.020000003</v>
      </c>
      <c r="H13" s="15">
        <v>71</v>
      </c>
      <c r="I13" s="13" t="s">
        <v>10</v>
      </c>
      <c r="J13" s="10" t="s">
        <v>11</v>
      </c>
    </row>
    <row r="14" spans="1:10" ht="91.8" customHeight="1" x14ac:dyDescent="0.35">
      <c r="A14" s="5">
        <v>8</v>
      </c>
      <c r="B14" s="7" t="s">
        <v>34</v>
      </c>
      <c r="C14" s="19" t="s">
        <v>36</v>
      </c>
      <c r="D14" s="7" t="s">
        <v>37</v>
      </c>
      <c r="E14" s="19" t="s">
        <v>35</v>
      </c>
      <c r="F14" s="8">
        <v>40352005.039999999</v>
      </c>
      <c r="G14" s="8">
        <v>27885531.93</v>
      </c>
      <c r="H14" s="14">
        <v>62</v>
      </c>
      <c r="I14" s="9" t="s">
        <v>10</v>
      </c>
      <c r="J14" s="5" t="s">
        <v>11</v>
      </c>
    </row>
    <row r="15" spans="1:10" ht="117.6" customHeight="1" x14ac:dyDescent="0.35">
      <c r="A15" s="5">
        <v>9</v>
      </c>
      <c r="B15" s="7" t="s">
        <v>38</v>
      </c>
      <c r="C15" s="19" t="s">
        <v>40</v>
      </c>
      <c r="D15" s="7" t="s">
        <v>55</v>
      </c>
      <c r="E15" s="19" t="s">
        <v>39</v>
      </c>
      <c r="F15" s="8">
        <v>4369616.82</v>
      </c>
      <c r="G15" s="8">
        <v>3019653.9</v>
      </c>
      <c r="H15" s="14">
        <v>54</v>
      </c>
      <c r="I15" s="9" t="s">
        <v>10</v>
      </c>
      <c r="J15" s="5" t="s">
        <v>11</v>
      </c>
    </row>
    <row r="16" spans="1:10" ht="82.2" customHeight="1" x14ac:dyDescent="0.35">
      <c r="A16" s="5">
        <v>10</v>
      </c>
      <c r="B16" s="7" t="s">
        <v>41</v>
      </c>
      <c r="C16" s="19" t="s">
        <v>42</v>
      </c>
      <c r="D16" s="7" t="s">
        <v>15</v>
      </c>
      <c r="E16" s="19" t="s">
        <v>43</v>
      </c>
      <c r="F16" s="8">
        <v>26631824.050000001</v>
      </c>
      <c r="G16" s="8">
        <v>18632033.809999999</v>
      </c>
      <c r="H16" s="14">
        <v>38</v>
      </c>
      <c r="I16" s="9" t="s">
        <v>10</v>
      </c>
      <c r="J16" s="5" t="s">
        <v>11</v>
      </c>
    </row>
    <row r="17" spans="1:10" ht="97.2" customHeight="1" x14ac:dyDescent="0.35">
      <c r="A17" s="5">
        <v>11</v>
      </c>
      <c r="B17" s="7" t="s">
        <v>46</v>
      </c>
      <c r="C17" s="19" t="s">
        <v>54</v>
      </c>
      <c r="D17" s="7" t="s">
        <v>37</v>
      </c>
      <c r="E17" s="19" t="s">
        <v>47</v>
      </c>
      <c r="F17" s="8">
        <v>78556600</v>
      </c>
      <c r="G17" s="8">
        <v>66773110</v>
      </c>
      <c r="H17" s="14">
        <v>0</v>
      </c>
      <c r="I17" s="9" t="s">
        <v>10</v>
      </c>
      <c r="J17" s="5" t="s">
        <v>11</v>
      </c>
    </row>
    <row r="18" spans="1:10" x14ac:dyDescent="0.35">
      <c r="E18" s="6" t="s">
        <v>7</v>
      </c>
      <c r="F18" s="18">
        <f>SUM(F7:F17)</f>
        <v>561307045.28999996</v>
      </c>
      <c r="G18" s="18">
        <f>SUM(G7:G17)</f>
        <v>394418948.19999999</v>
      </c>
      <c r="H18" s="2"/>
      <c r="I18" s="2"/>
      <c r="J18" s="2"/>
    </row>
  </sheetData>
  <mergeCells count="2">
    <mergeCell ref="A3:J4"/>
    <mergeCell ref="A5:J5"/>
  </mergeCells>
  <printOptions horizontalCentered="1"/>
  <pageMargins left="3.937007874015748E-2" right="3.937007874015748E-2" top="0.15748031496062992" bottom="0.15748031496062992" header="0.31496062992125984" footer="0.31496062992125984"/>
  <pageSetup paperSize="8" scale="70" orientation="portrait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negatywna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negatywna naboru</dc:title>
  <dc:creator>NFOŚiGW</dc:creator>
  <cp:lastModifiedBy>Garlej Sylwia</cp:lastModifiedBy>
  <cp:lastPrinted>2026-04-20T09:31:11Z</cp:lastPrinted>
  <dcterms:created xsi:type="dcterms:W3CDTF">2015-10-21T07:58:59Z</dcterms:created>
  <dcterms:modified xsi:type="dcterms:W3CDTF">2026-04-20T09:31:54Z</dcterms:modified>
</cp:coreProperties>
</file>