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<sst xmlns="http://schemas.openxmlformats.org/spreadsheetml/2006/main" count="825" uniqueCount="234">
  <si>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</si>
  <si>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</si>
  <si>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</si>
  <si>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</si>
  <si>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</si>
  <si>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</si>
  <si>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</si>
  <si>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</si>
  <si>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</si>
  <si>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</si>
  <si>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</si>
  <si>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</si>
  <si>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</si>
  <si>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</si>
  <si>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</si>
  <si>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</si>
  <si>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</si>
  <si>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</si>
  <si>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</si>
  <si>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</si>
  <si>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</si>
  <si>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</si>
  <si>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</si>
  <si>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</si>
  <si>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</si>
  <si>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</si>
  <si>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</si>
  <si>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</si>
  <si>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</si>
  <si>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</si>
  <si>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</si>
  <si>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</si>
  <si>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</si>
  <si>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</si>
  <si>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</si>
  <si>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</si>
  <si>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</si>
  <si>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</si>
  <si>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</si>
  <si>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</si>
  <si>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</si>
  <si>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</si>
  <si>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</si>
  <si>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</si>
  <si>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</si>
  <si>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</si>
  <si>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</si>
  <si>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</si>
  <si>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</si>
  <si>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</si>
  <si>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</si>
  <si>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</si>
  <si>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</si>
  <si>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</si>
  <si>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</si>
  <si>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</si>
  <si>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</si>
  <si>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</si>
  <si>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</si>
  <si>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</si>
  <si>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</si>
  <si>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</si>
  <si>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</si>
  <si>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</si>
  <si>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</si>
  <si>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</si>
  <si>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</si>
  <si>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</si>
  <si>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</si>
  <si>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</si>
  <si>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</si>
  <si>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</si>
  <si>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</si>
  <si>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</si>
  <si>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</si>
  <si>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</si>
  <si>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</si>
  <si>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</si>
  <si>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</si>
  <si>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</si>
  <si>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</si>
  <si>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</si>
  <si>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</si>
  <si>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</si>
  <si>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</si>
  <si>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</si>
  <si>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</si>
  <si>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</si>
  <si>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</si>
  <si>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</si>
  <si>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</si>
  <si>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</si>
  <si>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</si>
  <si>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</si>
  <si>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</si>
  <si>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</si>
  <si>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</si>
  <si>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</si>
  <si>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</si>
  <si>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</si>
  <si>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</si>
  <si>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</si>
  <si>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</si>
  <si>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</si>
  <si>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</si>
  <si>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</si>
  <si>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</si>
  <si>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</si>
  <si>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</si>
  <si>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</si>
  <si>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</si>
  <si>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</si>
  <si>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</si>
  <si>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</si>
  <si>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</si>
  <si>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</si>
  <si>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</si>
  <si>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</si>
  <si>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</si>
  <si>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</si>
  <si>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</si>
  <si>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</si>
  <si>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</si>
  <si>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</si>
  <si>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</si>
  <si>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</si>
  <si>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</si>
  <si>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</si>
  <si>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</si>
  <si>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</si>
  <si>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</si>
  <si>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</si>
  <si>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</si>
  <si>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</si>
  <si>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</si>
  <si>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</si>
  <si>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</si>
  <si>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</si>
  <si>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</si>
  <si>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</si>
  <si>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</si>
  <si>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</si>
  <si>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</si>
  <si>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</si>
  <si>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</si>
  <si>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</si>
  <si>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</si>
  <si>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</si>
  <si>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</si>
  <si>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</si>
  <si>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</si>
  <si>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</si>
  <si>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</si>
  <si>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</si>
  <si>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</si>
  <si>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</si>
  <si>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</si>
  <si>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</si>
  <si>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</si>
  <si>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</si>
  <si>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</si>
  <si>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</si>
  <si>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</si>
  <si>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</si>
  <si>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</si>
  <si>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</si>
  <si>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</si>
  <si>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</si>
  <si>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</si>
  <si>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</si>
  <si>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</si>
  <si>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</si>
  <si>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</si>
  <si>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</si>
  <si>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</si>
  <si>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</si>
  <si>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</si>
  <si>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</si>
  <si>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</si>
  <si>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</si>
  <si>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</si>
  <si>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</si>
  <si>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</si>
  <si>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</si>
  <si>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</si>
  <si>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</si>
  <si>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</si>
  <si>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</si>
  <si>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</si>
  <si>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</si>
  <si>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</si>
  <si>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</si>
  <si>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</si>
  <si>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</si>
  <si>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</si>
  <si>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</si>
  <si>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</si>
  <si>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</si>
  <si>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</si>
  <si>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</si>
  <si>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</si>
  <si>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</si>
  <si>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</si>
  <si>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</si>
  <si>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</si>
  <si>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</si>
  <si>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</si>
  <si>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</si>
  <si>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</si>
  <si>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</si>
  <si>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</si>
  <si>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</si>
  <si>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</si>
  <si>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</si>
  <si>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</si>
  <si>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</si>
  <si>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</si>
  <si>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2020-08-16</t>
  </si>
  <si>
    <t>16.08.2020</t>
  </si>
  <si>
    <t>Polski eksport, import mięsa drobiowgo i podrobów (0207) i drobiu żywego (0105) za I-VI  2020r</t>
  </si>
  <si>
    <t>I-VI 2019r</t>
  </si>
  <si>
    <t>I -VI 2020r</t>
  </si>
  <si>
    <t>Pakistan</t>
  </si>
  <si>
    <t>Wietnam</t>
  </si>
  <si>
    <t>NR 34/2020r</t>
  </si>
  <si>
    <t>27.08.2020 r</t>
  </si>
  <si>
    <t>Notowania z okresu: 17-23.08.2020r</t>
  </si>
  <si>
    <t>2020-08-17 - 2020-08-23</t>
  </si>
  <si>
    <t>2020-08-23</t>
  </si>
  <si>
    <t>Porównanie aktualnych cen skupu i sprzedaży drobiu z zakładów drobiarskich( 17-23.08.2020r) z cenami w analogicznym okresie roku 2019 i ubiegłym tygodniem.</t>
  </si>
  <si>
    <t>23.08.2020</t>
  </si>
  <si>
    <t>24.08.2019</t>
  </si>
  <si>
    <t>↔</t>
  </si>
  <si>
    <t>Cena [zł/tonę]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</si>
</sst>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409575</xdr:colOff>
      <xdr:row>53</xdr:row>
      <xdr:rowOff>51437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15</xdr:col>
      <xdr:colOff>275084</xdr:colOff>
      <xdr:row>34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140185</xdr:colOff>
      <xdr:row>25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48466" cy="42148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15</xdr:col>
      <xdr:colOff>130969</xdr:colOff>
      <xdr:row>52</xdr:row>
      <xdr:rowOff>154781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239250" cy="4488656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0</xdr:row>
      <xdr:rowOff>0</xdr:rowOff>
    </xdr:from>
    <xdr:to>
      <xdr:col>29</xdr:col>
      <xdr:colOff>275504</xdr:colOff>
      <xdr:row>25</xdr:row>
      <xdr:rowOff>35719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98781" y="0"/>
          <a:ext cx="8586067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178593</xdr:colOff>
      <xdr:row>26</xdr:row>
      <xdr:rowOff>23813</xdr:rowOff>
    </xdr:from>
    <xdr:to>
      <xdr:col>29</xdr:col>
      <xdr:colOff>380999</xdr:colOff>
      <xdr:row>53</xdr:row>
      <xdr:rowOff>11907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86874" y="4345782"/>
          <a:ext cx="8703469" cy="4488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H34" sqref="H3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182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183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224</v>
      </c>
      <c r="C6" s="204"/>
      <c r="D6" s="207" t="s">
        <v>1</v>
      </c>
      <c r="E6" s="204"/>
      <c r="F6" s="204"/>
      <c r="G6" s="205" t="s">
        <v>225</v>
      </c>
      <c r="H6" s="204"/>
      <c r="I6" s="204"/>
      <c r="J6" s="204"/>
    </row>
    <row r="7" spans="2:10" ht="18.75">
      <c r="B7" s="208" t="s">
        <v>226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161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89" t="s">
        <v>121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  <c r="AD2" s="391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V9" sqref="V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396" t="s">
        <v>90</v>
      </c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R1" s="69"/>
    </row>
    <row r="2" spans="1:18" ht="18.75" thickBot="1">
      <c r="A2" s="69"/>
      <c r="D2" s="392">
        <v>2019</v>
      </c>
      <c r="E2" s="393"/>
      <c r="F2" s="393"/>
      <c r="G2" s="393"/>
      <c r="H2" s="394">
        <v>2020</v>
      </c>
      <c r="I2" s="393"/>
      <c r="J2" s="393"/>
      <c r="K2" s="393"/>
      <c r="L2" s="393"/>
      <c r="M2" s="393"/>
      <c r="N2" s="393"/>
      <c r="O2" s="393"/>
      <c r="P2" s="395"/>
      <c r="Q2" s="230"/>
      <c r="R2" s="69"/>
    </row>
    <row r="3" spans="1:18" ht="26.25" thickBot="1">
      <c r="A3" s="69"/>
      <c r="B3" s="76" t="s">
        <v>83</v>
      </c>
      <c r="C3" s="76"/>
      <c r="D3" s="109">
        <v>43617</v>
      </c>
      <c r="E3" s="109">
        <v>43647</v>
      </c>
      <c r="F3" s="109">
        <v>43678</v>
      </c>
      <c r="G3" s="109">
        <v>43709</v>
      </c>
      <c r="H3" s="109">
        <v>43739</v>
      </c>
      <c r="I3" s="109">
        <v>43770</v>
      </c>
      <c r="J3" s="109">
        <v>43800</v>
      </c>
      <c r="K3" s="109">
        <v>43831</v>
      </c>
      <c r="L3" s="109">
        <v>43862</v>
      </c>
      <c r="M3" s="109">
        <v>43891</v>
      </c>
      <c r="N3" s="109">
        <v>43922</v>
      </c>
      <c r="O3" s="109">
        <v>43952</v>
      </c>
      <c r="P3" s="109">
        <v>43983</v>
      </c>
      <c r="Q3" s="110" t="s">
        <v>84</v>
      </c>
      <c r="R3" s="71"/>
    </row>
    <row r="4" spans="1:18" ht="15.75">
      <c r="A4" s="69"/>
      <c r="B4" s="358" t="s">
        <v>188</v>
      </c>
      <c r="C4" s="231" t="s">
        <v>69</v>
      </c>
      <c r="D4" s="231">
        <v>168.83330000000001</v>
      </c>
      <c r="E4" s="231">
        <v>165.54839999999999</v>
      </c>
      <c r="F4" s="231">
        <v>161.45160000000001</v>
      </c>
      <c r="G4" s="231">
        <v>159.33330000000001</v>
      </c>
      <c r="H4" s="231">
        <v>152.1935</v>
      </c>
      <c r="I4" s="231">
        <v>150.26669999999999</v>
      </c>
      <c r="J4" s="231">
        <v>155.2903</v>
      </c>
      <c r="K4" s="231">
        <v>162.96770000000001</v>
      </c>
      <c r="L4" s="231">
        <v>166.89660000000001</v>
      </c>
      <c r="M4" s="231">
        <v>168.12899999999999</v>
      </c>
      <c r="N4" s="231">
        <v>149.4667</v>
      </c>
      <c r="O4" s="231">
        <v>148.5806</v>
      </c>
      <c r="P4" s="231">
        <v>156.5</v>
      </c>
      <c r="Q4" s="338">
        <v>-7.3050162497564242E-2</v>
      </c>
      <c r="R4" s="72"/>
    </row>
    <row r="5" spans="1:18" ht="15.75">
      <c r="B5" s="359" t="s">
        <v>87</v>
      </c>
      <c r="C5" s="360" t="s">
        <v>69</v>
      </c>
      <c r="D5" s="231">
        <v>156.55789999999999</v>
      </c>
      <c r="E5" s="231">
        <v>151.95070000000001</v>
      </c>
      <c r="F5" s="231">
        <v>152.45949999999999</v>
      </c>
      <c r="G5" s="231">
        <v>154.0658</v>
      </c>
      <c r="H5" s="231">
        <v>147.49019999999999</v>
      </c>
      <c r="I5" s="231">
        <v>143.67580000000001</v>
      </c>
      <c r="J5" s="231">
        <v>147.9357</v>
      </c>
      <c r="K5" s="231">
        <v>154.6515</v>
      </c>
      <c r="L5" s="231">
        <v>158.166</v>
      </c>
      <c r="M5" s="231">
        <v>155.6284</v>
      </c>
      <c r="N5" s="232">
        <v>153.71019999999999</v>
      </c>
      <c r="O5" s="232">
        <v>147.2807</v>
      </c>
      <c r="P5" s="232">
        <v>140.82320000000001</v>
      </c>
      <c r="Q5" s="339">
        <v>-0.10050403077711167</v>
      </c>
      <c r="R5" s="72"/>
    </row>
    <row r="6" spans="1:18" ht="15.75">
      <c r="B6" s="359" t="s">
        <v>87</v>
      </c>
      <c r="C6" s="236" t="s">
        <v>109</v>
      </c>
      <c r="D6" s="236">
        <v>306.19600000000003</v>
      </c>
      <c r="E6" s="236">
        <v>297.18520000000001</v>
      </c>
      <c r="F6" s="236">
        <v>298.18029999999999</v>
      </c>
      <c r="G6" s="236">
        <v>301.322</v>
      </c>
      <c r="H6" s="236">
        <v>288.46129999999999</v>
      </c>
      <c r="I6" s="236">
        <v>281.00099999999998</v>
      </c>
      <c r="J6" s="236">
        <v>289.33260000000001</v>
      </c>
      <c r="K6" s="236">
        <v>302.4674</v>
      </c>
      <c r="L6" s="236">
        <v>309.34100000000001</v>
      </c>
      <c r="M6" s="236">
        <v>304.37810000000002</v>
      </c>
      <c r="N6" s="236">
        <v>300.62630000000001</v>
      </c>
      <c r="O6" s="236">
        <v>288.05160000000001</v>
      </c>
      <c r="P6" s="236">
        <v>275.42200000000003</v>
      </c>
      <c r="Q6" s="340">
        <v>-0.10050425217834325</v>
      </c>
      <c r="R6" s="72"/>
    </row>
    <row r="7" spans="1:18" ht="15.75">
      <c r="B7" s="358" t="s">
        <v>189</v>
      </c>
      <c r="C7" s="361" t="s">
        <v>69</v>
      </c>
      <c r="D7" s="236">
        <v>216.16550000000001</v>
      </c>
      <c r="E7" s="236">
        <v>213.69550000000001</v>
      </c>
      <c r="F7" s="236">
        <v>211.7638</v>
      </c>
      <c r="G7" s="236">
        <v>211.2201</v>
      </c>
      <c r="H7" s="236">
        <v>212.12719999999999</v>
      </c>
      <c r="I7" s="236">
        <v>216.2193</v>
      </c>
      <c r="J7" s="236">
        <v>215.8526</v>
      </c>
      <c r="K7" s="236">
        <v>217.6773</v>
      </c>
      <c r="L7" s="236">
        <v>220.9855</v>
      </c>
      <c r="M7" s="236">
        <v>207.7371</v>
      </c>
      <c r="N7" s="237">
        <v>203.9717</v>
      </c>
      <c r="O7" s="237">
        <v>201.56809999999999</v>
      </c>
      <c r="P7" s="237">
        <v>205.3192</v>
      </c>
      <c r="Q7" s="340">
        <v>-5.0175906886159027E-2</v>
      </c>
      <c r="R7" s="72"/>
    </row>
    <row r="8" spans="1:18" ht="15.75">
      <c r="B8" s="358" t="s">
        <v>189</v>
      </c>
      <c r="C8" s="236" t="s">
        <v>110</v>
      </c>
      <c r="D8" s="236">
        <v>5538.1819999999998</v>
      </c>
      <c r="E8" s="236">
        <v>5459.0002999999997</v>
      </c>
      <c r="F8" s="236">
        <v>5460.2983999999997</v>
      </c>
      <c r="G8" s="236">
        <v>5463.2420000000002</v>
      </c>
      <c r="H8" s="236">
        <v>5451.8415999999997</v>
      </c>
      <c r="I8" s="236">
        <v>5519.8343000000004</v>
      </c>
      <c r="J8" s="236">
        <v>5503.4287000000004</v>
      </c>
      <c r="K8" s="236">
        <v>5493.5425999999998</v>
      </c>
      <c r="L8" s="236">
        <v>5536.8055000000004</v>
      </c>
      <c r="M8" s="236">
        <v>5490.4735000000001</v>
      </c>
      <c r="N8" s="236">
        <v>5552.5787</v>
      </c>
      <c r="O8" s="236">
        <v>5493.6612999999998</v>
      </c>
      <c r="P8" s="236">
        <v>5478.5852999999997</v>
      </c>
      <c r="Q8" s="340">
        <v>-1.0761058412309343E-2</v>
      </c>
      <c r="R8" s="72"/>
    </row>
    <row r="9" spans="1:18" ht="15.75">
      <c r="B9" s="358" t="s">
        <v>190</v>
      </c>
      <c r="C9" s="361" t="s">
        <v>69</v>
      </c>
      <c r="D9" s="236">
        <v>228.5813</v>
      </c>
      <c r="E9" s="236">
        <v>225.61779999999999</v>
      </c>
      <c r="F9" s="236">
        <v>227.11150000000001</v>
      </c>
      <c r="G9" s="236">
        <v>237.32640000000001</v>
      </c>
      <c r="H9" s="236">
        <v>237.762</v>
      </c>
      <c r="I9" s="236">
        <v>234.20769999999999</v>
      </c>
      <c r="J9" s="236">
        <v>227.97829999999999</v>
      </c>
      <c r="K9" s="236">
        <v>224.66909999999999</v>
      </c>
      <c r="L9" s="236">
        <v>240.88730000000001</v>
      </c>
      <c r="M9" s="236">
        <v>250.5977</v>
      </c>
      <c r="N9" s="237">
        <v>257.28390000000002</v>
      </c>
      <c r="O9" s="237">
        <v>256.0326</v>
      </c>
      <c r="P9" s="237">
        <v>249.00829999999999</v>
      </c>
      <c r="Q9" s="340">
        <v>8.9364265580780256E-2</v>
      </c>
      <c r="R9" s="72"/>
    </row>
    <row r="10" spans="1:18" ht="15.75">
      <c r="B10" s="358" t="s">
        <v>190</v>
      </c>
      <c r="C10" s="236" t="s">
        <v>111</v>
      </c>
      <c r="D10" s="236">
        <v>1706.8</v>
      </c>
      <c r="E10" s="236">
        <v>1684.3548000000001</v>
      </c>
      <c r="F10" s="236">
        <v>1694.3870999999999</v>
      </c>
      <c r="G10" s="236">
        <v>1771.2666999999999</v>
      </c>
      <c r="H10" s="236">
        <v>1775.8710000000001</v>
      </c>
      <c r="I10" s="236">
        <v>1750</v>
      </c>
      <c r="J10" s="236">
        <v>1703.4516000000001</v>
      </c>
      <c r="K10" s="236">
        <v>1678.9032</v>
      </c>
      <c r="L10" s="236">
        <v>1799.7931000000001</v>
      </c>
      <c r="M10" s="236">
        <v>1872</v>
      </c>
      <c r="N10" s="236">
        <v>1920</v>
      </c>
      <c r="O10" s="236">
        <v>1909.4516000000001</v>
      </c>
      <c r="P10" s="236">
        <v>1856.3</v>
      </c>
      <c r="Q10" s="340">
        <v>8.7590813217717445E-2</v>
      </c>
      <c r="R10" s="72"/>
    </row>
    <row r="11" spans="1:18" ht="15.75">
      <c r="B11" s="358" t="s">
        <v>191</v>
      </c>
      <c r="C11" s="236" t="s">
        <v>69</v>
      </c>
      <c r="D11" s="236">
        <v>287.7</v>
      </c>
      <c r="E11" s="236">
        <v>288</v>
      </c>
      <c r="F11" s="236">
        <v>288</v>
      </c>
      <c r="G11" s="236">
        <v>288</v>
      </c>
      <c r="H11" s="236">
        <v>288.5806</v>
      </c>
      <c r="I11" s="236">
        <v>289</v>
      </c>
      <c r="J11" s="236">
        <v>289</v>
      </c>
      <c r="K11" s="236">
        <v>289</v>
      </c>
      <c r="L11" s="236">
        <v>289</v>
      </c>
      <c r="M11" s="236">
        <v>289.2903</v>
      </c>
      <c r="N11" s="237">
        <v>288.8</v>
      </c>
      <c r="O11" s="237">
        <v>288.67739999999998</v>
      </c>
      <c r="P11" s="237">
        <v>288.4667</v>
      </c>
      <c r="Q11" s="340">
        <v>2.6649287452207293E-3</v>
      </c>
      <c r="R11" s="72"/>
    </row>
    <row r="12" spans="1:18" ht="15.75">
      <c r="B12" s="358" t="s">
        <v>192</v>
      </c>
      <c r="C12" s="236" t="s">
        <v>69</v>
      </c>
      <c r="D12" s="236">
        <v>212.1567</v>
      </c>
      <c r="E12" s="236">
        <v>213.39230000000001</v>
      </c>
      <c r="F12" s="236">
        <v>213.46100000000001</v>
      </c>
      <c r="G12" s="236">
        <v>213.93799999999999</v>
      </c>
      <c r="H12" s="236">
        <v>214.4177</v>
      </c>
      <c r="I12" s="236">
        <v>214.99299999999999</v>
      </c>
      <c r="J12" s="236">
        <v>215.18</v>
      </c>
      <c r="K12" s="236">
        <v>214.9777</v>
      </c>
      <c r="L12" s="236">
        <v>214.85</v>
      </c>
      <c r="M12" s="236">
        <v>214.85</v>
      </c>
      <c r="N12" s="237">
        <v>215.048</v>
      </c>
      <c r="O12" s="237">
        <v>214.8819</v>
      </c>
      <c r="P12" s="237">
        <v>214.696</v>
      </c>
      <c r="Q12" s="340">
        <v>1.1968983303379144E-2</v>
      </c>
      <c r="R12" s="72"/>
    </row>
    <row r="13" spans="1:18" ht="15.75">
      <c r="B13" s="358" t="s">
        <v>193</v>
      </c>
      <c r="C13" s="236" t="s">
        <v>69</v>
      </c>
      <c r="D13" s="236">
        <v>202.7397</v>
      </c>
      <c r="E13" s="236">
        <v>202.63480000000001</v>
      </c>
      <c r="F13" s="236">
        <v>202.55260000000001</v>
      </c>
      <c r="G13" s="236">
        <v>201.49369999999999</v>
      </c>
      <c r="H13" s="236">
        <v>201.67740000000001</v>
      </c>
      <c r="I13" s="236">
        <v>201.72370000000001</v>
      </c>
      <c r="J13" s="236">
        <v>201.2313</v>
      </c>
      <c r="K13" s="236">
        <v>201.17740000000001</v>
      </c>
      <c r="L13" s="236">
        <v>200.5762</v>
      </c>
      <c r="M13" s="236">
        <v>200.64349999999999</v>
      </c>
      <c r="N13" s="237">
        <v>200.56100000000001</v>
      </c>
      <c r="O13" s="237">
        <v>196.42349999999999</v>
      </c>
      <c r="P13" s="237">
        <v>192.0283</v>
      </c>
      <c r="Q13" s="340">
        <v>-5.2833263539405428E-2</v>
      </c>
      <c r="R13" s="72"/>
    </row>
    <row r="14" spans="1:18" ht="15.75">
      <c r="B14" s="358" t="s">
        <v>194</v>
      </c>
      <c r="C14" s="236" t="s">
        <v>69</v>
      </c>
      <c r="D14" s="236">
        <v>167.2287</v>
      </c>
      <c r="E14" s="236">
        <v>168.15610000000001</v>
      </c>
      <c r="F14" s="236">
        <v>158.4358</v>
      </c>
      <c r="G14" s="236">
        <v>158.55099999999999</v>
      </c>
      <c r="H14" s="236">
        <v>151.9316</v>
      </c>
      <c r="I14" s="236">
        <v>144.98500000000001</v>
      </c>
      <c r="J14" s="236">
        <v>150.31190000000001</v>
      </c>
      <c r="K14" s="236">
        <v>163.49709999999999</v>
      </c>
      <c r="L14" s="236">
        <v>184.29069999999999</v>
      </c>
      <c r="M14" s="236">
        <v>182.17060000000001</v>
      </c>
      <c r="N14" s="237">
        <v>154.97730000000001</v>
      </c>
      <c r="O14" s="237">
        <v>128.46029999999999</v>
      </c>
      <c r="P14" s="237">
        <v>133.73699999999999</v>
      </c>
      <c r="Q14" s="341">
        <v>-0.20027483320745787</v>
      </c>
      <c r="R14" s="72"/>
    </row>
    <row r="15" spans="1:18" ht="15.75">
      <c r="B15" s="358" t="s">
        <v>195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230</v>
      </c>
      <c r="L15" s="236">
        <v>230</v>
      </c>
      <c r="M15" s="236">
        <v>231.12899999999999</v>
      </c>
      <c r="N15" s="237">
        <v>230</v>
      </c>
      <c r="O15" s="237">
        <v>230</v>
      </c>
      <c r="P15" s="237">
        <v>224.66669999999999</v>
      </c>
      <c r="Q15" s="341">
        <v>-2.3188260869565269E-2</v>
      </c>
      <c r="R15" s="72"/>
    </row>
    <row r="16" spans="1:18" ht="15.75">
      <c r="B16" s="358" t="s">
        <v>196</v>
      </c>
      <c r="C16" s="236" t="s">
        <v>69</v>
      </c>
      <c r="D16" s="236">
        <v>188.39750000000001</v>
      </c>
      <c r="E16" s="236">
        <v>188.9744</v>
      </c>
      <c r="F16" s="236">
        <v>189.76669999999999</v>
      </c>
      <c r="G16" s="236">
        <v>189.14850000000001</v>
      </c>
      <c r="H16" s="236">
        <v>188.5273</v>
      </c>
      <c r="I16" s="236">
        <v>188.41499999999999</v>
      </c>
      <c r="J16" s="236">
        <v>188.89150000000001</v>
      </c>
      <c r="K16" s="236">
        <v>190.7182</v>
      </c>
      <c r="L16" s="236">
        <v>188.65180000000001</v>
      </c>
      <c r="M16" s="236">
        <v>184.9932</v>
      </c>
      <c r="N16" s="237">
        <v>186.27019999999999</v>
      </c>
      <c r="O16" s="237">
        <v>181.965</v>
      </c>
      <c r="P16" s="237">
        <v>183.54079999999999</v>
      </c>
      <c r="Q16" s="341">
        <v>-2.5779004498467484E-2</v>
      </c>
      <c r="R16" s="72"/>
    </row>
    <row r="17" spans="2:18" ht="15.75">
      <c r="B17" s="358" t="s">
        <v>196</v>
      </c>
      <c r="C17" s="236" t="s">
        <v>112</v>
      </c>
      <c r="D17" s="236">
        <v>1395.8667</v>
      </c>
      <c r="E17" s="236">
        <v>1396.7097000000001</v>
      </c>
      <c r="F17" s="236">
        <v>1402.2581</v>
      </c>
      <c r="G17" s="236">
        <v>1399.9332999999999</v>
      </c>
      <c r="H17" s="236">
        <v>1401.6451999999999</v>
      </c>
      <c r="I17" s="236">
        <v>1402</v>
      </c>
      <c r="J17" s="236">
        <v>1405.6129000000001</v>
      </c>
      <c r="K17" s="236">
        <v>1419.4838999999999</v>
      </c>
      <c r="L17" s="236">
        <v>1405.9655</v>
      </c>
      <c r="M17" s="236">
        <v>1399.1935000000001</v>
      </c>
      <c r="N17" s="236">
        <v>1415.0667000000001</v>
      </c>
      <c r="O17" s="236">
        <v>1378.1289999999999</v>
      </c>
      <c r="P17" s="236">
        <v>1389</v>
      </c>
      <c r="Q17" s="341">
        <v>-4.9193092721533382E-3</v>
      </c>
      <c r="R17" s="72"/>
    </row>
    <row r="18" spans="2:18" ht="15.75">
      <c r="B18" s="358" t="s">
        <v>197</v>
      </c>
      <c r="C18" s="236" t="s">
        <v>69</v>
      </c>
      <c r="D18" s="236">
        <v>215.375</v>
      </c>
      <c r="E18" s="236">
        <v>217.9435</v>
      </c>
      <c r="F18" s="236">
        <v>216.25</v>
      </c>
      <c r="G18" s="236">
        <v>217.5</v>
      </c>
      <c r="H18" s="236">
        <v>204.07259999999999</v>
      </c>
      <c r="I18" s="236">
        <v>198.41669999999999</v>
      </c>
      <c r="J18" s="236">
        <v>172.17740000000001</v>
      </c>
      <c r="K18" s="236">
        <v>167.5403</v>
      </c>
      <c r="L18" s="236">
        <v>180.7328</v>
      </c>
      <c r="M18" s="236">
        <v>210</v>
      </c>
      <c r="N18" s="237">
        <v>207.83330000000001</v>
      </c>
      <c r="O18" s="237">
        <v>180.24189999999999</v>
      </c>
      <c r="P18" s="237">
        <v>174.66669999999999</v>
      </c>
      <c r="Q18" s="341">
        <v>-0.18901125943122465</v>
      </c>
      <c r="R18" s="72"/>
    </row>
    <row r="19" spans="2:18" ht="15.75">
      <c r="B19" s="358" t="s">
        <v>198</v>
      </c>
      <c r="C19" s="236" t="s">
        <v>69</v>
      </c>
      <c r="D19" s="236">
        <v>251.89</v>
      </c>
      <c r="E19" s="236">
        <v>251.58519999999999</v>
      </c>
      <c r="F19" s="236">
        <v>251.4</v>
      </c>
      <c r="G19" s="236">
        <v>251.26669999999999</v>
      </c>
      <c r="H19" s="236">
        <v>254.38740000000001</v>
      </c>
      <c r="I19" s="236">
        <v>255.51</v>
      </c>
      <c r="J19" s="236">
        <v>255.51</v>
      </c>
      <c r="K19" s="236">
        <v>255.51</v>
      </c>
      <c r="L19" s="236">
        <v>254.81970000000001</v>
      </c>
      <c r="M19" s="236">
        <v>253.97</v>
      </c>
      <c r="N19" s="237">
        <v>253.97</v>
      </c>
      <c r="O19" s="237">
        <v>224.06190000000001</v>
      </c>
      <c r="P19" s="237">
        <v>221.49529999999999</v>
      </c>
      <c r="Q19" s="341">
        <v>-0.12066656080034932</v>
      </c>
      <c r="R19" s="72"/>
    </row>
    <row r="20" spans="2:18" ht="15.75">
      <c r="B20" s="358" t="s">
        <v>199</v>
      </c>
      <c r="C20" s="361" t="s">
        <v>69</v>
      </c>
      <c r="D20" s="236">
        <v>149.36000000000001</v>
      </c>
      <c r="E20" s="236">
        <v>153.39099999999999</v>
      </c>
      <c r="F20" s="236">
        <v>150.53059999999999</v>
      </c>
      <c r="G20" s="236">
        <v>147.64699999999999</v>
      </c>
      <c r="H20" s="236">
        <v>142.91</v>
      </c>
      <c r="I20" s="236">
        <v>148.9923</v>
      </c>
      <c r="J20" s="236">
        <v>154.49</v>
      </c>
      <c r="K20" s="236">
        <v>147.24189999999999</v>
      </c>
      <c r="L20" s="236">
        <v>150.74</v>
      </c>
      <c r="M20" s="236">
        <v>151.15029999999999</v>
      </c>
      <c r="N20" s="237">
        <v>152.52930000000001</v>
      </c>
      <c r="O20" s="237">
        <v>150.43450000000001</v>
      </c>
      <c r="P20" s="237">
        <v>148.65799999999999</v>
      </c>
      <c r="Q20" s="341">
        <v>-4.7000535618640926E-3</v>
      </c>
      <c r="R20" s="72"/>
    </row>
    <row r="21" spans="2:18" ht="15.75">
      <c r="B21" s="358" t="s">
        <v>200</v>
      </c>
      <c r="C21" s="361" t="s">
        <v>69</v>
      </c>
      <c r="D21" s="236">
        <v>153.45359999999999</v>
      </c>
      <c r="E21" s="236">
        <v>151.73670000000001</v>
      </c>
      <c r="F21" s="236">
        <v>149.98429999999999</v>
      </c>
      <c r="G21" s="236">
        <v>147.78450000000001</v>
      </c>
      <c r="H21" s="236">
        <v>149.74789999999999</v>
      </c>
      <c r="I21" s="236">
        <v>147.6285</v>
      </c>
      <c r="J21" s="236">
        <v>152.2921</v>
      </c>
      <c r="K21" s="236">
        <v>150.3331</v>
      </c>
      <c r="L21" s="236">
        <v>151.46510000000001</v>
      </c>
      <c r="M21" s="236">
        <v>147.57919999999999</v>
      </c>
      <c r="N21" s="237">
        <v>147.41239999999999</v>
      </c>
      <c r="O21" s="237">
        <v>141.83009999999999</v>
      </c>
      <c r="P21" s="237">
        <v>146.58279999999999</v>
      </c>
      <c r="Q21" s="341">
        <v>-4.477444647763229E-2</v>
      </c>
      <c r="R21" s="72"/>
    </row>
    <row r="22" spans="2:18" ht="15.75">
      <c r="B22" s="358" t="s">
        <v>200</v>
      </c>
      <c r="C22" s="236" t="s">
        <v>113</v>
      </c>
      <c r="D22" s="236">
        <v>49532.671300000002</v>
      </c>
      <c r="E22" s="236">
        <v>49336.010300000002</v>
      </c>
      <c r="F22" s="236">
        <v>49009.857400000001</v>
      </c>
      <c r="G22" s="236">
        <v>49091.846299999997</v>
      </c>
      <c r="H22" s="236">
        <v>49648.154499999997</v>
      </c>
      <c r="I22" s="236">
        <v>49188.861700000001</v>
      </c>
      <c r="J22" s="236">
        <v>50383.439400000003</v>
      </c>
      <c r="K22" s="236">
        <v>50203.885499999997</v>
      </c>
      <c r="L22" s="236">
        <v>51061.351000000002</v>
      </c>
      <c r="M22" s="236">
        <v>50878.870999999999</v>
      </c>
      <c r="N22" s="236">
        <v>52521.408000000003</v>
      </c>
      <c r="O22" s="236">
        <v>49806.4787</v>
      </c>
      <c r="P22" s="236">
        <v>50905.267</v>
      </c>
      <c r="Q22" s="341">
        <v>2.7710916128199869E-2</v>
      </c>
      <c r="R22" s="72"/>
    </row>
    <row r="23" spans="2:18" ht="15.75">
      <c r="B23" s="358" t="s">
        <v>95</v>
      </c>
      <c r="C23" s="236" t="s">
        <v>69</v>
      </c>
      <c r="D23" s="236">
        <v>225.25</v>
      </c>
      <c r="E23" s="236">
        <v>226.00810000000001</v>
      </c>
      <c r="F23" s="236">
        <v>223.75</v>
      </c>
      <c r="G23" s="236">
        <v>224.91669999999999</v>
      </c>
      <c r="H23" s="236">
        <v>223.75</v>
      </c>
      <c r="I23" s="236">
        <v>223.75</v>
      </c>
      <c r="J23" s="236">
        <v>223.75</v>
      </c>
      <c r="K23" s="236">
        <v>223.75</v>
      </c>
      <c r="L23" s="236">
        <v>224.0086</v>
      </c>
      <c r="M23" s="236">
        <v>224.75810000000001</v>
      </c>
      <c r="N23" s="237">
        <v>221.58330000000001</v>
      </c>
      <c r="O23" s="237">
        <v>223.18549999999999</v>
      </c>
      <c r="P23" s="237">
        <v>221.25</v>
      </c>
      <c r="Q23" s="341">
        <v>-1.7758046614872347E-2</v>
      </c>
      <c r="R23" s="72"/>
    </row>
    <row r="24" spans="2:18" ht="15.75">
      <c r="B24" s="358" t="s">
        <v>201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0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8" t="s">
        <v>56</v>
      </c>
      <c r="C25" s="236" t="s">
        <v>69</v>
      </c>
      <c r="D25" s="236">
        <v>240.68700000000001</v>
      </c>
      <c r="E25" s="236">
        <v>243.9203</v>
      </c>
      <c r="F25" s="236">
        <v>236.33969999999999</v>
      </c>
      <c r="G25" s="236">
        <v>240.73769999999999</v>
      </c>
      <c r="H25" s="236">
        <v>268.11259999999999</v>
      </c>
      <c r="I25" s="236">
        <v>279.62470000000002</v>
      </c>
      <c r="J25" s="236">
        <v>271.24650000000003</v>
      </c>
      <c r="K25" s="236">
        <v>272.85649999999998</v>
      </c>
      <c r="L25" s="236">
        <v>279.45589999999999</v>
      </c>
      <c r="M25" s="236">
        <v>273.57100000000003</v>
      </c>
      <c r="N25" s="237">
        <v>271.53969999999998</v>
      </c>
      <c r="O25" s="237">
        <v>273.20549999999997</v>
      </c>
      <c r="P25" s="237">
        <v>270.30329999999998</v>
      </c>
      <c r="Q25" s="341">
        <v>0.1230490221740268</v>
      </c>
      <c r="R25" s="72"/>
    </row>
    <row r="26" spans="2:18" ht="15.75">
      <c r="B26" s="362" t="s">
        <v>202</v>
      </c>
      <c r="C26" s="363" t="s">
        <v>69</v>
      </c>
      <c r="D26" s="343">
        <v>127.85769999999999</v>
      </c>
      <c r="E26" s="343">
        <v>132.71420000000001</v>
      </c>
      <c r="F26" s="343">
        <v>126.83</v>
      </c>
      <c r="G26" s="343">
        <v>122.4472</v>
      </c>
      <c r="H26" s="343">
        <v>110.4362</v>
      </c>
      <c r="I26" s="343">
        <v>118.7962</v>
      </c>
      <c r="J26" s="343">
        <v>126.78619999999999</v>
      </c>
      <c r="K26" s="343">
        <v>127.119</v>
      </c>
      <c r="L26" s="343">
        <v>125.9618</v>
      </c>
      <c r="M26" s="343">
        <v>124.7718</v>
      </c>
      <c r="N26" s="344">
        <v>85.493700000000004</v>
      </c>
      <c r="O26" s="344">
        <v>96.702699999999993</v>
      </c>
      <c r="P26" s="344">
        <v>116.25109999999999</v>
      </c>
      <c r="Q26" s="345">
        <v>-9.0777481528292792E-2</v>
      </c>
      <c r="R26" s="72"/>
    </row>
    <row r="27" spans="2:18" ht="15.75">
      <c r="B27" s="358" t="s">
        <v>202</v>
      </c>
      <c r="C27" s="236" t="s">
        <v>116</v>
      </c>
      <c r="D27" s="236">
        <v>545.32370000000003</v>
      </c>
      <c r="E27" s="236">
        <v>565.18809999999996</v>
      </c>
      <c r="F27" s="236">
        <v>550.36900000000003</v>
      </c>
      <c r="G27" s="236">
        <v>532.90229999999997</v>
      </c>
      <c r="H27" s="236">
        <v>475.33449999999999</v>
      </c>
      <c r="I27" s="236">
        <v>508.6703</v>
      </c>
      <c r="J27" s="236">
        <v>541.79</v>
      </c>
      <c r="K27" s="236">
        <v>540.28650000000005</v>
      </c>
      <c r="L27" s="236">
        <v>538.59690000000001</v>
      </c>
      <c r="M27" s="236">
        <v>550.94770000000005</v>
      </c>
      <c r="N27" s="236">
        <v>388.5487</v>
      </c>
      <c r="O27" s="236">
        <v>437.75900000000001</v>
      </c>
      <c r="P27" s="236">
        <v>517</v>
      </c>
      <c r="Q27" s="341">
        <v>-5.193924269200112E-2</v>
      </c>
      <c r="R27" s="72"/>
    </row>
    <row r="28" spans="2:18" ht="15.75">
      <c r="B28" s="358" t="s">
        <v>203</v>
      </c>
      <c r="C28" s="236" t="s">
        <v>69</v>
      </c>
      <c r="D28" s="236">
        <v>157.76669999999999</v>
      </c>
      <c r="E28" s="236">
        <v>156.83869999999999</v>
      </c>
      <c r="F28" s="236">
        <v>170.2903</v>
      </c>
      <c r="G28" s="236">
        <v>159.5</v>
      </c>
      <c r="H28" s="236">
        <v>144.25810000000001</v>
      </c>
      <c r="I28" s="236">
        <v>133.66669999999999</v>
      </c>
      <c r="J28" s="236">
        <v>140.4194</v>
      </c>
      <c r="K28" s="236">
        <v>165.5806</v>
      </c>
      <c r="L28" s="236">
        <v>169.93100000000001</v>
      </c>
      <c r="M28" s="236">
        <v>170.1935</v>
      </c>
      <c r="N28" s="237">
        <v>138.0333</v>
      </c>
      <c r="O28" s="237">
        <v>124.5484</v>
      </c>
      <c r="P28" s="237">
        <v>171.2</v>
      </c>
      <c r="Q28" s="341">
        <v>8.5146612054381565E-2</v>
      </c>
      <c r="R28" s="72"/>
    </row>
    <row r="29" spans="2:18" ht="15.75">
      <c r="B29" s="364" t="s">
        <v>204</v>
      </c>
      <c r="C29" s="361" t="s">
        <v>69</v>
      </c>
      <c r="D29" s="236">
        <v>154.1053</v>
      </c>
      <c r="E29" s="236">
        <v>152.9864</v>
      </c>
      <c r="F29" s="236">
        <v>153.31710000000001</v>
      </c>
      <c r="G29" s="236">
        <v>152.16890000000001</v>
      </c>
      <c r="H29" s="236">
        <v>147.84299999999999</v>
      </c>
      <c r="I29" s="236">
        <v>143.55109999999999</v>
      </c>
      <c r="J29" s="236">
        <v>143.01509999999999</v>
      </c>
      <c r="K29" s="236">
        <v>144.12960000000001</v>
      </c>
      <c r="L29" s="236">
        <v>142.04140000000001</v>
      </c>
      <c r="M29" s="236">
        <v>151.02350000000001</v>
      </c>
      <c r="N29" s="237">
        <v>138.46960000000001</v>
      </c>
      <c r="O29" s="237">
        <v>131.0001</v>
      </c>
      <c r="P29" s="237">
        <v>131.63159999999999</v>
      </c>
      <c r="Q29" s="341">
        <v>-0.14583340092780717</v>
      </c>
      <c r="R29" s="72"/>
    </row>
    <row r="30" spans="2:18" ht="15.75">
      <c r="B30" s="364" t="s">
        <v>204</v>
      </c>
      <c r="C30" s="236" t="s">
        <v>114</v>
      </c>
      <c r="D30" s="236">
        <v>728.53330000000005</v>
      </c>
      <c r="E30" s="236">
        <v>723.45159999999998</v>
      </c>
      <c r="F30" s="236">
        <v>724.87099999999998</v>
      </c>
      <c r="G30" s="236">
        <v>720.93330000000003</v>
      </c>
      <c r="H30" s="236">
        <v>702.80650000000003</v>
      </c>
      <c r="I30" s="236">
        <v>684.5</v>
      </c>
      <c r="J30" s="236">
        <v>683.32259999999997</v>
      </c>
      <c r="K30" s="236">
        <v>688.83870000000002</v>
      </c>
      <c r="L30" s="236">
        <v>679.27589999999998</v>
      </c>
      <c r="M30" s="236">
        <v>729.06449999999995</v>
      </c>
      <c r="N30" s="236">
        <v>669.63329999999996</v>
      </c>
      <c r="O30" s="236">
        <v>633.80650000000003</v>
      </c>
      <c r="P30" s="236">
        <v>637</v>
      </c>
      <c r="Q30" s="341">
        <v>-0.12564051636349371</v>
      </c>
      <c r="R30" s="72"/>
    </row>
    <row r="31" spans="2:18" ht="15.75">
      <c r="B31" s="358" t="s">
        <v>99</v>
      </c>
      <c r="C31" s="236" t="s">
        <v>69</v>
      </c>
      <c r="D31" s="236">
        <v>206.05170000000001</v>
      </c>
      <c r="E31" s="236">
        <v>208.92679999999999</v>
      </c>
      <c r="F31" s="236">
        <v>206.51390000000001</v>
      </c>
      <c r="G31" s="236">
        <v>203.6883</v>
      </c>
      <c r="H31" s="236">
        <v>208.58</v>
      </c>
      <c r="I31" s="236">
        <v>210.79730000000001</v>
      </c>
      <c r="J31" s="236">
        <v>223.47059999999999</v>
      </c>
      <c r="K31" s="236">
        <v>213.33869999999999</v>
      </c>
      <c r="L31" s="236">
        <v>204.05760000000001</v>
      </c>
      <c r="M31" s="236">
        <v>211.57259999999999</v>
      </c>
      <c r="N31" s="237">
        <v>208.22329999999999</v>
      </c>
      <c r="O31" s="237">
        <v>205.87450000000001</v>
      </c>
      <c r="P31" s="237">
        <v>205.102</v>
      </c>
      <c r="Q31" s="341">
        <v>-4.6090374406034806E-3</v>
      </c>
      <c r="R31" s="72"/>
    </row>
    <row r="32" spans="2:18" ht="15.75">
      <c r="B32" s="358" t="s">
        <v>205</v>
      </c>
      <c r="C32" s="236" t="s">
        <v>69</v>
      </c>
      <c r="D32" s="236">
        <v>176.249</v>
      </c>
      <c r="E32" s="236">
        <v>183.35130000000001</v>
      </c>
      <c r="F32" s="236">
        <v>186.5429</v>
      </c>
      <c r="G32" s="236">
        <v>180.17930000000001</v>
      </c>
      <c r="H32" s="236">
        <v>185.16579999999999</v>
      </c>
      <c r="I32" s="236">
        <v>180.71600000000001</v>
      </c>
      <c r="J32" s="236">
        <v>187.81</v>
      </c>
      <c r="K32" s="236">
        <v>182.0806</v>
      </c>
      <c r="L32" s="236">
        <v>181.5438</v>
      </c>
      <c r="M32" s="236">
        <v>183.5506</v>
      </c>
      <c r="N32" s="237">
        <v>184.22300000000001</v>
      </c>
      <c r="O32" s="237">
        <v>187.83519999999999</v>
      </c>
      <c r="P32" s="237">
        <v>183.78700000000001</v>
      </c>
      <c r="Q32" s="341">
        <v>4.2769036987444053E-2</v>
      </c>
      <c r="R32" s="72"/>
    </row>
    <row r="33" spans="2:18" ht="15.75">
      <c r="B33" s="358" t="s">
        <v>206</v>
      </c>
      <c r="C33" s="236" t="s">
        <v>69</v>
      </c>
      <c r="D33" s="236">
        <v>300.0797</v>
      </c>
      <c r="E33" s="236">
        <v>300.19189999999998</v>
      </c>
      <c r="F33" s="236">
        <v>300.61610000000002</v>
      </c>
      <c r="G33" s="236">
        <v>299.65499999999997</v>
      </c>
      <c r="H33" s="236">
        <v>304.99059999999997</v>
      </c>
      <c r="I33" s="236">
        <v>305.93430000000001</v>
      </c>
      <c r="J33" s="236">
        <v>305.31</v>
      </c>
      <c r="K33" s="236">
        <v>306.17160000000001</v>
      </c>
      <c r="L33" s="236">
        <v>306.38760000000002</v>
      </c>
      <c r="M33" s="236">
        <v>306.4384</v>
      </c>
      <c r="N33" s="237">
        <v>305.36329999999998</v>
      </c>
      <c r="O33" s="237">
        <v>305.94260000000003</v>
      </c>
      <c r="P33" s="237">
        <v>303.90629999999999</v>
      </c>
      <c r="Q33" s="341">
        <v>1.2751945566461087E-2</v>
      </c>
      <c r="R33" s="72"/>
    </row>
    <row r="34" spans="2:18" ht="15.75">
      <c r="B34" s="358" t="s">
        <v>207</v>
      </c>
      <c r="C34" s="361" t="s">
        <v>69</v>
      </c>
      <c r="D34" s="236">
        <v>238.928</v>
      </c>
      <c r="E34" s="236">
        <v>242.06819999999999</v>
      </c>
      <c r="F34" s="236">
        <v>236.84389999999999</v>
      </c>
      <c r="G34" s="236">
        <v>242.0163</v>
      </c>
      <c r="H34" s="236">
        <v>235.0393</v>
      </c>
      <c r="I34" s="236">
        <v>238.21420000000001</v>
      </c>
      <c r="J34" s="236">
        <v>238.0924</v>
      </c>
      <c r="K34" s="236">
        <v>250.51159999999999</v>
      </c>
      <c r="L34" s="236">
        <v>252.36019999999999</v>
      </c>
      <c r="M34" s="236">
        <v>243.21510000000001</v>
      </c>
      <c r="N34" s="237">
        <v>249.94139999999999</v>
      </c>
      <c r="O34" s="237">
        <v>243.33279999999999</v>
      </c>
      <c r="P34" s="237">
        <v>255.5419</v>
      </c>
      <c r="Q34" s="341">
        <v>6.9535173776200443E-2</v>
      </c>
      <c r="R34" s="72"/>
    </row>
    <row r="35" spans="2:18" ht="15.75">
      <c r="B35" s="358" t="s">
        <v>207</v>
      </c>
      <c r="C35" s="236" t="s">
        <v>115</v>
      </c>
      <c r="D35" s="236">
        <v>2539.9333000000001</v>
      </c>
      <c r="E35" s="236">
        <v>2556.0967999999998</v>
      </c>
      <c r="F35" s="236">
        <v>2539.8065000000001</v>
      </c>
      <c r="G35" s="236">
        <v>2589.7667000000001</v>
      </c>
      <c r="H35" s="236">
        <v>2536.8710000000001</v>
      </c>
      <c r="I35" s="236">
        <v>2539.4</v>
      </c>
      <c r="J35" s="236">
        <v>2495.1289999999999</v>
      </c>
      <c r="K35" s="236">
        <v>2640</v>
      </c>
      <c r="L35" s="236">
        <v>2667.5862000000002</v>
      </c>
      <c r="M35" s="236">
        <v>2639.6129000000001</v>
      </c>
      <c r="N35" s="236">
        <v>2725.4666999999999</v>
      </c>
      <c r="O35" s="236">
        <v>2581.7741999999998</v>
      </c>
      <c r="P35" s="236">
        <v>2679.9666999999999</v>
      </c>
      <c r="Q35" s="341">
        <v>5.5132707618739341E-2</v>
      </c>
      <c r="R35" s="72"/>
    </row>
    <row r="36" spans="2:18" ht="15.75">
      <c r="B36" s="365" t="s">
        <v>208</v>
      </c>
      <c r="C36" s="366" t="s">
        <v>69</v>
      </c>
      <c r="D36" s="366">
        <v>193.52369999999999</v>
      </c>
      <c r="E36" s="366">
        <v>195.2218</v>
      </c>
      <c r="F36" s="366">
        <v>193.89349999999999</v>
      </c>
      <c r="G36" s="366">
        <v>192.7791</v>
      </c>
      <c r="H36" s="366">
        <v>188.49549999999999</v>
      </c>
      <c r="I36" s="366">
        <v>188.15260000000001</v>
      </c>
      <c r="J36" s="366">
        <v>185.0205</v>
      </c>
      <c r="K36" s="366">
        <v>187.1773</v>
      </c>
      <c r="L36" s="366">
        <v>191.3912</v>
      </c>
      <c r="M36" s="366">
        <v>194.12020000000001</v>
      </c>
      <c r="N36" s="366">
        <v>181.20060000000001</v>
      </c>
      <c r="O36" s="366">
        <v>176.00620000000001</v>
      </c>
      <c r="P36" s="366">
        <v>180.5574</v>
      </c>
      <c r="Q36" s="367">
        <v>-6.7001095989793424E-2</v>
      </c>
      <c r="R36" s="72"/>
    </row>
    <row r="37" spans="2:18" ht="15.75">
      <c r="B37" s="358" t="s">
        <v>209</v>
      </c>
      <c r="C37" s="360" t="s">
        <v>69</v>
      </c>
      <c r="D37" s="231">
        <v>166.2705</v>
      </c>
      <c r="E37" s="231">
        <v>164.7792</v>
      </c>
      <c r="F37" s="231">
        <v>161.86699999999999</v>
      </c>
      <c r="G37" s="231">
        <v>165.39859999999999</v>
      </c>
      <c r="H37" s="231">
        <v>167.78980000000001</v>
      </c>
      <c r="I37" s="231">
        <v>171.13460000000001</v>
      </c>
      <c r="J37" s="231">
        <v>173.30619999999999</v>
      </c>
      <c r="K37" s="231">
        <v>172.9512</v>
      </c>
      <c r="L37" s="231">
        <v>174.69229999999999</v>
      </c>
      <c r="M37" s="231">
        <v>164.98580000000001</v>
      </c>
      <c r="N37" s="232">
        <v>167.64599999999999</v>
      </c>
      <c r="O37" s="232">
        <v>165.98140000000001</v>
      </c>
      <c r="P37" s="232">
        <v>163.47999999999999</v>
      </c>
      <c r="Q37" s="342">
        <v>-1.6782892936510141E-2</v>
      </c>
      <c r="R37" s="72"/>
    </row>
    <row r="38" spans="2:18" ht="15.75">
      <c r="B38" s="358" t="s">
        <v>209</v>
      </c>
      <c r="C38" s="368" t="s">
        <v>151</v>
      </c>
      <c r="D38" s="368">
        <v>148.07</v>
      </c>
      <c r="E38" s="368">
        <v>148.07</v>
      </c>
      <c r="F38" s="368">
        <v>148.07</v>
      </c>
      <c r="G38" s="368">
        <v>147.47999999999999</v>
      </c>
      <c r="H38" s="368">
        <v>146.88999999999999</v>
      </c>
      <c r="I38" s="368">
        <v>146.88999999999999</v>
      </c>
      <c r="J38" s="368">
        <v>146.88999999999999</v>
      </c>
      <c r="K38" s="368">
        <v>146.88999999999999</v>
      </c>
      <c r="L38" s="368">
        <v>146.88999999999999</v>
      </c>
      <c r="M38" s="368">
        <v>146.88999999999999</v>
      </c>
      <c r="N38" s="368">
        <v>146.88999999999999</v>
      </c>
      <c r="O38" s="368">
        <v>146.88999999999999</v>
      </c>
      <c r="P38" s="368">
        <v>146.88999999999999</v>
      </c>
      <c r="Q38" s="369">
        <v>-7.9692037549807804E-3</v>
      </c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7" sqref="V27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V36" sqref="V3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6" sqref="S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9" sqref="U1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20" sqref="W20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29" sqref="AE29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2" workbookViewId="0">
      <selection activeCell="C4" sqref="C4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219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220</v>
      </c>
      <c r="E10" s="34"/>
      <c r="F10" s="35"/>
      <c r="G10" s="36"/>
      <c r="H10" s="33" t="s">
        <v>221</v>
      </c>
      <c r="I10" s="34"/>
      <c r="J10" s="35"/>
      <c r="K10" s="36"/>
      <c r="M10" s="33" t="s">
        <v>220</v>
      </c>
      <c r="N10" s="34"/>
      <c r="O10" s="35"/>
      <c r="P10" s="36"/>
      <c r="Q10" s="33" t="s">
        <v>221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1280142.487</v>
      </c>
      <c r="F12" s="46">
        <v>5500357.3629999999</v>
      </c>
      <c r="G12" s="44">
        <v>732921.39500000002</v>
      </c>
      <c r="H12" s="45" t="s">
        <v>51</v>
      </c>
      <c r="I12" s="74">
        <v>1153693.4890000001</v>
      </c>
      <c r="J12" s="46">
        <v>5049166.2769999998</v>
      </c>
      <c r="K12" s="44">
        <v>697174.96299999999</v>
      </c>
      <c r="M12" s="42" t="s">
        <v>51</v>
      </c>
      <c r="N12" s="55">
        <v>68245.675000000003</v>
      </c>
      <c r="O12" s="46">
        <v>293247.81699999998</v>
      </c>
      <c r="P12" s="112">
        <v>46203.428</v>
      </c>
      <c r="Q12" s="70" t="s">
        <v>51</v>
      </c>
      <c r="R12" s="55">
        <v>34713</v>
      </c>
      <c r="S12" s="46">
        <v>151389.16399999999</v>
      </c>
      <c r="T12" s="146">
        <v>24927.427</v>
      </c>
    </row>
    <row r="13" spans="1:20" ht="15.75">
      <c r="D13" s="82" t="s">
        <v>52</v>
      </c>
      <c r="E13" s="48">
        <v>272593.03100000002</v>
      </c>
      <c r="F13" s="49">
        <v>1171319.49</v>
      </c>
      <c r="G13" s="50">
        <v>111342.175</v>
      </c>
      <c r="H13" s="78" t="s">
        <v>52</v>
      </c>
      <c r="I13" s="48">
        <v>260293.60399999999</v>
      </c>
      <c r="J13" s="49">
        <v>1137846.3370000001</v>
      </c>
      <c r="K13" s="50">
        <v>121024.648</v>
      </c>
      <c r="M13" s="77" t="s">
        <v>67</v>
      </c>
      <c r="N13" s="48">
        <v>25735.466</v>
      </c>
      <c r="O13" s="49">
        <v>110573.39599999999</v>
      </c>
      <c r="P13" s="79">
        <v>18267.38</v>
      </c>
      <c r="Q13" s="78" t="s">
        <v>52</v>
      </c>
      <c r="R13" s="48">
        <v>14944.883</v>
      </c>
      <c r="S13" s="49">
        <v>64887.991000000002</v>
      </c>
      <c r="T13" s="79">
        <v>9904.5020000000004</v>
      </c>
    </row>
    <row r="14" spans="1:20" ht="15.75">
      <c r="D14" s="83" t="s">
        <v>53</v>
      </c>
      <c r="E14" s="52">
        <v>163204.88</v>
      </c>
      <c r="F14" s="53">
        <v>701366.277</v>
      </c>
      <c r="G14" s="54">
        <v>58640.923999999999</v>
      </c>
      <c r="H14" s="81" t="s">
        <v>53</v>
      </c>
      <c r="I14" s="52">
        <v>153668.516</v>
      </c>
      <c r="J14" s="53">
        <v>673059.85400000005</v>
      </c>
      <c r="K14" s="54">
        <v>59699.974999999999</v>
      </c>
      <c r="M14" s="80" t="s">
        <v>52</v>
      </c>
      <c r="N14" s="52">
        <v>20084.620999999999</v>
      </c>
      <c r="O14" s="53">
        <v>86310.364000000001</v>
      </c>
      <c r="P14" s="57">
        <v>9829.9249999999993</v>
      </c>
      <c r="Q14" s="81" t="s">
        <v>53</v>
      </c>
      <c r="R14" s="52">
        <v>6223.6270000000004</v>
      </c>
      <c r="S14" s="53">
        <v>27232.244999999999</v>
      </c>
      <c r="T14" s="57">
        <v>3654.7759999999998</v>
      </c>
    </row>
    <row r="15" spans="1:20" ht="15.75">
      <c r="D15" s="83" t="s">
        <v>55</v>
      </c>
      <c r="E15" s="52">
        <v>105756.732</v>
      </c>
      <c r="F15" s="53">
        <v>454465.91600000003</v>
      </c>
      <c r="G15" s="54">
        <v>46865.665000000001</v>
      </c>
      <c r="H15" s="81" t="s">
        <v>55</v>
      </c>
      <c r="I15" s="52">
        <v>97551.013999999996</v>
      </c>
      <c r="J15" s="53">
        <v>426979.55300000001</v>
      </c>
      <c r="K15" s="54">
        <v>46287.542999999998</v>
      </c>
      <c r="M15" s="80" t="s">
        <v>53</v>
      </c>
      <c r="N15" s="52">
        <v>7110.6610000000001</v>
      </c>
      <c r="O15" s="53">
        <v>30556.714</v>
      </c>
      <c r="P15" s="57">
        <v>3733.395</v>
      </c>
      <c r="Q15" s="81" t="s">
        <v>67</v>
      </c>
      <c r="R15" s="52">
        <v>2957.9780000000001</v>
      </c>
      <c r="S15" s="53">
        <v>12939.504000000001</v>
      </c>
      <c r="T15" s="57">
        <v>1670.848</v>
      </c>
    </row>
    <row r="16" spans="1:20" ht="15.75">
      <c r="D16" s="83" t="s">
        <v>96</v>
      </c>
      <c r="E16" s="52">
        <v>105427.424</v>
      </c>
      <c r="F16" s="53">
        <v>452847.598</v>
      </c>
      <c r="G16" s="54">
        <v>62202.093999999997</v>
      </c>
      <c r="H16" s="81" t="s">
        <v>96</v>
      </c>
      <c r="I16" s="52">
        <v>78846.270999999993</v>
      </c>
      <c r="J16" s="53">
        <v>345371.58299999998</v>
      </c>
      <c r="K16" s="54">
        <v>57256.748</v>
      </c>
      <c r="M16" s="80" t="s">
        <v>64</v>
      </c>
      <c r="N16" s="52">
        <v>2947.5120000000002</v>
      </c>
      <c r="O16" s="53">
        <v>12663.629000000001</v>
      </c>
      <c r="P16" s="57">
        <v>1793.6959999999999</v>
      </c>
      <c r="Q16" s="81" t="s">
        <v>65</v>
      </c>
      <c r="R16" s="52">
        <v>2412.44</v>
      </c>
      <c r="S16" s="53">
        <v>10597.771000000001</v>
      </c>
      <c r="T16" s="57">
        <v>2223.7159999999999</v>
      </c>
    </row>
    <row r="17" spans="4:20" ht="15.75">
      <c r="D17" s="83" t="s">
        <v>54</v>
      </c>
      <c r="E17" s="52">
        <v>77481.600999999995</v>
      </c>
      <c r="F17" s="53">
        <v>332868.734</v>
      </c>
      <c r="G17" s="54">
        <v>39173.476999999999</v>
      </c>
      <c r="H17" s="81" t="s">
        <v>54</v>
      </c>
      <c r="I17" s="52">
        <v>76174.614000000001</v>
      </c>
      <c r="J17" s="53">
        <v>333267.72200000001</v>
      </c>
      <c r="K17" s="54">
        <v>42725.421000000002</v>
      </c>
      <c r="M17" s="80" t="s">
        <v>96</v>
      </c>
      <c r="N17" s="52">
        <v>2448.4279999999999</v>
      </c>
      <c r="O17" s="53">
        <v>10539.45</v>
      </c>
      <c r="P17" s="57">
        <v>2522.9760000000001</v>
      </c>
      <c r="Q17" s="81" t="s">
        <v>86</v>
      </c>
      <c r="R17" s="52">
        <v>1882.3489999999999</v>
      </c>
      <c r="S17" s="53">
        <v>8212.3870000000006</v>
      </c>
      <c r="T17" s="57">
        <v>1629.4880000000001</v>
      </c>
    </row>
    <row r="18" spans="4:20" ht="15.75">
      <c r="D18" s="83" t="s">
        <v>57</v>
      </c>
      <c r="E18" s="52">
        <v>59367.103000000003</v>
      </c>
      <c r="F18" s="53">
        <v>255062.68100000001</v>
      </c>
      <c r="G18" s="54">
        <v>36321.94</v>
      </c>
      <c r="H18" s="81" t="s">
        <v>63</v>
      </c>
      <c r="I18" s="52">
        <v>60604.930999999997</v>
      </c>
      <c r="J18" s="53">
        <v>264542.05699999997</v>
      </c>
      <c r="K18" s="54">
        <v>21113.030999999999</v>
      </c>
      <c r="M18" s="80" t="s">
        <v>65</v>
      </c>
      <c r="N18" s="52">
        <v>2219.4259999999999</v>
      </c>
      <c r="O18" s="53">
        <v>9538.3250000000007</v>
      </c>
      <c r="P18" s="57">
        <v>2047.8620000000001</v>
      </c>
      <c r="Q18" s="81" t="s">
        <v>96</v>
      </c>
      <c r="R18" s="52">
        <v>1880.579</v>
      </c>
      <c r="S18" s="53">
        <v>8263.3610000000008</v>
      </c>
      <c r="T18" s="57">
        <v>1899.9359999999999</v>
      </c>
    </row>
    <row r="19" spans="4:20" ht="15.75">
      <c r="D19" s="83" t="s">
        <v>63</v>
      </c>
      <c r="E19" s="52">
        <v>51261.02</v>
      </c>
      <c r="F19" s="53">
        <v>220247.106</v>
      </c>
      <c r="G19" s="54">
        <v>17932.947</v>
      </c>
      <c r="H19" s="81" t="s">
        <v>57</v>
      </c>
      <c r="I19" s="52">
        <v>47247.01</v>
      </c>
      <c r="J19" s="53">
        <v>206584.16800000001</v>
      </c>
      <c r="K19" s="54">
        <v>27208.537</v>
      </c>
      <c r="M19" s="80" t="s">
        <v>57</v>
      </c>
      <c r="N19" s="52">
        <v>1918.6769999999999</v>
      </c>
      <c r="O19" s="53">
        <v>8234.4509999999991</v>
      </c>
      <c r="P19" s="57">
        <v>4874.7889999999998</v>
      </c>
      <c r="Q19" s="81" t="s">
        <v>64</v>
      </c>
      <c r="R19" s="52">
        <v>1610.434</v>
      </c>
      <c r="S19" s="53">
        <v>7032.96</v>
      </c>
      <c r="T19" s="57">
        <v>1690.7619999999999</v>
      </c>
    </row>
    <row r="20" spans="4:20" ht="15.75">
      <c r="D20" s="83" t="s">
        <v>58</v>
      </c>
      <c r="E20" s="52">
        <v>45605.493999999999</v>
      </c>
      <c r="F20" s="53">
        <v>195930.68799999999</v>
      </c>
      <c r="G20" s="54">
        <v>21605.032999999999</v>
      </c>
      <c r="H20" s="81" t="s">
        <v>58</v>
      </c>
      <c r="I20" s="52">
        <v>32406.138999999999</v>
      </c>
      <c r="J20" s="53">
        <v>141572.69099999999</v>
      </c>
      <c r="K20" s="54">
        <v>15523.425999999999</v>
      </c>
      <c r="M20" s="80" t="s">
        <v>55</v>
      </c>
      <c r="N20" s="52">
        <v>1377.8230000000001</v>
      </c>
      <c r="O20" s="53">
        <v>5912.36</v>
      </c>
      <c r="P20" s="57">
        <v>480.68200000000002</v>
      </c>
      <c r="Q20" s="81" t="s">
        <v>60</v>
      </c>
      <c r="R20" s="52">
        <v>772.93</v>
      </c>
      <c r="S20" s="53">
        <v>3398.973</v>
      </c>
      <c r="T20" s="57">
        <v>478.52300000000002</v>
      </c>
    </row>
    <row r="21" spans="4:20" ht="15.75">
      <c r="D21" s="83" t="s">
        <v>62</v>
      </c>
      <c r="E21" s="52">
        <v>27801.592000000001</v>
      </c>
      <c r="F21" s="53">
        <v>119455.283</v>
      </c>
      <c r="G21" s="54">
        <v>17798.759999999998</v>
      </c>
      <c r="H21" s="81" t="s">
        <v>81</v>
      </c>
      <c r="I21" s="52">
        <v>29835.473000000002</v>
      </c>
      <c r="J21" s="53">
        <v>130967.696</v>
      </c>
      <c r="K21" s="54">
        <v>23981.941999999999</v>
      </c>
      <c r="M21" s="80" t="s">
        <v>60</v>
      </c>
      <c r="N21" s="52">
        <v>1036.877</v>
      </c>
      <c r="O21" s="53">
        <v>4461.1949999999997</v>
      </c>
      <c r="P21" s="57">
        <v>757.00400000000002</v>
      </c>
      <c r="Q21" s="81" t="s">
        <v>55</v>
      </c>
      <c r="R21" s="52">
        <v>765.97299999999996</v>
      </c>
      <c r="S21" s="53">
        <v>3329.4209999999998</v>
      </c>
      <c r="T21" s="57">
        <v>325.55700000000002</v>
      </c>
    </row>
    <row r="22" spans="4:20" ht="15.75">
      <c r="D22" s="83" t="s">
        <v>56</v>
      </c>
      <c r="E22" s="52">
        <v>27800.838</v>
      </c>
      <c r="F22" s="53">
        <v>119507.79700000001</v>
      </c>
      <c r="G22" s="54">
        <v>9592.5439999999999</v>
      </c>
      <c r="H22" s="81" t="s">
        <v>62</v>
      </c>
      <c r="I22" s="52">
        <v>27964.651000000002</v>
      </c>
      <c r="J22" s="53">
        <v>122225.045</v>
      </c>
      <c r="K22" s="54">
        <v>19815.707999999999</v>
      </c>
      <c r="M22" s="80" t="s">
        <v>81</v>
      </c>
      <c r="N22" s="52">
        <v>928.61</v>
      </c>
      <c r="O22" s="53">
        <v>3983.7260000000001</v>
      </c>
      <c r="P22" s="57">
        <v>392.31299999999999</v>
      </c>
      <c r="Q22" s="81" t="s">
        <v>58</v>
      </c>
      <c r="R22" s="52">
        <v>376.38600000000002</v>
      </c>
      <c r="S22" s="53">
        <v>1662.817</v>
      </c>
      <c r="T22" s="57">
        <v>608.80999999999995</v>
      </c>
    </row>
    <row r="23" spans="4:20" ht="15.75">
      <c r="D23" s="83" t="s">
        <v>64</v>
      </c>
      <c r="E23" s="52">
        <v>26964.811000000002</v>
      </c>
      <c r="F23" s="53">
        <v>115860.379</v>
      </c>
      <c r="G23" s="54">
        <v>15257.953</v>
      </c>
      <c r="H23" s="81" t="s">
        <v>64</v>
      </c>
      <c r="I23" s="52">
        <v>26052.165000000001</v>
      </c>
      <c r="J23" s="53">
        <v>114028.361</v>
      </c>
      <c r="K23" s="54">
        <v>15938.022000000001</v>
      </c>
      <c r="M23" s="80" t="s">
        <v>63</v>
      </c>
      <c r="N23" s="52">
        <v>751.66600000000005</v>
      </c>
      <c r="O23" s="53">
        <v>3229.1619999999998</v>
      </c>
      <c r="P23" s="57">
        <v>375.637</v>
      </c>
      <c r="Q23" s="81" t="s">
        <v>185</v>
      </c>
      <c r="R23" s="52">
        <v>152.59399999999999</v>
      </c>
      <c r="S23" s="53">
        <v>653.053</v>
      </c>
      <c r="T23" s="57">
        <v>47.301000000000002</v>
      </c>
    </row>
    <row r="24" spans="4:20" ht="15.75">
      <c r="D24" s="83" t="s">
        <v>77</v>
      </c>
      <c r="E24" s="52">
        <v>26545.108</v>
      </c>
      <c r="F24" s="53">
        <v>114052.705</v>
      </c>
      <c r="G24" s="54">
        <v>24066.602999999999</v>
      </c>
      <c r="H24" s="81" t="s">
        <v>61</v>
      </c>
      <c r="I24" s="52">
        <v>24728.486000000001</v>
      </c>
      <c r="J24" s="53">
        <v>108363.95600000001</v>
      </c>
      <c r="K24" s="54">
        <v>18809.759999999998</v>
      </c>
      <c r="M24" s="80" t="s">
        <v>56</v>
      </c>
      <c r="N24" s="52">
        <v>710.77200000000005</v>
      </c>
      <c r="O24" s="53">
        <v>3057.5250000000001</v>
      </c>
      <c r="P24" s="57">
        <v>176.17699999999999</v>
      </c>
      <c r="Q24" s="81" t="s">
        <v>54</v>
      </c>
      <c r="R24" s="52">
        <v>149.33199999999999</v>
      </c>
      <c r="S24" s="53">
        <v>643.54499999999996</v>
      </c>
      <c r="T24" s="57">
        <v>128.66200000000001</v>
      </c>
    </row>
    <row r="25" spans="4:20" ht="15.75">
      <c r="D25" s="83" t="s">
        <v>186</v>
      </c>
      <c r="E25" s="52">
        <v>23602.815999999999</v>
      </c>
      <c r="F25" s="53">
        <v>101419.28599999999</v>
      </c>
      <c r="G25" s="54">
        <v>28102.101999999999</v>
      </c>
      <c r="H25" s="81" t="s">
        <v>56</v>
      </c>
      <c r="I25" s="52">
        <v>17985.993999999999</v>
      </c>
      <c r="J25" s="53">
        <v>78470.694000000003</v>
      </c>
      <c r="K25" s="54">
        <v>7208.3890000000001</v>
      </c>
      <c r="M25" s="80" t="s">
        <v>58</v>
      </c>
      <c r="N25" s="52">
        <v>275.221</v>
      </c>
      <c r="O25" s="53">
        <v>1181.046</v>
      </c>
      <c r="P25" s="57">
        <v>216.43199999999999</v>
      </c>
      <c r="Q25" s="81" t="s">
        <v>62</v>
      </c>
      <c r="R25" s="52">
        <v>116.908</v>
      </c>
      <c r="S25" s="53">
        <v>505.16699999999997</v>
      </c>
      <c r="T25" s="57">
        <v>67.912000000000006</v>
      </c>
    </row>
    <row r="26" spans="4:20" ht="15.75">
      <c r="D26" s="83" t="s">
        <v>61</v>
      </c>
      <c r="E26" s="52">
        <v>22929.536</v>
      </c>
      <c r="F26" s="53">
        <v>98563.292000000001</v>
      </c>
      <c r="G26" s="54">
        <v>19429.401000000002</v>
      </c>
      <c r="H26" s="81" t="s">
        <v>162</v>
      </c>
      <c r="I26" s="52">
        <v>16614.219000000001</v>
      </c>
      <c r="J26" s="53">
        <v>72986.092000000004</v>
      </c>
      <c r="K26" s="54">
        <v>22739.59</v>
      </c>
      <c r="M26" s="80" t="s">
        <v>62</v>
      </c>
      <c r="N26" s="52">
        <v>188.012</v>
      </c>
      <c r="O26" s="53">
        <v>809.14599999999996</v>
      </c>
      <c r="P26" s="57">
        <v>205.44200000000001</v>
      </c>
      <c r="Q26" s="81" t="s">
        <v>63</v>
      </c>
      <c r="R26" s="52">
        <v>107.642</v>
      </c>
      <c r="S26" s="53">
        <v>470.69799999999998</v>
      </c>
      <c r="T26" s="57">
        <v>89.513000000000005</v>
      </c>
    </row>
    <row r="27" spans="4:20" ht="15.75">
      <c r="D27" s="83" t="s">
        <v>66</v>
      </c>
      <c r="E27" s="52">
        <v>22894.09</v>
      </c>
      <c r="F27" s="53">
        <v>98350.985000000001</v>
      </c>
      <c r="G27" s="54">
        <v>7182.7550000000001</v>
      </c>
      <c r="H27" s="81" t="s">
        <v>77</v>
      </c>
      <c r="I27" s="52">
        <v>16567.221000000001</v>
      </c>
      <c r="J27" s="53">
        <v>72588.710000000006</v>
      </c>
      <c r="K27" s="54">
        <v>13798.514999999999</v>
      </c>
      <c r="M27" s="80" t="s">
        <v>66</v>
      </c>
      <c r="N27" s="52">
        <v>180.399</v>
      </c>
      <c r="O27" s="53">
        <v>774.85199999999998</v>
      </c>
      <c r="P27" s="57">
        <v>246.92599999999999</v>
      </c>
      <c r="Q27" s="81" t="s">
        <v>66</v>
      </c>
      <c r="R27" s="52">
        <v>106.98399999999999</v>
      </c>
      <c r="S27" s="53">
        <v>464.483</v>
      </c>
      <c r="T27" s="57">
        <v>117.88200000000001</v>
      </c>
    </row>
    <row r="28" spans="4:20" ht="15.75">
      <c r="D28" s="83" t="s">
        <v>179</v>
      </c>
      <c r="E28" s="52">
        <v>20944.006000000001</v>
      </c>
      <c r="F28" s="53">
        <v>90015.812999999995</v>
      </c>
      <c r="G28" s="54">
        <v>11664.71</v>
      </c>
      <c r="H28" s="81" t="s">
        <v>66</v>
      </c>
      <c r="I28" s="52">
        <v>15637.304</v>
      </c>
      <c r="J28" s="53">
        <v>68354.820000000007</v>
      </c>
      <c r="K28" s="54">
        <v>5735.1189999999997</v>
      </c>
      <c r="M28" s="80" t="s">
        <v>72</v>
      </c>
      <c r="N28" s="52">
        <v>164.28100000000001</v>
      </c>
      <c r="O28" s="53">
        <v>703.98599999999999</v>
      </c>
      <c r="P28" s="57">
        <v>208.68199999999999</v>
      </c>
      <c r="Q28" s="81" t="s">
        <v>72</v>
      </c>
      <c r="R28" s="52">
        <v>55.686999999999998</v>
      </c>
      <c r="S28" s="53">
        <v>242.536</v>
      </c>
      <c r="T28" s="57">
        <v>60.74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220</v>
      </c>
      <c r="E35" s="34"/>
      <c r="F35" s="35"/>
      <c r="G35" s="36"/>
      <c r="H35" s="33" t="s">
        <v>221</v>
      </c>
      <c r="I35" s="34"/>
      <c r="J35" s="35"/>
      <c r="K35" s="36"/>
      <c r="M35" s="33" t="s">
        <v>220</v>
      </c>
      <c r="N35" s="34"/>
      <c r="O35" s="35"/>
      <c r="P35" s="36"/>
      <c r="Q35" s="33" t="s">
        <v>221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41445.533000000003</v>
      </c>
      <c r="F37" s="86">
        <v>178074.57500000001</v>
      </c>
      <c r="G37" s="59">
        <v>18115.218000000001</v>
      </c>
      <c r="H37" s="70" t="s">
        <v>51</v>
      </c>
      <c r="I37" s="60">
        <v>32066.491999999998</v>
      </c>
      <c r="J37" s="87">
        <v>140904.99</v>
      </c>
      <c r="K37" s="56">
        <v>14976.847</v>
      </c>
      <c r="M37" s="58" t="s">
        <v>51</v>
      </c>
      <c r="N37" s="43">
        <v>78949.379000000001</v>
      </c>
      <c r="O37" s="147">
        <v>339139.80499999999</v>
      </c>
      <c r="P37" s="44">
        <v>56088.824000000001</v>
      </c>
      <c r="Q37" s="148" t="s">
        <v>51</v>
      </c>
      <c r="R37" s="43">
        <v>34713</v>
      </c>
      <c r="S37" s="46">
        <v>151389.16399999999</v>
      </c>
      <c r="T37" s="44">
        <v>24927.427</v>
      </c>
    </row>
    <row r="38" spans="4:20" ht="15.75">
      <c r="D38" s="179" t="s">
        <v>52</v>
      </c>
      <c r="E38" s="115">
        <v>21278.330999999998</v>
      </c>
      <c r="F38" s="75">
        <v>91389.221999999994</v>
      </c>
      <c r="G38" s="116">
        <v>15523.083000000001</v>
      </c>
      <c r="H38" s="151" t="s">
        <v>52</v>
      </c>
      <c r="I38" s="152">
        <v>16885.663</v>
      </c>
      <c r="J38" s="153">
        <v>74233.808999999994</v>
      </c>
      <c r="K38" s="154">
        <v>12313.642</v>
      </c>
      <c r="M38" s="162" t="s">
        <v>96</v>
      </c>
      <c r="N38" s="163">
        <v>18310.004000000001</v>
      </c>
      <c r="O38" s="47">
        <v>78623.531000000003</v>
      </c>
      <c r="P38" s="164">
        <v>11538.431</v>
      </c>
      <c r="Q38" s="162" t="s">
        <v>52</v>
      </c>
      <c r="R38" s="165">
        <v>14944.883</v>
      </c>
      <c r="S38" s="149">
        <v>64887.991000000002</v>
      </c>
      <c r="T38" s="50">
        <v>9904.5020000000004</v>
      </c>
    </row>
    <row r="39" spans="4:20" ht="15.75">
      <c r="D39" s="180" t="s">
        <v>67</v>
      </c>
      <c r="E39" s="117">
        <v>7807.5990000000002</v>
      </c>
      <c r="F39" s="88">
        <v>33541.932999999997</v>
      </c>
      <c r="G39" s="155">
        <v>907.57399999999996</v>
      </c>
      <c r="H39" s="77" t="s">
        <v>67</v>
      </c>
      <c r="I39" s="48">
        <v>9620.5930000000008</v>
      </c>
      <c r="J39" s="89">
        <v>42264.468999999997</v>
      </c>
      <c r="K39" s="118">
        <v>1181.9939999999999</v>
      </c>
      <c r="M39" s="166" t="s">
        <v>52</v>
      </c>
      <c r="N39" s="167">
        <v>15520.547</v>
      </c>
      <c r="O39" s="51">
        <v>66684.785999999993</v>
      </c>
      <c r="P39" s="168">
        <v>6167.1379999999999</v>
      </c>
      <c r="Q39" s="166" t="s">
        <v>53</v>
      </c>
      <c r="R39" s="169">
        <v>6223.6270000000004</v>
      </c>
      <c r="S39" s="150">
        <v>27232.244999999999</v>
      </c>
      <c r="T39" s="54">
        <v>3654.7759999999998</v>
      </c>
    </row>
    <row r="40" spans="4:20" ht="15.75">
      <c r="D40" s="180" t="s">
        <v>179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1454.7339999999999</v>
      </c>
      <c r="J40" s="90">
        <v>6397.7669999999998</v>
      </c>
      <c r="K40" s="119">
        <v>161.66900000000001</v>
      </c>
      <c r="M40" s="166" t="s">
        <v>64</v>
      </c>
      <c r="N40" s="167">
        <v>13030.427</v>
      </c>
      <c r="O40" s="51">
        <v>55955.35</v>
      </c>
      <c r="P40" s="168">
        <v>11994.25</v>
      </c>
      <c r="Q40" s="166" t="s">
        <v>67</v>
      </c>
      <c r="R40" s="169">
        <v>2957.9780000000001</v>
      </c>
      <c r="S40" s="150">
        <v>12939.504000000001</v>
      </c>
      <c r="T40" s="54">
        <v>1670.848</v>
      </c>
    </row>
    <row r="41" spans="4:20" ht="15.75">
      <c r="D41" s="180" t="s">
        <v>59</v>
      </c>
      <c r="E41" s="117">
        <v>3180.9259999999999</v>
      </c>
      <c r="F41" s="88">
        <v>13663.499</v>
      </c>
      <c r="G41" s="155">
        <v>323.86500000000001</v>
      </c>
      <c r="H41" s="80" t="s">
        <v>96</v>
      </c>
      <c r="I41" s="52">
        <v>1126.3499999999999</v>
      </c>
      <c r="J41" s="90">
        <v>4937.6589999999997</v>
      </c>
      <c r="K41" s="119">
        <v>1039.837</v>
      </c>
      <c r="M41" s="166" t="s">
        <v>54</v>
      </c>
      <c r="N41" s="167">
        <v>10692.370999999999</v>
      </c>
      <c r="O41" s="51">
        <v>45963.817000000003</v>
      </c>
      <c r="P41" s="168">
        <v>8707.8819999999996</v>
      </c>
      <c r="Q41" s="166" t="s">
        <v>65</v>
      </c>
      <c r="R41" s="169">
        <v>2412.44</v>
      </c>
      <c r="S41" s="150">
        <v>10597.771000000001</v>
      </c>
      <c r="T41" s="54">
        <v>2223.7159999999999</v>
      </c>
    </row>
    <row r="42" spans="4:20" ht="15.75">
      <c r="D42" s="180" t="s">
        <v>96</v>
      </c>
      <c r="E42" s="117">
        <v>1158.49</v>
      </c>
      <c r="F42" s="88">
        <v>4978.6120000000001</v>
      </c>
      <c r="G42" s="155">
        <v>1022.754</v>
      </c>
      <c r="H42" s="80" t="s">
        <v>57</v>
      </c>
      <c r="I42" s="52">
        <v>1005.306</v>
      </c>
      <c r="J42" s="90">
        <v>4408.2629999999999</v>
      </c>
      <c r="K42" s="119">
        <v>128.595</v>
      </c>
      <c r="M42" s="166" t="s">
        <v>57</v>
      </c>
      <c r="N42" s="167">
        <v>6541.7730000000001</v>
      </c>
      <c r="O42" s="51">
        <v>28105.789000000001</v>
      </c>
      <c r="P42" s="168">
        <v>10757.063</v>
      </c>
      <c r="Q42" s="166" t="s">
        <v>86</v>
      </c>
      <c r="R42" s="169">
        <v>1882.3489999999999</v>
      </c>
      <c r="S42" s="150">
        <v>8212.3870000000006</v>
      </c>
      <c r="T42" s="54">
        <v>1629.4880000000001</v>
      </c>
    </row>
    <row r="43" spans="4:20" ht="15.75">
      <c r="D43" s="180" t="s">
        <v>62</v>
      </c>
      <c r="E43" s="117">
        <v>642.48099999999999</v>
      </c>
      <c r="F43" s="88">
        <v>2758.8319999999999</v>
      </c>
      <c r="G43" s="155">
        <v>85.751000000000005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4444.4399999999996</v>
      </c>
      <c r="O43" s="51">
        <v>19104.366000000002</v>
      </c>
      <c r="P43" s="168">
        <v>485.95600000000002</v>
      </c>
      <c r="Q43" s="166" t="s">
        <v>96</v>
      </c>
      <c r="R43" s="169">
        <v>1880.579</v>
      </c>
      <c r="S43" s="150">
        <v>8263.3610000000008</v>
      </c>
      <c r="T43" s="54">
        <v>1899.9359999999999</v>
      </c>
    </row>
    <row r="44" spans="4:20" ht="15.75">
      <c r="D44" s="180" t="s">
        <v>64</v>
      </c>
      <c r="E44" s="124">
        <v>606.81600000000003</v>
      </c>
      <c r="F44" s="125">
        <v>2610.6489999999999</v>
      </c>
      <c r="G44" s="156">
        <v>24.498000000000001</v>
      </c>
      <c r="H44" s="157" t="s">
        <v>81</v>
      </c>
      <c r="I44" s="126">
        <v>333.72899999999998</v>
      </c>
      <c r="J44" s="127">
        <v>1488.67</v>
      </c>
      <c r="K44" s="128">
        <v>44.436</v>
      </c>
      <c r="M44" s="166" t="s">
        <v>56</v>
      </c>
      <c r="N44" s="167">
        <v>4101.45</v>
      </c>
      <c r="O44" s="51">
        <v>17628.59</v>
      </c>
      <c r="P44" s="168">
        <v>275.267</v>
      </c>
      <c r="Q44" s="166" t="s">
        <v>64</v>
      </c>
      <c r="R44" s="169">
        <v>1610.434</v>
      </c>
      <c r="S44" s="150">
        <v>7032.96</v>
      </c>
      <c r="T44" s="54">
        <v>1690.7619999999999</v>
      </c>
    </row>
    <row r="45" spans="4:20" ht="15.75">
      <c r="D45" s="180" t="s">
        <v>57</v>
      </c>
      <c r="E45" s="117">
        <v>568.505</v>
      </c>
      <c r="F45" s="88">
        <v>2441.7109999999998</v>
      </c>
      <c r="G45" s="155">
        <v>75.203000000000003</v>
      </c>
      <c r="H45" s="80" t="s">
        <v>54</v>
      </c>
      <c r="I45" s="52">
        <v>311.22899999999998</v>
      </c>
      <c r="J45" s="158">
        <v>1357.021</v>
      </c>
      <c r="K45" s="119">
        <v>21.238</v>
      </c>
      <c r="M45" s="166" t="s">
        <v>62</v>
      </c>
      <c r="N45" s="167">
        <v>2261.2530000000002</v>
      </c>
      <c r="O45" s="51">
        <v>9707.5920000000006</v>
      </c>
      <c r="P45" s="168">
        <v>4016.373</v>
      </c>
      <c r="Q45" s="166" t="s">
        <v>60</v>
      </c>
      <c r="R45" s="169">
        <v>772.93</v>
      </c>
      <c r="S45" s="150">
        <v>3398.973</v>
      </c>
      <c r="T45" s="54">
        <v>478.52300000000002</v>
      </c>
    </row>
    <row r="46" spans="4:20" ht="15.75">
      <c r="D46" s="180" t="s">
        <v>222</v>
      </c>
      <c r="E46" s="117">
        <v>545.24099999999999</v>
      </c>
      <c r="F46" s="88">
        <v>2349.8789999999999</v>
      </c>
      <c r="G46" s="155">
        <v>2.3410000000000002</v>
      </c>
      <c r="H46" s="80" t="s">
        <v>93</v>
      </c>
      <c r="I46" s="52">
        <v>304.55799999999999</v>
      </c>
      <c r="J46" s="158">
        <v>1371.7760000000001</v>
      </c>
      <c r="K46" s="119">
        <v>48.895000000000003</v>
      </c>
      <c r="M46" s="166" t="s">
        <v>55</v>
      </c>
      <c r="N46" s="167">
        <v>2231.2440000000001</v>
      </c>
      <c r="O46" s="51">
        <v>9579.7379999999994</v>
      </c>
      <c r="P46" s="168">
        <v>332.91800000000001</v>
      </c>
      <c r="Q46" s="166" t="s">
        <v>55</v>
      </c>
      <c r="R46" s="169">
        <v>765.97299999999996</v>
      </c>
      <c r="S46" s="150">
        <v>3329.4209999999998</v>
      </c>
      <c r="T46" s="54">
        <v>325.55700000000002</v>
      </c>
    </row>
    <row r="47" spans="4:20" ht="15.75">
      <c r="D47" s="180" t="s">
        <v>68</v>
      </c>
      <c r="E47" s="117">
        <v>398.42200000000003</v>
      </c>
      <c r="F47" s="88">
        <v>1714.518</v>
      </c>
      <c r="G47" s="155">
        <v>9.7799999999999994</v>
      </c>
      <c r="H47" s="80" t="s">
        <v>62</v>
      </c>
      <c r="I47" s="52">
        <v>297.06799999999998</v>
      </c>
      <c r="J47" s="158">
        <v>1295.1990000000001</v>
      </c>
      <c r="K47" s="119">
        <v>19.114000000000001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58</v>
      </c>
      <c r="R47" s="169">
        <v>376.38600000000002</v>
      </c>
      <c r="S47" s="150">
        <v>1662.817</v>
      </c>
      <c r="T47" s="54">
        <v>608.80999999999995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155</v>
      </c>
      <c r="I48" s="52">
        <v>63.633000000000003</v>
      </c>
      <c r="J48" s="158">
        <v>282.80500000000001</v>
      </c>
      <c r="K48" s="119">
        <v>1.6</v>
      </c>
      <c r="M48" s="173" t="s">
        <v>89</v>
      </c>
      <c r="N48" s="171">
        <v>358.07799999999997</v>
      </c>
      <c r="O48" s="159">
        <v>1535.903</v>
      </c>
      <c r="P48" s="172">
        <v>1284.972</v>
      </c>
      <c r="Q48" s="166" t="s">
        <v>185</v>
      </c>
      <c r="R48" s="169">
        <v>152.59399999999999</v>
      </c>
      <c r="S48" s="150">
        <v>653.053</v>
      </c>
      <c r="T48" s="54">
        <v>47.301000000000002</v>
      </c>
    </row>
    <row r="49" spans="4:20" ht="16.5" thickBot="1">
      <c r="D49" s="181" t="s">
        <v>212</v>
      </c>
      <c r="E49" s="120">
        <v>324.46800000000002</v>
      </c>
      <c r="F49" s="121">
        <v>1390.4259999999999</v>
      </c>
      <c r="G49" s="105">
        <v>45</v>
      </c>
      <c r="H49" s="106" t="s">
        <v>223</v>
      </c>
      <c r="I49" s="107">
        <v>0.64900000000000002</v>
      </c>
      <c r="J49" s="160">
        <v>2.76</v>
      </c>
      <c r="K49" s="122">
        <v>0.105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54</v>
      </c>
      <c r="R49" s="169">
        <v>149.33199999999999</v>
      </c>
      <c r="S49" s="150">
        <v>643.54499999999996</v>
      </c>
      <c r="T49" s="54">
        <v>128.66200000000001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62</v>
      </c>
      <c r="R50" s="169">
        <v>116.908</v>
      </c>
      <c r="S50" s="150">
        <v>505.16699999999997</v>
      </c>
      <c r="T50" s="54">
        <v>67.912000000000006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63</v>
      </c>
      <c r="R51" s="178">
        <v>107.642</v>
      </c>
      <c r="S51" s="161">
        <v>470.69799999999998</v>
      </c>
      <c r="T51" s="108">
        <v>89.513000000000005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H28" sqref="H2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8" t="s">
        <v>153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400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152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160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L26" sqref="L2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154</v>
      </c>
      <c r="B1" s="230"/>
      <c r="C1" s="230"/>
      <c r="D1" s="230"/>
      <c r="E1" s="235" t="s">
        <v>227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228</v>
      </c>
      <c r="C5" s="21" t="s">
        <v>217</v>
      </c>
      <c r="D5" s="293" t="s">
        <v>15</v>
      </c>
      <c r="E5" s="292" t="s">
        <v>228</v>
      </c>
      <c r="F5" s="294" t="s">
        <v>217</v>
      </c>
      <c r="G5" s="293" t="s">
        <v>15</v>
      </c>
      <c r="H5" s="292" t="s">
        <v>228</v>
      </c>
      <c r="I5" s="294" t="s">
        <v>217</v>
      </c>
      <c r="J5" s="293" t="s">
        <v>15</v>
      </c>
      <c r="K5" s="292" t="s">
        <v>228</v>
      </c>
      <c r="L5" s="294" t="s">
        <v>217</v>
      </c>
      <c r="M5" s="293" t="s">
        <v>15</v>
      </c>
      <c r="N5" s="292" t="s">
        <v>228</v>
      </c>
      <c r="O5" s="295" t="s">
        <v>217</v>
      </c>
      <c r="P5" s="296" t="s">
        <v>15</v>
      </c>
    </row>
    <row r="6" spans="1:16" ht="25.5" customHeight="1">
      <c r="A6" s="297" t="s">
        <v>16</v>
      </c>
      <c r="B6" s="298">
        <v>3230.0259999999998</v>
      </c>
      <c r="C6" s="102">
        <v>3228.7139999999999</v>
      </c>
      <c r="D6" s="299">
        <v>4.0635373712255035E-2</v>
      </c>
      <c r="E6" s="298">
        <v>3259.0650000000001</v>
      </c>
      <c r="F6" s="300">
        <v>3274.2049999999999</v>
      </c>
      <c r="G6" s="299">
        <v>-0.46240232361748496</v>
      </c>
      <c r="H6" s="298">
        <v>3215.6039999999998</v>
      </c>
      <c r="I6" s="300">
        <v>3208.44</v>
      </c>
      <c r="J6" s="299">
        <v>0.22328608295619554</v>
      </c>
      <c r="K6" s="301">
        <v>3243.491</v>
      </c>
      <c r="L6" s="302">
        <v>3251.1990000000001</v>
      </c>
      <c r="M6" s="303">
        <v>-0.23708176583469923</v>
      </c>
      <c r="N6" s="298">
        <v>3247.9319999999998</v>
      </c>
      <c r="O6" s="304">
        <v>3249.7530000000002</v>
      </c>
      <c r="P6" s="305">
        <v>-5.6035027892900394E-2</v>
      </c>
    </row>
    <row r="7" spans="1:16" ht="24" customHeight="1">
      <c r="A7" s="306" t="s">
        <v>17</v>
      </c>
      <c r="B7" s="307">
        <v>4268.5379999999996</v>
      </c>
      <c r="C7" s="103">
        <v>4343.0550000000003</v>
      </c>
      <c r="D7" s="308">
        <v>-1.7157738043842579</v>
      </c>
      <c r="E7" s="307">
        <v>4189.2340000000004</v>
      </c>
      <c r="F7" s="309">
        <v>4303.8389999999999</v>
      </c>
      <c r="G7" s="308">
        <v>-2.6628551858003879</v>
      </c>
      <c r="H7" s="310">
        <v>4300</v>
      </c>
      <c r="I7" s="311" t="s">
        <v>180</v>
      </c>
      <c r="J7" s="312" t="s">
        <v>180</v>
      </c>
      <c r="K7" s="310" t="s">
        <v>180</v>
      </c>
      <c r="L7" s="311" t="s">
        <v>180</v>
      </c>
      <c r="M7" s="312" t="s">
        <v>180</v>
      </c>
      <c r="N7" s="307">
        <v>4420.665</v>
      </c>
      <c r="O7" s="313">
        <v>4419.9880000000003</v>
      </c>
      <c r="P7" s="314">
        <v>1.5316783665468771E-2</v>
      </c>
    </row>
    <row r="8" spans="1:16" ht="23.25" customHeight="1">
      <c r="A8" s="306" t="s">
        <v>18</v>
      </c>
      <c r="B8" s="307">
        <v>4096.558</v>
      </c>
      <c r="C8" s="103">
        <v>4198.2120000000004</v>
      </c>
      <c r="D8" s="308">
        <v>-2.4213641426397818</v>
      </c>
      <c r="E8" s="307">
        <v>4032.6280000000002</v>
      </c>
      <c r="F8" s="309">
        <v>4068.3519999999999</v>
      </c>
      <c r="G8" s="308">
        <v>-0.87809511074753865</v>
      </c>
      <c r="H8" s="310">
        <v>4140</v>
      </c>
      <c r="I8" s="311">
        <v>4290</v>
      </c>
      <c r="J8" s="312">
        <v>-3.4965034965034967</v>
      </c>
      <c r="K8" s="310">
        <v>4100</v>
      </c>
      <c r="L8" s="311">
        <v>4123.6130000000003</v>
      </c>
      <c r="M8" s="312">
        <v>-0.57262890576783709</v>
      </c>
      <c r="N8" s="307">
        <v>4124.0770000000002</v>
      </c>
      <c r="O8" s="313">
        <v>4221.2849999999999</v>
      </c>
      <c r="P8" s="314">
        <v>-2.302805899151553</v>
      </c>
    </row>
    <row r="9" spans="1:16" ht="21.75" customHeight="1">
      <c r="A9" s="306" t="s">
        <v>19</v>
      </c>
      <c r="B9" s="307">
        <v>4266.223</v>
      </c>
      <c r="C9" s="103">
        <v>4244.1009999999997</v>
      </c>
      <c r="D9" s="308">
        <v>0.52124112974691938</v>
      </c>
      <c r="E9" s="307" t="s">
        <v>180</v>
      </c>
      <c r="F9" s="309" t="s">
        <v>180</v>
      </c>
      <c r="G9" s="308" t="s">
        <v>180</v>
      </c>
      <c r="H9" s="307">
        <v>4265.3549999999996</v>
      </c>
      <c r="I9" s="309">
        <v>4247.6440000000002</v>
      </c>
      <c r="J9" s="308">
        <v>0.41696055507475038</v>
      </c>
      <c r="K9" s="307" t="s">
        <v>180</v>
      </c>
      <c r="L9" s="309" t="s">
        <v>180</v>
      </c>
      <c r="M9" s="308" t="s">
        <v>180</v>
      </c>
      <c r="N9" s="310">
        <v>4267.78</v>
      </c>
      <c r="O9" s="311">
        <v>4241.25</v>
      </c>
      <c r="P9" s="351">
        <v>0.62552313586795749</v>
      </c>
    </row>
    <row r="10" spans="1:16" ht="24.75" customHeight="1">
      <c r="A10" s="306" t="s">
        <v>210</v>
      </c>
      <c r="B10" s="307">
        <v>7574.4189999999999</v>
      </c>
      <c r="C10" s="103">
        <v>7526.8710000000001</v>
      </c>
      <c r="D10" s="308">
        <v>0.63171004259272912</v>
      </c>
      <c r="E10" s="307" t="s">
        <v>180</v>
      </c>
      <c r="F10" s="309" t="s">
        <v>180</v>
      </c>
      <c r="G10" s="308" t="s">
        <v>180</v>
      </c>
      <c r="H10" s="307" t="s">
        <v>180</v>
      </c>
      <c r="I10" s="309" t="s">
        <v>180</v>
      </c>
      <c r="J10" s="308" t="s">
        <v>180</v>
      </c>
      <c r="K10" s="307" t="s">
        <v>180</v>
      </c>
      <c r="L10" s="309" t="s">
        <v>180</v>
      </c>
      <c r="M10" s="308" t="s">
        <v>180</v>
      </c>
      <c r="N10" s="310" t="s">
        <v>180</v>
      </c>
      <c r="O10" s="311" t="s">
        <v>180</v>
      </c>
      <c r="P10" s="351" t="s">
        <v>180</v>
      </c>
    </row>
    <row r="11" spans="1:16" ht="25.5" customHeight="1" thickBot="1">
      <c r="A11" s="333" t="s">
        <v>39</v>
      </c>
      <c r="B11" s="328">
        <v>2325.8609999999999</v>
      </c>
      <c r="C11" s="370">
        <v>2195.5949999999998</v>
      </c>
      <c r="D11" s="371">
        <v>5.93306142526286</v>
      </c>
      <c r="E11" s="334" t="s">
        <v>180</v>
      </c>
      <c r="F11" s="335" t="s">
        <v>180</v>
      </c>
      <c r="G11" s="336" t="s">
        <v>180</v>
      </c>
      <c r="H11" s="328" t="s">
        <v>180</v>
      </c>
      <c r="I11" s="337" t="s">
        <v>180</v>
      </c>
      <c r="J11" s="329" t="s">
        <v>180</v>
      </c>
      <c r="K11" s="328" t="s">
        <v>180</v>
      </c>
      <c r="L11" s="337" t="s">
        <v>180</v>
      </c>
      <c r="M11" s="329" t="s">
        <v>180</v>
      </c>
      <c r="N11" s="328" t="s">
        <v>180</v>
      </c>
      <c r="O11" s="337" t="s">
        <v>180</v>
      </c>
      <c r="P11" s="329" t="s">
        <v>180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P26" sqref="P2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157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158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184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187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211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214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 thickBot="1">
      <c r="A12" s="67"/>
      <c r="B12" s="17"/>
      <c r="C12" s="17"/>
      <c r="D12" s="18" t="s">
        <v>47</v>
      </c>
      <c r="E12" s="17"/>
      <c r="F12" s="19"/>
    </row>
    <row r="13" spans="1:6" ht="18.75" customHeight="1" thickBot="1">
      <c r="A13" s="66"/>
      <c r="B13" s="14" t="s">
        <v>9</v>
      </c>
      <c r="C13" s="15" t="s">
        <v>43</v>
      </c>
      <c r="D13" s="15" t="s">
        <v>44</v>
      </c>
      <c r="E13" s="15" t="s">
        <v>45</v>
      </c>
      <c r="F13" s="15" t="s">
        <v>46</v>
      </c>
    </row>
    <row r="14" spans="1:6" ht="16.5" customHeight="1">
      <c r="A14" s="16" t="s">
        <v>157</v>
      </c>
      <c r="B14" s="22">
        <v>5.66</v>
      </c>
      <c r="C14" s="22">
        <v>5.57</v>
      </c>
      <c r="D14" s="22">
        <v>5.64</v>
      </c>
      <c r="E14" s="22">
        <v>5.72</v>
      </c>
      <c r="F14" s="22">
        <v>5.85</v>
      </c>
    </row>
    <row r="15" spans="1:6" ht="16.5" customHeight="1">
      <c r="A15" s="16" t="s">
        <v>158</v>
      </c>
      <c r="B15" s="22">
        <v>5.53</v>
      </c>
      <c r="C15" s="22">
        <v>5.46</v>
      </c>
      <c r="D15" s="22">
        <v>5.5</v>
      </c>
      <c r="E15" s="22">
        <v>5.51</v>
      </c>
      <c r="F15" s="22">
        <v>5.7</v>
      </c>
    </row>
    <row r="16" spans="1:6" ht="16.5" customHeight="1">
      <c r="A16" s="16" t="s">
        <v>163</v>
      </c>
      <c r="B16" s="22">
        <v>5.4823649999999997</v>
      </c>
      <c r="C16" s="22">
        <v>5.44</v>
      </c>
      <c r="D16" s="22">
        <v>5.45</v>
      </c>
      <c r="E16" s="22">
        <v>5.46</v>
      </c>
      <c r="F16" s="22">
        <v>5.62</v>
      </c>
    </row>
    <row r="17" spans="1:6" ht="18.75" customHeight="1">
      <c r="A17" s="16" t="s">
        <v>184</v>
      </c>
      <c r="B17" s="22">
        <v>4.95</v>
      </c>
      <c r="C17" s="22">
        <v>4.8499999999999996</v>
      </c>
      <c r="D17" s="22">
        <v>5.04</v>
      </c>
      <c r="E17" s="22">
        <v>5.05</v>
      </c>
      <c r="F17" s="22">
        <v>5.0599999999999996</v>
      </c>
    </row>
    <row r="18" spans="1:6" ht="16.5" customHeight="1">
      <c r="A18" s="16" t="s">
        <v>187</v>
      </c>
      <c r="B18" s="22">
        <v>4.484</v>
      </c>
      <c r="C18" s="22">
        <v>4.41</v>
      </c>
      <c r="D18" s="22">
        <v>4.49</v>
      </c>
      <c r="E18" s="22">
        <v>4.4969999999999999</v>
      </c>
      <c r="F18" s="22">
        <v>4.6500000000000004</v>
      </c>
    </row>
    <row r="19" spans="1:6" ht="17.25" customHeight="1">
      <c r="A19" s="16" t="s">
        <v>211</v>
      </c>
      <c r="B19" s="22">
        <v>4.4130000000000003</v>
      </c>
      <c r="C19" s="22">
        <v>4.37</v>
      </c>
      <c r="D19" s="22">
        <v>4.34</v>
      </c>
      <c r="E19" s="22">
        <v>4.41</v>
      </c>
      <c r="F19" s="22">
        <v>4.55</v>
      </c>
    </row>
    <row r="20" spans="1:6" ht="18" customHeight="1">
      <c r="A20" s="16" t="s">
        <v>214</v>
      </c>
      <c r="B20" s="22">
        <v>4.3499999999999996</v>
      </c>
      <c r="C20" s="22">
        <v>4.2960000000000003</v>
      </c>
      <c r="D20" s="22">
        <v>4.298</v>
      </c>
      <c r="E20" s="22">
        <v>4.13</v>
      </c>
      <c r="F20" s="22">
        <v>4.5199999999999996</v>
      </c>
    </row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X7" sqref="X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149</v>
      </c>
      <c r="B2" s="230"/>
      <c r="C2" s="230"/>
      <c r="D2" s="230"/>
      <c r="E2" s="235" t="s">
        <v>227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228</v>
      </c>
      <c r="C5" s="7" t="s">
        <v>217</v>
      </c>
      <c r="D5" s="325" t="s">
        <v>15</v>
      </c>
      <c r="E5" s="326" t="s">
        <v>228</v>
      </c>
      <c r="F5" s="7" t="s">
        <v>217</v>
      </c>
      <c r="G5" s="325" t="s">
        <v>15</v>
      </c>
      <c r="H5" s="326" t="s">
        <v>228</v>
      </c>
      <c r="I5" s="7" t="s">
        <v>217</v>
      </c>
      <c r="J5" s="325" t="s">
        <v>15</v>
      </c>
      <c r="K5" s="326" t="s">
        <v>228</v>
      </c>
      <c r="L5" s="7" t="s">
        <v>217</v>
      </c>
      <c r="M5" s="325" t="s">
        <v>15</v>
      </c>
      <c r="N5" s="326" t="s">
        <v>228</v>
      </c>
      <c r="O5" s="7" t="s">
        <v>217</v>
      </c>
      <c r="P5" s="327" t="s">
        <v>15</v>
      </c>
    </row>
    <row r="6" spans="1:16" ht="21.75" customHeight="1">
      <c r="A6" s="8" t="s">
        <v>20</v>
      </c>
      <c r="B6" s="372">
        <v>6093.05</v>
      </c>
      <c r="C6" s="102">
        <v>6184.2730000000001</v>
      </c>
      <c r="D6" s="299">
        <v>-1.4750804176982477</v>
      </c>
      <c r="E6" s="298">
        <v>5609.835</v>
      </c>
      <c r="F6" s="102">
        <v>5490.1769999999997</v>
      </c>
      <c r="G6" s="299">
        <v>2.1794925737367006</v>
      </c>
      <c r="H6" s="298">
        <v>5733.4279999999999</v>
      </c>
      <c r="I6" s="102">
        <v>5898.7920000000004</v>
      </c>
      <c r="J6" s="299">
        <v>-2.8033536357952693</v>
      </c>
      <c r="K6" s="298" t="s">
        <v>180</v>
      </c>
      <c r="L6" s="102" t="s">
        <v>180</v>
      </c>
      <c r="M6" s="299" t="s">
        <v>180</v>
      </c>
      <c r="N6" s="298">
        <v>6547.192</v>
      </c>
      <c r="O6" s="102">
        <v>6670.6660000000002</v>
      </c>
      <c r="P6" s="305">
        <v>-1.8509995853487518</v>
      </c>
    </row>
    <row r="7" spans="1:16" ht="21.75" customHeight="1">
      <c r="A7" s="9" t="s">
        <v>21</v>
      </c>
      <c r="B7" s="373">
        <v>4658.5889999999999</v>
      </c>
      <c r="C7" s="103">
        <v>4734.8339999999998</v>
      </c>
      <c r="D7" s="308">
        <v>-1.6102993262276968</v>
      </c>
      <c r="E7" s="307">
        <v>5285.72</v>
      </c>
      <c r="F7" s="103">
        <v>5023.098</v>
      </c>
      <c r="G7" s="308">
        <v>5.2282874035107483</v>
      </c>
      <c r="H7" s="307">
        <v>4625.1959999999999</v>
      </c>
      <c r="I7" s="103">
        <v>4690.7879999999996</v>
      </c>
      <c r="J7" s="308">
        <v>-1.3983151658100867</v>
      </c>
      <c r="K7" s="307">
        <v>4595.241</v>
      </c>
      <c r="L7" s="103">
        <v>4605.3239999999996</v>
      </c>
      <c r="M7" s="308">
        <v>-0.21894225031723349</v>
      </c>
      <c r="N7" s="307">
        <v>4876.9250000000002</v>
      </c>
      <c r="O7" s="103">
        <v>5315.9080000000004</v>
      </c>
      <c r="P7" s="314">
        <v>-8.2579119126967608</v>
      </c>
    </row>
    <row r="8" spans="1:16" ht="21.75" customHeight="1">
      <c r="A8" s="9" t="s">
        <v>22</v>
      </c>
      <c r="B8" s="373">
        <v>8146.1030000000001</v>
      </c>
      <c r="C8" s="103">
        <v>7992.8620000000001</v>
      </c>
      <c r="D8" s="308">
        <v>1.9172231423487605</v>
      </c>
      <c r="E8" s="307">
        <v>10455.48</v>
      </c>
      <c r="F8" s="103">
        <v>9669.152</v>
      </c>
      <c r="G8" s="308">
        <v>8.1323367343899395</v>
      </c>
      <c r="H8" s="307">
        <v>7530</v>
      </c>
      <c r="I8" s="103">
        <v>7530</v>
      </c>
      <c r="J8" s="308">
        <v>0</v>
      </c>
      <c r="K8" s="307" t="s">
        <v>180</v>
      </c>
      <c r="L8" s="103" t="s">
        <v>180</v>
      </c>
      <c r="M8" s="308" t="s">
        <v>180</v>
      </c>
      <c r="N8" s="307">
        <v>8850.27</v>
      </c>
      <c r="O8" s="103">
        <v>8898.15</v>
      </c>
      <c r="P8" s="314">
        <v>-0.5380893781291527</v>
      </c>
    </row>
    <row r="9" spans="1:16" ht="21.75" customHeight="1">
      <c r="A9" s="9" t="s">
        <v>23</v>
      </c>
      <c r="B9" s="373">
        <v>3274.105</v>
      </c>
      <c r="C9" s="103">
        <v>3297.4009999999998</v>
      </c>
      <c r="D9" s="308">
        <v>-0.70649581291446872</v>
      </c>
      <c r="E9" s="307">
        <v>3127.433</v>
      </c>
      <c r="F9" s="103">
        <v>3168.2979999999998</v>
      </c>
      <c r="G9" s="308">
        <v>-1.2898092288035967</v>
      </c>
      <c r="H9" s="307">
        <v>3106.7579999999998</v>
      </c>
      <c r="I9" s="103">
        <v>3155.2820000000002</v>
      </c>
      <c r="J9" s="308">
        <v>-1.5378657121613961</v>
      </c>
      <c r="K9" s="307">
        <v>3949.6990000000001</v>
      </c>
      <c r="L9" s="103">
        <v>3872.2629999999999</v>
      </c>
      <c r="M9" s="308">
        <v>1.9997608633504531</v>
      </c>
      <c r="N9" s="307">
        <v>3524.625</v>
      </c>
      <c r="O9" s="103">
        <v>3545.8040000000001</v>
      </c>
      <c r="P9" s="314">
        <v>-0.59729753816060016</v>
      </c>
    </row>
    <row r="10" spans="1:16" ht="21.75" customHeight="1">
      <c r="A10" s="9" t="s">
        <v>24</v>
      </c>
      <c r="B10" s="373">
        <v>6351.9040000000005</v>
      </c>
      <c r="C10" s="103">
        <v>6088.2629999999999</v>
      </c>
      <c r="D10" s="308">
        <v>4.3303155596267855</v>
      </c>
      <c r="E10" s="307">
        <v>6733.4719999999998</v>
      </c>
      <c r="F10" s="103">
        <v>6485.9390000000003</v>
      </c>
      <c r="G10" s="308">
        <v>3.8164558747777222</v>
      </c>
      <c r="H10" s="307">
        <v>6278.7690000000002</v>
      </c>
      <c r="I10" s="103">
        <v>5932.0739999999996</v>
      </c>
      <c r="J10" s="308">
        <v>5.8444146178891332</v>
      </c>
      <c r="K10" s="307">
        <v>5052.4430000000002</v>
      </c>
      <c r="L10" s="103">
        <v>4985.3680000000004</v>
      </c>
      <c r="M10" s="308">
        <v>1.3454372876786591</v>
      </c>
      <c r="N10" s="307">
        <v>6317.3230000000003</v>
      </c>
      <c r="O10" s="103">
        <v>6222.6319999999996</v>
      </c>
      <c r="P10" s="314">
        <v>1.5217194267634775</v>
      </c>
    </row>
    <row r="11" spans="1:16" ht="21.75" customHeight="1">
      <c r="A11" s="9" t="s">
        <v>25</v>
      </c>
      <c r="B11" s="373">
        <v>11958.384</v>
      </c>
      <c r="C11" s="103">
        <v>12249.239</v>
      </c>
      <c r="D11" s="308">
        <v>-2.3744740387545673</v>
      </c>
      <c r="E11" s="307">
        <v>11131.026</v>
      </c>
      <c r="F11" s="103">
        <v>10916.214</v>
      </c>
      <c r="G11" s="308">
        <v>1.967825108595342</v>
      </c>
      <c r="H11" s="307">
        <v>11864.003000000001</v>
      </c>
      <c r="I11" s="103">
        <v>12062.456</v>
      </c>
      <c r="J11" s="308">
        <v>-1.6452122188051879</v>
      </c>
      <c r="K11" s="307">
        <v>12271.049000000001</v>
      </c>
      <c r="L11" s="103">
        <v>11437.534</v>
      </c>
      <c r="M11" s="308">
        <v>7.2875411780196782</v>
      </c>
      <c r="N11" s="307">
        <v>12700.499</v>
      </c>
      <c r="O11" s="103">
        <v>13376.227999999999</v>
      </c>
      <c r="P11" s="314">
        <v>-5.051715625660683</v>
      </c>
    </row>
    <row r="12" spans="1:16" ht="21.75" customHeight="1">
      <c r="A12" s="9" t="s">
        <v>26</v>
      </c>
      <c r="B12" s="373">
        <v>4835.6080000000002</v>
      </c>
      <c r="C12" s="103">
        <v>5000.5029999999997</v>
      </c>
      <c r="D12" s="308">
        <v>-3.2975682646325688</v>
      </c>
      <c r="E12" s="307">
        <v>4757.4520000000002</v>
      </c>
      <c r="F12" s="103">
        <v>4687.0169999999998</v>
      </c>
      <c r="G12" s="308">
        <v>1.5027681785664615</v>
      </c>
      <c r="H12" s="307">
        <v>4817.2</v>
      </c>
      <c r="I12" s="103">
        <v>5056.223</v>
      </c>
      <c r="J12" s="308">
        <v>-4.7273033645865725</v>
      </c>
      <c r="K12" s="307">
        <v>5670</v>
      </c>
      <c r="L12" s="103">
        <v>5527.7780000000002</v>
      </c>
      <c r="M12" s="308">
        <v>2.5728601980759676</v>
      </c>
      <c r="N12" s="307">
        <v>5412.576</v>
      </c>
      <c r="O12" s="103">
        <v>5007.7389999999996</v>
      </c>
      <c r="P12" s="314">
        <v>8.0842272330886349</v>
      </c>
    </row>
    <row r="13" spans="1:16" ht="21.75" customHeight="1">
      <c r="A13" s="9" t="s">
        <v>27</v>
      </c>
      <c r="B13" s="373">
        <v>4709.3379999999997</v>
      </c>
      <c r="C13" s="103">
        <v>4902.3119999999999</v>
      </c>
      <c r="D13" s="308">
        <v>-3.9363875657036957</v>
      </c>
      <c r="E13" s="307">
        <v>4778.3580000000002</v>
      </c>
      <c r="F13" s="103">
        <v>4723.5150000000003</v>
      </c>
      <c r="G13" s="308">
        <v>1.1610633183127363</v>
      </c>
      <c r="H13" s="307">
        <v>4546.9430000000002</v>
      </c>
      <c r="I13" s="103">
        <v>4862.6570000000002</v>
      </c>
      <c r="J13" s="308">
        <v>-6.4926232715982222</v>
      </c>
      <c r="K13" s="307">
        <v>6228.2730000000001</v>
      </c>
      <c r="L13" s="103">
        <v>6332.7979999999998</v>
      </c>
      <c r="M13" s="308">
        <v>-1.6505342504213723</v>
      </c>
      <c r="N13" s="307">
        <v>5133.2179999999998</v>
      </c>
      <c r="O13" s="103">
        <v>5099.0140000000001</v>
      </c>
      <c r="P13" s="314">
        <v>0.67079635396176052</v>
      </c>
    </row>
    <row r="14" spans="1:16" ht="21.75" customHeight="1">
      <c r="A14" s="9" t="s">
        <v>28</v>
      </c>
      <c r="B14" s="373">
        <v>5323.509</v>
      </c>
      <c r="C14" s="103">
        <v>5521.8</v>
      </c>
      <c r="D14" s="308">
        <v>-3.5910572639356761</v>
      </c>
      <c r="E14" s="307">
        <v>4996.3050000000003</v>
      </c>
      <c r="F14" s="103">
        <v>5132.5619999999999</v>
      </c>
      <c r="G14" s="308">
        <v>-2.6547560458110318</v>
      </c>
      <c r="H14" s="307">
        <v>5417.9830000000002</v>
      </c>
      <c r="I14" s="103">
        <v>5582.3389999999999</v>
      </c>
      <c r="J14" s="308">
        <v>-2.9442138859714495</v>
      </c>
      <c r="K14" s="307">
        <v>6628.0730000000003</v>
      </c>
      <c r="L14" s="103">
        <v>6684.174</v>
      </c>
      <c r="M14" s="308">
        <v>-0.83931088568310241</v>
      </c>
      <c r="N14" s="307">
        <v>5109.9059999999999</v>
      </c>
      <c r="O14" s="103">
        <v>5364.884</v>
      </c>
      <c r="P14" s="314">
        <v>-4.7527215872701083</v>
      </c>
    </row>
    <row r="15" spans="1:16" ht="21.75" customHeight="1">
      <c r="A15" s="9" t="s">
        <v>29</v>
      </c>
      <c r="B15" s="373">
        <v>12382.25</v>
      </c>
      <c r="C15" s="103">
        <v>11995.079</v>
      </c>
      <c r="D15" s="308">
        <v>3.2277486459238851</v>
      </c>
      <c r="E15" s="307">
        <v>11850.691000000001</v>
      </c>
      <c r="F15" s="103">
        <v>11849.933999999999</v>
      </c>
      <c r="G15" s="308">
        <v>6.3882212339868407E-3</v>
      </c>
      <c r="H15" s="307">
        <v>13800</v>
      </c>
      <c r="I15" s="103">
        <v>12062.154</v>
      </c>
      <c r="J15" s="308">
        <v>14.407426733235203</v>
      </c>
      <c r="K15" s="307">
        <v>11244</v>
      </c>
      <c r="L15" s="103">
        <v>11970.941999999999</v>
      </c>
      <c r="M15" s="308">
        <v>-6.0725546911846964</v>
      </c>
      <c r="N15" s="307">
        <v>12086.255999999999</v>
      </c>
      <c r="O15" s="103">
        <v>12092.457</v>
      </c>
      <c r="P15" s="314">
        <v>-5.1279901181380524E-2</v>
      </c>
    </row>
    <row r="16" spans="1:16" ht="21.75" customHeight="1">
      <c r="A16" s="9" t="s">
        <v>30</v>
      </c>
      <c r="B16" s="373">
        <v>4347.4530000000004</v>
      </c>
      <c r="C16" s="103">
        <v>4359.201</v>
      </c>
      <c r="D16" s="308">
        <v>-0.26949892881745058</v>
      </c>
      <c r="E16" s="307">
        <v>4122.8010000000004</v>
      </c>
      <c r="F16" s="103">
        <v>4132.6850000000004</v>
      </c>
      <c r="G16" s="308">
        <v>-0.23916654668817036</v>
      </c>
      <c r="H16" s="307">
        <v>4730</v>
      </c>
      <c r="I16" s="103">
        <v>4740</v>
      </c>
      <c r="J16" s="308">
        <v>-0.21097046413502107</v>
      </c>
      <c r="K16" s="307">
        <v>4289</v>
      </c>
      <c r="L16" s="103">
        <v>4382.5940000000001</v>
      </c>
      <c r="M16" s="308">
        <v>-2.1355845419402311</v>
      </c>
      <c r="N16" s="307">
        <v>4606.835</v>
      </c>
      <c r="O16" s="103">
        <v>4697.7529999999997</v>
      </c>
      <c r="P16" s="314">
        <v>-1.9353507943052703</v>
      </c>
    </row>
    <row r="17" spans="1:16" ht="21.75" customHeight="1">
      <c r="A17" s="10" t="s">
        <v>31</v>
      </c>
      <c r="B17" s="373">
        <v>6842.43</v>
      </c>
      <c r="C17" s="103">
        <v>6749.88</v>
      </c>
      <c r="D17" s="308">
        <v>1.3711354868531023</v>
      </c>
      <c r="E17" s="307">
        <v>6426.5240000000003</v>
      </c>
      <c r="F17" s="103">
        <v>6284.6530000000002</v>
      </c>
      <c r="G17" s="308">
        <v>2.2574197811716905</v>
      </c>
      <c r="H17" s="307">
        <v>6870</v>
      </c>
      <c r="I17" s="103">
        <v>7050</v>
      </c>
      <c r="J17" s="308">
        <v>-2.5531914893617018</v>
      </c>
      <c r="K17" s="307">
        <v>6595</v>
      </c>
      <c r="L17" s="103">
        <v>6497.2359999999999</v>
      </c>
      <c r="M17" s="308">
        <v>1.5047013837884313</v>
      </c>
      <c r="N17" s="307">
        <v>8513.18</v>
      </c>
      <c r="O17" s="103">
        <v>8354.3169999999991</v>
      </c>
      <c r="P17" s="314">
        <v>1.901567776276639</v>
      </c>
    </row>
    <row r="18" spans="1:16" ht="21.75" customHeight="1">
      <c r="A18" s="10" t="s">
        <v>32</v>
      </c>
      <c r="B18" s="373">
        <v>4043.9270000000001</v>
      </c>
      <c r="C18" s="103">
        <v>3938.1579999999999</v>
      </c>
      <c r="D18" s="308">
        <v>2.6857480070632067</v>
      </c>
      <c r="E18" s="307">
        <v>3871.259</v>
      </c>
      <c r="F18" s="103">
        <v>3850.395</v>
      </c>
      <c r="G18" s="308">
        <v>0.5418664838282834</v>
      </c>
      <c r="H18" s="307">
        <v>4590</v>
      </c>
      <c r="I18" s="103">
        <v>4260</v>
      </c>
      <c r="J18" s="308">
        <v>7.7464788732394361</v>
      </c>
      <c r="K18" s="307">
        <v>3089</v>
      </c>
      <c r="L18" s="103">
        <v>3104.7339999999999</v>
      </c>
      <c r="M18" s="308">
        <v>-0.50677449340265301</v>
      </c>
      <c r="N18" s="307">
        <v>3749.8220000000001</v>
      </c>
      <c r="O18" s="103">
        <v>3675.9949999999999</v>
      </c>
      <c r="P18" s="314">
        <v>2.0083542006994084</v>
      </c>
    </row>
    <row r="19" spans="1:16" ht="21.75" customHeight="1">
      <c r="A19" s="10" t="s">
        <v>33</v>
      </c>
      <c r="B19" s="373">
        <v>2351.3000000000002</v>
      </c>
      <c r="C19" s="103">
        <v>2195.183</v>
      </c>
      <c r="D19" s="308">
        <v>7.1117988796378331</v>
      </c>
      <c r="E19" s="307"/>
      <c r="F19" s="103"/>
      <c r="G19" s="308"/>
      <c r="H19" s="307">
        <v>2147.8249999999998</v>
      </c>
      <c r="I19" s="103">
        <v>2011.2919999999999</v>
      </c>
      <c r="J19" s="308">
        <v>6.7883231276214442</v>
      </c>
      <c r="K19" s="307">
        <v>5177.34</v>
      </c>
      <c r="L19" s="103">
        <v>4945.3</v>
      </c>
      <c r="M19" s="308">
        <v>4.6921319232402476</v>
      </c>
      <c r="N19" s="307">
        <v>2478.873</v>
      </c>
      <c r="O19" s="103">
        <v>2335.8409999999999</v>
      </c>
      <c r="P19" s="314">
        <v>6.1233619925328897</v>
      </c>
    </row>
    <row r="20" spans="1:16" ht="21.75" customHeight="1" thickBot="1">
      <c r="A20" s="11" t="s">
        <v>34</v>
      </c>
      <c r="B20" s="374">
        <v>4029.8159999999998</v>
      </c>
      <c r="C20" s="370">
        <v>3099.0940000000001</v>
      </c>
      <c r="D20" s="371">
        <v>30.03206743648304</v>
      </c>
      <c r="E20" s="328">
        <v>3747.7240000000002</v>
      </c>
      <c r="F20" s="370">
        <v>3580.4070000000002</v>
      </c>
      <c r="G20" s="371">
        <v>4.6731279432757225</v>
      </c>
      <c r="H20" s="328">
        <v>4550</v>
      </c>
      <c r="I20" s="370">
        <v>4570</v>
      </c>
      <c r="J20" s="371">
        <v>-0.43763676148796499</v>
      </c>
      <c r="K20" s="328">
        <v>3476</v>
      </c>
      <c r="L20" s="370">
        <v>3414</v>
      </c>
      <c r="M20" s="371">
        <v>1.8160515524311658</v>
      </c>
      <c r="N20" s="328"/>
      <c r="O20" s="370"/>
      <c r="P20" s="329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R32" sqref="R3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A3" s="12"/>
      <c r="B3" s="12"/>
      <c r="C3" s="12"/>
      <c r="D3" s="12" t="s">
        <v>215</v>
      </c>
      <c r="E3" s="12"/>
      <c r="F3" s="12"/>
    </row>
    <row r="4" spans="1:6" ht="32.25" thickBot="1">
      <c r="A4" s="61" t="s">
        <v>42</v>
      </c>
      <c r="B4" s="62" t="s">
        <v>9</v>
      </c>
      <c r="C4" s="63" t="s">
        <v>43</v>
      </c>
      <c r="D4" s="64" t="s">
        <v>44</v>
      </c>
      <c r="E4" s="63" t="s">
        <v>45</v>
      </c>
      <c r="F4" s="65" t="s">
        <v>46</v>
      </c>
    </row>
    <row r="5" spans="1:6" ht="15.75" thickBot="1">
      <c r="A5" s="66" t="s">
        <v>157</v>
      </c>
      <c r="B5" s="375">
        <v>5.38</v>
      </c>
      <c r="C5" s="376">
        <v>5.52</v>
      </c>
      <c r="D5" s="376">
        <v>5.34</v>
      </c>
      <c r="E5" s="376">
        <v>5.18</v>
      </c>
      <c r="F5" s="376">
        <v>5.77</v>
      </c>
    </row>
    <row r="6" spans="1:6" ht="15">
      <c r="A6" s="16" t="s">
        <v>158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163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184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187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211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214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/>
      <c r="B12" s="22"/>
      <c r="C12" s="22"/>
      <c r="D12" s="22" t="s">
        <v>47</v>
      </c>
      <c r="E12" s="22"/>
      <c r="F12" s="22"/>
    </row>
    <row r="13" spans="1:6" ht="16.5" thickBot="1">
      <c r="A13" s="67"/>
      <c r="B13" s="17" t="s">
        <v>9</v>
      </c>
      <c r="C13" s="17" t="s">
        <v>43</v>
      </c>
      <c r="D13" s="18" t="s">
        <v>44</v>
      </c>
      <c r="E13" s="17" t="s">
        <v>45</v>
      </c>
      <c r="F13" s="19" t="s">
        <v>46</v>
      </c>
    </row>
    <row r="14" spans="1:6" ht="15.75" thickBot="1">
      <c r="A14" s="66" t="s">
        <v>157</v>
      </c>
      <c r="B14" s="14">
        <v>9.23</v>
      </c>
      <c r="C14" s="15" t="s">
        <v>216</v>
      </c>
      <c r="D14" s="15" t="s">
        <v>216</v>
      </c>
      <c r="E14" s="15" t="s">
        <v>216</v>
      </c>
      <c r="F14" s="15" t="s">
        <v>216</v>
      </c>
    </row>
    <row r="15" spans="1:6" ht="15">
      <c r="A15" s="16" t="s">
        <v>158</v>
      </c>
      <c r="B15" s="22">
        <v>9.18</v>
      </c>
      <c r="C15" s="22" t="s">
        <v>216</v>
      </c>
      <c r="D15" s="22" t="s">
        <v>216</v>
      </c>
      <c r="E15" s="22" t="s">
        <v>216</v>
      </c>
      <c r="F15" s="22" t="s">
        <v>216</v>
      </c>
    </row>
    <row r="16" spans="1:6" ht="15">
      <c r="A16" s="16" t="s">
        <v>163</v>
      </c>
      <c r="B16" s="22">
        <v>9.2899999999999991</v>
      </c>
      <c r="C16" s="22" t="s">
        <v>216</v>
      </c>
      <c r="D16" s="22" t="s">
        <v>216</v>
      </c>
      <c r="E16" s="22" t="s">
        <v>216</v>
      </c>
      <c r="F16" s="22" t="s">
        <v>216</v>
      </c>
    </row>
    <row r="17" spans="1:6" ht="15">
      <c r="A17" s="16" t="s">
        <v>184</v>
      </c>
      <c r="B17" s="22">
        <v>9.81</v>
      </c>
      <c r="C17" s="22" t="s">
        <v>216</v>
      </c>
      <c r="D17" s="22" t="s">
        <v>216</v>
      </c>
      <c r="E17" s="22" t="s">
        <v>216</v>
      </c>
      <c r="F17" s="22" t="s">
        <v>216</v>
      </c>
    </row>
    <row r="18" spans="1:6" ht="15">
      <c r="A18" s="16" t="s">
        <v>187</v>
      </c>
      <c r="B18" s="22">
        <v>8.52</v>
      </c>
      <c r="C18" s="22" t="s">
        <v>216</v>
      </c>
      <c r="D18" s="22" t="s">
        <v>216</v>
      </c>
      <c r="E18" s="22" t="s">
        <v>216</v>
      </c>
      <c r="F18" s="22" t="s">
        <v>216</v>
      </c>
    </row>
    <row r="19" spans="1:6" ht="15">
      <c r="A19" s="16" t="s">
        <v>211</v>
      </c>
      <c r="B19" s="22">
        <v>8.2759999999999998</v>
      </c>
      <c r="C19" s="22" t="s">
        <v>216</v>
      </c>
      <c r="D19" s="22" t="s">
        <v>216</v>
      </c>
      <c r="E19" s="22" t="s">
        <v>216</v>
      </c>
      <c r="F19" s="22" t="s">
        <v>216</v>
      </c>
    </row>
    <row r="20" spans="1:6" ht="15">
      <c r="A20" s="16" t="s">
        <v>214</v>
      </c>
      <c r="B20" s="22">
        <v>8.2460000000000004</v>
      </c>
      <c r="C20" s="22" t="s">
        <v>216</v>
      </c>
      <c r="D20" s="22" t="s">
        <v>216</v>
      </c>
      <c r="E20" s="22" t="s">
        <v>216</v>
      </c>
      <c r="F20" s="22" t="s">
        <v>216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25" workbookViewId="0">
      <selection activeCell="Q33" sqref="Q33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213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156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20"/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7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156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20"/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156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20"/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156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6">
        <v>5162.7</v>
      </c>
      <c r="I25" s="219">
        <v>5206.12</v>
      </c>
      <c r="J25" s="220"/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156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20"/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156</v>
      </c>
      <c r="C35" s="219">
        <v>19616.400000000001</v>
      </c>
      <c r="D35" s="219">
        <v>18801.54</v>
      </c>
      <c r="E35" s="219">
        <v>18583.03</v>
      </c>
      <c r="F35" s="346">
        <v>16001.04</v>
      </c>
      <c r="G35" s="219">
        <v>13974.55</v>
      </c>
      <c r="H35" s="219">
        <v>13390.9</v>
      </c>
      <c r="I35" s="219">
        <v>13025.94</v>
      </c>
      <c r="J35" s="220"/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156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20"/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156</v>
      </c>
      <c r="C45" s="219">
        <v>5562.25</v>
      </c>
      <c r="D45" s="219">
        <v>5579.7</v>
      </c>
      <c r="E45" s="219">
        <v>5753.7</v>
      </c>
      <c r="F45" s="219">
        <v>5457.26</v>
      </c>
      <c r="G45" s="347">
        <v>5014.7</v>
      </c>
      <c r="H45" s="347">
        <v>4826.3900000000003</v>
      </c>
      <c r="I45" s="347">
        <v>4513.47</v>
      </c>
      <c r="J45" s="228"/>
      <c r="K45" s="228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11" sqref="M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0" t="s">
        <v>229</v>
      </c>
      <c r="C2" s="380"/>
      <c r="D2" s="380"/>
      <c r="E2" s="380"/>
      <c r="F2" s="380"/>
      <c r="G2" s="380"/>
      <c r="H2" s="380"/>
      <c r="I2" s="380"/>
    </row>
    <row r="3" spans="2:9" ht="18.75" customHeight="1">
      <c r="B3" s="381"/>
      <c r="C3" s="381"/>
      <c r="D3" s="381"/>
      <c r="E3" s="381"/>
      <c r="F3" s="381"/>
      <c r="G3" s="381"/>
      <c r="H3" s="381"/>
      <c r="I3" s="381"/>
    </row>
    <row r="4" spans="2:9" ht="19.5" customHeight="1"/>
    <row r="5" spans="2:9" ht="19.5" customHeight="1">
      <c r="B5" s="382"/>
      <c r="C5" s="382"/>
      <c r="D5" s="382"/>
      <c r="E5" s="382"/>
      <c r="F5" s="382"/>
      <c r="G5" s="382"/>
      <c r="H5" s="382"/>
      <c r="I5" s="382"/>
    </row>
    <row r="6" spans="2:9" ht="15.75" customHeight="1" thickBot="1"/>
    <row r="7" spans="2:9" ht="19.5" customHeight="1" thickBot="1">
      <c r="B7" s="383" t="s">
        <v>164</v>
      </c>
      <c r="C7" s="385" t="s">
        <v>165</v>
      </c>
      <c r="D7" s="386"/>
      <c r="E7" s="386"/>
      <c r="F7" s="386"/>
      <c r="G7" s="387"/>
      <c r="H7" s="385" t="s">
        <v>166</v>
      </c>
      <c r="I7" s="387"/>
    </row>
    <row r="8" spans="2:9" ht="26.25" thickBot="1">
      <c r="B8" s="384"/>
      <c r="C8" s="238" t="s">
        <v>230</v>
      </c>
      <c r="D8" s="239" t="s">
        <v>218</v>
      </c>
      <c r="E8" s="240" t="s">
        <v>231</v>
      </c>
      <c r="F8" s="241" t="s">
        <v>167</v>
      </c>
      <c r="G8" s="242" t="s">
        <v>168</v>
      </c>
      <c r="H8" s="241" t="s">
        <v>167</v>
      </c>
      <c r="I8" s="242" t="s">
        <v>168</v>
      </c>
    </row>
    <row r="9" spans="2:9" ht="19.5" thickBot="1">
      <c r="B9" s="377" t="s">
        <v>169</v>
      </c>
      <c r="C9" s="378"/>
      <c r="D9" s="378"/>
      <c r="E9" s="378"/>
      <c r="F9" s="378"/>
      <c r="G9" s="378"/>
      <c r="H9" s="378"/>
      <c r="I9" s="379"/>
    </row>
    <row r="10" spans="2:9" ht="15.75" thickBot="1">
      <c r="B10" s="243" t="s">
        <v>170</v>
      </c>
      <c r="C10" s="244">
        <v>3.2290000000000001</v>
      </c>
      <c r="D10" s="354">
        <v>3.2290000000000001</v>
      </c>
      <c r="E10" s="245">
        <v>3.52</v>
      </c>
      <c r="F10" s="246">
        <f t="shared" ref="F10:G13" si="0">(($C10-D10)/D10)</f>
        <v>0</v>
      </c>
      <c r="G10" s="247">
        <f t="shared" si="0"/>
        <v>-8.2670454545454519E-2</v>
      </c>
      <c r="H10" s="248" t="s">
        <v>181</v>
      </c>
      <c r="I10" s="248" t="s">
        <v>181</v>
      </c>
    </row>
    <row r="11" spans="2:9" ht="15.75" thickBot="1">
      <c r="B11" s="243" t="s">
        <v>172</v>
      </c>
      <c r="C11" s="249">
        <v>4.2685000000000004</v>
      </c>
      <c r="D11" s="253">
        <v>4.343</v>
      </c>
      <c r="E11" s="245">
        <v>5.79</v>
      </c>
      <c r="F11" s="246">
        <f t="shared" si="0"/>
        <v>-1.71540409854938E-2</v>
      </c>
      <c r="G11" s="247">
        <f t="shared" si="0"/>
        <v>-0.26278065630397229</v>
      </c>
      <c r="H11" s="248" t="s">
        <v>181</v>
      </c>
      <c r="I11" s="248" t="s">
        <v>181</v>
      </c>
    </row>
    <row r="12" spans="2:9" ht="15.75" thickBot="1">
      <c r="B12" s="243" t="s">
        <v>173</v>
      </c>
      <c r="C12" s="249">
        <v>4.0960000000000001</v>
      </c>
      <c r="D12" s="253">
        <v>4.1980000000000004</v>
      </c>
      <c r="E12" s="245">
        <v>5.57</v>
      </c>
      <c r="F12" s="246">
        <f t="shared" si="0"/>
        <v>-2.4297284421153004E-2</v>
      </c>
      <c r="G12" s="247">
        <f t="shared" si="0"/>
        <v>-0.26463195691202873</v>
      </c>
      <c r="H12" s="248" t="s">
        <v>181</v>
      </c>
      <c r="I12" s="248" t="s">
        <v>181</v>
      </c>
    </row>
    <row r="13" spans="2:9" ht="15.75" thickBot="1">
      <c r="B13" s="243" t="s">
        <v>174</v>
      </c>
      <c r="C13" s="250">
        <v>4.266</v>
      </c>
      <c r="D13" s="355">
        <v>4.2439999999999998</v>
      </c>
      <c r="E13" s="245">
        <v>4.47</v>
      </c>
      <c r="F13" s="246">
        <f t="shared" si="0"/>
        <v>5.1837888784166449E-3</v>
      </c>
      <c r="G13" s="247">
        <f t="shared" si="0"/>
        <v>-4.5637583892617392E-2</v>
      </c>
      <c r="H13" s="248" t="s">
        <v>181</v>
      </c>
      <c r="I13" s="248" t="s">
        <v>171</v>
      </c>
    </row>
    <row r="14" spans="2:9" ht="19.5" thickBot="1">
      <c r="B14" s="377"/>
      <c r="C14" s="378"/>
      <c r="D14" s="378"/>
      <c r="E14" s="378"/>
      <c r="F14" s="378"/>
      <c r="G14" s="378"/>
      <c r="H14" s="378"/>
      <c r="I14" s="379"/>
    </row>
    <row r="15" spans="2:9" ht="30.75" thickBot="1">
      <c r="B15" s="251" t="s">
        <v>175</v>
      </c>
      <c r="C15" s="252">
        <v>4.718</v>
      </c>
      <c r="D15" s="253">
        <v>4.8057999999999996</v>
      </c>
      <c r="E15" s="254">
        <v>5.65</v>
      </c>
      <c r="F15" s="255">
        <f t="shared" ref="F15:G21" si="1">(($C15-D15)/D15)</f>
        <v>-1.8269590910982493E-2</v>
      </c>
      <c r="G15" s="255">
        <f>(($C15-E15)/E15)</f>
        <v>-0.16495575221238945</v>
      </c>
      <c r="H15" s="256" t="s">
        <v>232</v>
      </c>
      <c r="I15" s="257" t="s">
        <v>171</v>
      </c>
    </row>
    <row r="16" spans="2:9" ht="15.75" thickBot="1">
      <c r="B16" s="258" t="s">
        <v>176</v>
      </c>
      <c r="C16" s="252">
        <v>3.274</v>
      </c>
      <c r="D16" s="253">
        <v>3.2970000000000002</v>
      </c>
      <c r="E16" s="259">
        <v>4.22</v>
      </c>
      <c r="F16" s="255">
        <f t="shared" si="1"/>
        <v>-6.9760388231726207E-3</v>
      </c>
      <c r="G16" s="255">
        <f t="shared" si="1"/>
        <v>-0.22417061611374403</v>
      </c>
      <c r="H16" s="256" t="s">
        <v>181</v>
      </c>
      <c r="I16" s="257" t="s">
        <v>181</v>
      </c>
    </row>
    <row r="17" spans="2:9" ht="15.75" thickBot="1">
      <c r="B17" s="251" t="s">
        <v>140</v>
      </c>
      <c r="C17" s="252">
        <v>11.958</v>
      </c>
      <c r="D17" s="253">
        <v>12.249000000000001</v>
      </c>
      <c r="E17" s="259">
        <v>13.61</v>
      </c>
      <c r="F17" s="260">
        <f t="shared" si="1"/>
        <v>-2.3757041391134E-2</v>
      </c>
      <c r="G17" s="261">
        <f t="shared" si="1"/>
        <v>-0.12138133725202052</v>
      </c>
      <c r="H17" s="262" t="s">
        <v>171</v>
      </c>
      <c r="I17" s="263" t="s">
        <v>171</v>
      </c>
    </row>
    <row r="18" spans="2:9" ht="15.75" thickBot="1">
      <c r="B18" s="258" t="s">
        <v>144</v>
      </c>
      <c r="C18" s="252">
        <v>12.382</v>
      </c>
      <c r="D18" s="253">
        <v>11.994999999999999</v>
      </c>
      <c r="E18" s="264">
        <v>20.88</v>
      </c>
      <c r="F18" s="255">
        <f t="shared" si="1"/>
        <v>3.2263443101292248E-2</v>
      </c>
      <c r="G18" s="255">
        <f t="shared" si="1"/>
        <v>-0.40699233716475097</v>
      </c>
      <c r="H18" s="256" t="s">
        <v>181</v>
      </c>
      <c r="I18" s="257" t="s">
        <v>181</v>
      </c>
    </row>
    <row r="19" spans="2:9" ht="15.75" thickBot="1">
      <c r="B19" s="258" t="s">
        <v>177</v>
      </c>
      <c r="C19" s="252">
        <v>4.3470000000000004</v>
      </c>
      <c r="D19" s="253">
        <v>4.359</v>
      </c>
      <c r="E19" s="259">
        <v>5.44</v>
      </c>
      <c r="F19" s="255">
        <f t="shared" si="1"/>
        <v>-2.7529249827941194E-3</v>
      </c>
      <c r="G19" s="255">
        <f t="shared" si="1"/>
        <v>-0.2009191176470588</v>
      </c>
      <c r="H19" s="256" t="s">
        <v>171</v>
      </c>
      <c r="I19" s="257" t="s">
        <v>181</v>
      </c>
    </row>
    <row r="20" spans="2:9" ht="19.5" customHeight="1" thickBot="1">
      <c r="B20" s="258" t="s">
        <v>145</v>
      </c>
      <c r="C20" s="252">
        <v>6.8419999999999996</v>
      </c>
      <c r="D20" s="253">
        <v>6.75</v>
      </c>
      <c r="E20" s="259">
        <v>9.36</v>
      </c>
      <c r="F20" s="255">
        <f t="shared" si="1"/>
        <v>1.3629629629629577E-2</v>
      </c>
      <c r="G20" s="255">
        <f t="shared" si="1"/>
        <v>-0.26901709401709401</v>
      </c>
      <c r="H20" s="256" t="s">
        <v>181</v>
      </c>
      <c r="I20" s="257" t="s">
        <v>181</v>
      </c>
    </row>
    <row r="21" spans="2:9" ht="19.5" customHeight="1" thickBot="1">
      <c r="B21" s="258" t="s">
        <v>146</v>
      </c>
      <c r="C21" s="252">
        <v>4.0439999999999996</v>
      </c>
      <c r="D21" s="253">
        <v>3.9380000000000002</v>
      </c>
      <c r="E21" s="264">
        <v>5.65</v>
      </c>
      <c r="F21" s="255">
        <f t="shared" si="1"/>
        <v>2.6917216861350794E-2</v>
      </c>
      <c r="G21" s="255">
        <f t="shared" si="1"/>
        <v>-0.28424778761061958</v>
      </c>
      <c r="H21" s="256" t="s">
        <v>171</v>
      </c>
      <c r="I21" s="257" t="s">
        <v>181</v>
      </c>
    </row>
    <row r="22" spans="2:9" ht="15.75" customHeight="1">
      <c r="E22" s="356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83" t="s">
        <v>164</v>
      </c>
      <c r="C27" s="385" t="s">
        <v>165</v>
      </c>
      <c r="D27" s="386"/>
      <c r="E27" s="386"/>
      <c r="F27" s="386"/>
      <c r="G27" s="387"/>
      <c r="H27" s="385" t="s">
        <v>166</v>
      </c>
      <c r="I27" s="387"/>
    </row>
    <row r="28" spans="2:9" ht="26.25" thickBot="1">
      <c r="B28" s="384"/>
      <c r="C28" s="238" t="s">
        <v>230</v>
      </c>
      <c r="D28" s="239" t="s">
        <v>218</v>
      </c>
      <c r="E28" s="240" t="s">
        <v>231</v>
      </c>
      <c r="F28" s="241" t="s">
        <v>167</v>
      </c>
      <c r="G28" s="242" t="s">
        <v>168</v>
      </c>
      <c r="H28" s="241" t="s">
        <v>167</v>
      </c>
      <c r="I28" s="242" t="s">
        <v>168</v>
      </c>
    </row>
    <row r="29" spans="2:9" ht="19.5" thickBot="1">
      <c r="B29" s="377" t="s">
        <v>169</v>
      </c>
      <c r="C29" s="378"/>
      <c r="D29" s="378"/>
      <c r="E29" s="378"/>
      <c r="F29" s="378"/>
      <c r="G29" s="378"/>
      <c r="H29" s="378"/>
      <c r="I29" s="379"/>
    </row>
    <row r="30" spans="2:9" ht="43.5" thickBot="1">
      <c r="B30" s="265" t="s">
        <v>178</v>
      </c>
      <c r="C30" s="330">
        <v>4.5579999999999998</v>
      </c>
      <c r="D30" s="357">
        <v>4.62</v>
      </c>
      <c r="E30" s="245">
        <v>5.77</v>
      </c>
      <c r="F30" s="246">
        <f>(($C30-D30)/D30)</f>
        <v>-1.3419913419913479E-2</v>
      </c>
      <c r="G30" s="247">
        <f>(($C30-E30)/E30)</f>
        <v>-0.21005199306759095</v>
      </c>
      <c r="H30" s="248" t="s">
        <v>181</v>
      </c>
      <c r="I30" s="248" t="s">
        <v>171</v>
      </c>
    </row>
    <row r="35" ht="19.5" customHeight="1"/>
  </sheetData>
  <protectedRanges>
    <protectedRange sqref="C9:E9 C14:E14 C29:E29" name="Zakres1_3_1_2_2" securityDescriptor="O:WDG:WDD:(A;;CC;;;S-1-5-21-1781606863-262435437-1199761441-1123)"/>
    <protectedRange sqref="C8:E8 C28:E28" name="Zakres1_8_1_1_2_2" securityDescriptor="O:WDG:WDD:(A;;CC;;;S-1-5-21-1781606863-262435437-1199761441-1123)"/>
    <protectedRange sqref="H10:I13 H30:I30" name="Zakres1_5_1_1_2_2" securityDescriptor="O:WDG:WDD:(A;;CC;;;S-1-5-21-1781606863-262435437-1199761441-1123)"/>
    <protectedRange sqref="C10:D13 C30:D30" name="Zakres1_1_1_2_1_2_2" securityDescriptor="O:WDG:WDD:(A;;CC;;;S-1-5-21-1781606863-262435437-1199761441-1123)"/>
    <protectedRange sqref="H15:H21" name="Zakres1_4_1_1_3_2" securityDescriptor="O:WDG:WDD:(A;;CC;;;S-1-5-21-1781606863-262435437-1199761441-1123)"/>
    <protectedRange sqref="C15:E21" name="Zakres1_2_1_1_3_2" securityDescriptor="O:WDG:WDD:(A;;CC;;;S-1-5-21-1781606863-262435437-1199761441-1123)"/>
  </protectedRanges>
  <mergeCells count="12">
    <mergeCell ref="B29:I29"/>
    <mergeCell ref="B2:I2"/>
    <mergeCell ref="B3:I3"/>
    <mergeCell ref="B5:I5"/>
    <mergeCell ref="B7:B8"/>
    <mergeCell ref="C7:G7"/>
    <mergeCell ref="H7:I7"/>
    <mergeCell ref="B9:I9"/>
    <mergeCell ref="B14:I14"/>
    <mergeCell ref="B27:B28"/>
    <mergeCell ref="C27:G27"/>
    <mergeCell ref="H27:I2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V33" sqref="V3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3" t="s">
        <v>159</v>
      </c>
      <c r="C1" s="23"/>
      <c r="F1" t="s">
        <v>227</v>
      </c>
    </row>
    <row r="2" spans="2:17" ht="16.5" thickBot="1">
      <c r="B2" s="211" t="s">
        <v>233</v>
      </c>
      <c r="C2" s="202"/>
      <c r="D2" s="202"/>
      <c r="E2" s="202"/>
      <c r="F2" s="210"/>
      <c r="G2" s="210"/>
      <c r="H2" s="202"/>
      <c r="I2" s="202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217</v>
      </c>
      <c r="E5" s="325" t="s">
        <v>15</v>
      </c>
      <c r="F5" s="326" t="s">
        <v>228</v>
      </c>
      <c r="G5" s="7" t="s">
        <v>217</v>
      </c>
      <c r="H5" s="325" t="s">
        <v>15</v>
      </c>
      <c r="I5" s="326" t="s">
        <v>228</v>
      </c>
      <c r="J5" s="7" t="s">
        <v>217</v>
      </c>
      <c r="K5" s="325" t="s">
        <v>15</v>
      </c>
      <c r="L5" s="326" t="s">
        <v>228</v>
      </c>
      <c r="M5" s="7" t="s">
        <v>217</v>
      </c>
      <c r="N5" s="325" t="s">
        <v>15</v>
      </c>
      <c r="O5" s="326" t="s">
        <v>228</v>
      </c>
      <c r="P5" s="7" t="s">
        <v>217</v>
      </c>
      <c r="Q5" s="327" t="s">
        <v>15</v>
      </c>
    </row>
    <row r="6" spans="2:17">
      <c r="B6" s="8" t="s">
        <v>20</v>
      </c>
      <c r="C6" s="372">
        <v>6213.14</v>
      </c>
      <c r="D6" s="102">
        <v>6411.1959999999999</v>
      </c>
      <c r="E6" s="299">
        <v>-3.0892207943728374</v>
      </c>
      <c r="F6" s="298">
        <v>5609.835</v>
      </c>
      <c r="G6" s="102">
        <v>5490.1769999999997</v>
      </c>
      <c r="H6" s="299">
        <v>2.1794925737367006</v>
      </c>
      <c r="I6" s="298">
        <v>5556.9709999999995</v>
      </c>
      <c r="J6" s="102">
        <v>6001.3159999999998</v>
      </c>
      <c r="K6" s="299">
        <v>-7.4041260283577852</v>
      </c>
      <c r="L6" s="298" t="s">
        <v>180</v>
      </c>
      <c r="M6" s="102" t="s">
        <v>180</v>
      </c>
      <c r="N6" s="299" t="s">
        <v>180</v>
      </c>
      <c r="O6" s="298">
        <v>6559.4059999999999</v>
      </c>
      <c r="P6" s="102">
        <v>6670.6660000000002</v>
      </c>
      <c r="Q6" s="305">
        <v>-1.6678994271336658</v>
      </c>
    </row>
    <row r="7" spans="2:17" ht="15.75" customHeight="1">
      <c r="B7" s="9" t="s">
        <v>21</v>
      </c>
      <c r="C7" s="373">
        <v>4557.6689999999999</v>
      </c>
      <c r="D7" s="103">
        <v>4620</v>
      </c>
      <c r="E7" s="308">
        <v>-1.3491558441558469</v>
      </c>
      <c r="F7" s="307">
        <v>5355.5590000000002</v>
      </c>
      <c r="G7" s="103">
        <v>5151.4539999999997</v>
      </c>
      <c r="H7" s="308">
        <v>3.9620852675768918</v>
      </c>
      <c r="I7" s="307">
        <v>4526.8739999999998</v>
      </c>
      <c r="J7" s="103">
        <v>4582.0200000000004</v>
      </c>
      <c r="K7" s="308">
        <v>-1.2035303206882693</v>
      </c>
      <c r="L7" s="307">
        <v>4594.0159999999996</v>
      </c>
      <c r="M7" s="103">
        <v>4596.6019999999999</v>
      </c>
      <c r="N7" s="308">
        <v>-5.625894954577839E-2</v>
      </c>
      <c r="O7" s="307">
        <v>4747.1440000000002</v>
      </c>
      <c r="P7" s="103">
        <v>5031.3770000000004</v>
      </c>
      <c r="Q7" s="314">
        <v>-5.6492089541292607</v>
      </c>
    </row>
    <row r="8" spans="2:17" ht="16.5" customHeight="1">
      <c r="B8" s="9" t="s">
        <v>22</v>
      </c>
      <c r="C8" s="373">
        <v>8146.1030000000001</v>
      </c>
      <c r="D8" s="103">
        <v>7992.8620000000001</v>
      </c>
      <c r="E8" s="308">
        <v>1.9172231423487605</v>
      </c>
      <c r="F8" s="310">
        <v>10455.48</v>
      </c>
      <c r="G8" s="350">
        <v>9669.152</v>
      </c>
      <c r="H8" s="312">
        <v>8.1323367343899395</v>
      </c>
      <c r="I8" s="310">
        <v>7530</v>
      </c>
      <c r="J8" s="350">
        <v>7530</v>
      </c>
      <c r="K8" s="312">
        <v>0</v>
      </c>
      <c r="L8" s="310" t="s">
        <v>180</v>
      </c>
      <c r="M8" s="350" t="s">
        <v>180</v>
      </c>
      <c r="N8" s="312" t="s">
        <v>180</v>
      </c>
      <c r="O8" s="310">
        <v>8850.27</v>
      </c>
      <c r="P8" s="350">
        <v>8898.15</v>
      </c>
      <c r="Q8" s="351">
        <v>-0.5380893781291527</v>
      </c>
    </row>
    <row r="9" spans="2:17" ht="17.25" customHeight="1">
      <c r="B9" s="9" t="s">
        <v>23</v>
      </c>
      <c r="C9" s="373">
        <v>3141.4340000000002</v>
      </c>
      <c r="D9" s="103">
        <v>3172.239</v>
      </c>
      <c r="E9" s="308">
        <v>-0.97108067834737033</v>
      </c>
      <c r="F9" s="307">
        <v>3107.1709999999998</v>
      </c>
      <c r="G9" s="103">
        <v>2971.6509999999998</v>
      </c>
      <c r="H9" s="308">
        <v>4.5604278564340159</v>
      </c>
      <c r="I9" s="307">
        <v>2924.7730000000001</v>
      </c>
      <c r="J9" s="103">
        <v>2997.7429999999999</v>
      </c>
      <c r="K9" s="308">
        <v>-2.4341646365282079</v>
      </c>
      <c r="L9" s="307">
        <v>4275.8940000000002</v>
      </c>
      <c r="M9" s="103">
        <v>3895.0349999999999</v>
      </c>
      <c r="N9" s="308">
        <v>9.7780636117518949</v>
      </c>
      <c r="O9" s="307">
        <v>3441.404</v>
      </c>
      <c r="P9" s="103">
        <v>3485.652</v>
      </c>
      <c r="Q9" s="314">
        <v>-1.2694325193679703</v>
      </c>
    </row>
    <row r="10" spans="2:17" ht="15.75" customHeight="1">
      <c r="B10" s="9" t="s">
        <v>24</v>
      </c>
      <c r="C10" s="373">
        <v>6461.2830000000004</v>
      </c>
      <c r="D10" s="103">
        <v>6179.1809999999996</v>
      </c>
      <c r="E10" s="308">
        <v>4.565362302868305</v>
      </c>
      <c r="F10" s="307">
        <v>6756.6769999999997</v>
      </c>
      <c r="G10" s="103">
        <v>6512.9639999999999</v>
      </c>
      <c r="H10" s="308">
        <v>3.7419675588564552</v>
      </c>
      <c r="I10" s="307">
        <v>6361.3339999999998</v>
      </c>
      <c r="J10" s="103">
        <v>5958.0739999999996</v>
      </c>
      <c r="K10" s="308">
        <v>6.7682945864720745</v>
      </c>
      <c r="L10" s="307">
        <v>5272.33</v>
      </c>
      <c r="M10" s="103">
        <v>5034.7299999999996</v>
      </c>
      <c r="N10" s="308">
        <v>4.7192202958252061</v>
      </c>
      <c r="O10" s="307">
        <v>6463.4009999999998</v>
      </c>
      <c r="P10" s="103">
        <v>6402.4629999999997</v>
      </c>
      <c r="Q10" s="314">
        <v>0.95178995958274337</v>
      </c>
    </row>
    <row r="11" spans="2:17" ht="16.5" customHeight="1">
      <c r="B11" s="9" t="s">
        <v>25</v>
      </c>
      <c r="C11" s="373">
        <v>11886.75</v>
      </c>
      <c r="D11" s="103">
        <v>10777.569</v>
      </c>
      <c r="E11" s="308">
        <v>10.291569462464128</v>
      </c>
      <c r="F11" s="307">
        <v>10891.66</v>
      </c>
      <c r="G11" s="103">
        <v>10808.184999999999</v>
      </c>
      <c r="H11" s="308">
        <v>0.7723313396282574</v>
      </c>
      <c r="I11" s="307">
        <v>11662.691999999999</v>
      </c>
      <c r="J11" s="103">
        <v>11713.851000000001</v>
      </c>
      <c r="K11" s="308">
        <v>-0.43673937802351653</v>
      </c>
      <c r="L11" s="307">
        <v>12336.154</v>
      </c>
      <c r="M11" s="103">
        <v>11445.942999999999</v>
      </c>
      <c r="N11" s="308">
        <v>7.7775243158209095</v>
      </c>
      <c r="O11" s="307"/>
      <c r="P11" s="103"/>
      <c r="Q11" s="314"/>
    </row>
    <row r="12" spans="2:17" ht="17.25" customHeight="1">
      <c r="B12" s="9" t="s">
        <v>26</v>
      </c>
      <c r="C12" s="373">
        <v>4816.5079999999998</v>
      </c>
      <c r="D12" s="103">
        <v>4977.4970000000003</v>
      </c>
      <c r="E12" s="308">
        <v>-3.2343364546477975</v>
      </c>
      <c r="F12" s="307">
        <v>4757.4520000000002</v>
      </c>
      <c r="G12" s="103">
        <v>4687.0169999999998</v>
      </c>
      <c r="H12" s="308">
        <v>1.5027681785664615</v>
      </c>
      <c r="I12" s="307">
        <v>4809.0280000000002</v>
      </c>
      <c r="J12" s="103">
        <v>5046.4380000000001</v>
      </c>
      <c r="K12" s="308">
        <v>-4.7045064261167946</v>
      </c>
      <c r="L12" s="310">
        <v>5670</v>
      </c>
      <c r="M12" s="350">
        <v>5527.7780000000002</v>
      </c>
      <c r="N12" s="312">
        <v>2.5728601980759676</v>
      </c>
      <c r="O12" s="307">
        <v>5267.857</v>
      </c>
      <c r="P12" s="103">
        <v>4786.8559999999998</v>
      </c>
      <c r="Q12" s="314">
        <v>10.048369953054786</v>
      </c>
    </row>
    <row r="13" spans="2:17" ht="15" customHeight="1">
      <c r="B13" s="9" t="s">
        <v>27</v>
      </c>
      <c r="C13" s="373">
        <v>4375.04</v>
      </c>
      <c r="D13" s="103">
        <v>4452.027</v>
      </c>
      <c r="E13" s="308">
        <v>-1.7292572574245411</v>
      </c>
      <c r="F13" s="307">
        <v>4771.8879999999999</v>
      </c>
      <c r="G13" s="103">
        <v>4701.5159999999996</v>
      </c>
      <c r="H13" s="308">
        <v>1.4967938001274546</v>
      </c>
      <c r="I13" s="307">
        <v>4211.9070000000002</v>
      </c>
      <c r="J13" s="103">
        <v>4378.0349999999999</v>
      </c>
      <c r="K13" s="308">
        <v>-3.7945790748589197</v>
      </c>
      <c r="L13" s="307">
        <v>6453.0190000000002</v>
      </c>
      <c r="M13" s="103">
        <v>6556.701</v>
      </c>
      <c r="N13" s="308">
        <v>-1.5813135294716014</v>
      </c>
      <c r="O13" s="307">
        <v>4622.6980000000003</v>
      </c>
      <c r="P13" s="103">
        <v>4387.6970000000001</v>
      </c>
      <c r="Q13" s="314">
        <v>5.3559076663680329</v>
      </c>
    </row>
    <row r="14" spans="2:17" ht="15" customHeight="1">
      <c r="B14" s="9" t="s">
        <v>28</v>
      </c>
      <c r="C14" s="373">
        <v>5072.5060000000003</v>
      </c>
      <c r="D14" s="103">
        <v>5145.6689999999999</v>
      </c>
      <c r="E14" s="308">
        <v>-1.4218364997826241</v>
      </c>
      <c r="F14" s="307">
        <v>4762.3</v>
      </c>
      <c r="G14" s="103">
        <v>4828.96</v>
      </c>
      <c r="H14" s="308">
        <v>-1.3804214572081743</v>
      </c>
      <c r="I14" s="307">
        <v>5172.366</v>
      </c>
      <c r="J14" s="103">
        <v>5241.5069999999996</v>
      </c>
      <c r="K14" s="308">
        <v>-1.319105364163391</v>
      </c>
      <c r="L14" s="307">
        <v>5978.3329999999996</v>
      </c>
      <c r="M14" s="103">
        <v>5945.366</v>
      </c>
      <c r="N14" s="308">
        <v>0.55449908382426993</v>
      </c>
      <c r="O14" s="307">
        <v>4819.085</v>
      </c>
      <c r="P14" s="103">
        <v>4668.6099999999997</v>
      </c>
      <c r="Q14" s="314">
        <v>3.2231220855886518</v>
      </c>
    </row>
    <row r="15" spans="2:17" ht="16.5" customHeight="1">
      <c r="B15" s="9" t="s">
        <v>29</v>
      </c>
      <c r="C15" s="373">
        <v>12440.746999999999</v>
      </c>
      <c r="D15" s="103">
        <v>11883.028</v>
      </c>
      <c r="E15" s="308">
        <v>4.6934081111312631</v>
      </c>
      <c r="F15" s="307">
        <v>11238.540999999999</v>
      </c>
      <c r="G15" s="103">
        <v>11464.014999999999</v>
      </c>
      <c r="H15" s="308">
        <v>-1.9667978452575312</v>
      </c>
      <c r="I15" s="310">
        <v>13800</v>
      </c>
      <c r="J15" s="350">
        <v>12062.154</v>
      </c>
      <c r="K15" s="312">
        <v>14.407426733235203</v>
      </c>
      <c r="L15" s="307">
        <v>11244</v>
      </c>
      <c r="M15" s="103">
        <v>11970.941999999999</v>
      </c>
      <c r="N15" s="308">
        <v>-6.0725546911846964</v>
      </c>
      <c r="O15" s="307">
        <v>11781.043</v>
      </c>
      <c r="P15" s="103">
        <v>12025.65</v>
      </c>
      <c r="Q15" s="314">
        <v>-2.0340438978350441</v>
      </c>
    </row>
    <row r="16" spans="2:17" ht="15" customHeight="1">
      <c r="B16" s="9" t="s">
        <v>30</v>
      </c>
      <c r="C16" s="373">
        <v>4283.1350000000002</v>
      </c>
      <c r="D16" s="103">
        <v>4293.8819999999996</v>
      </c>
      <c r="E16" s="308">
        <v>-0.25028633763106184</v>
      </c>
      <c r="F16" s="307">
        <v>4062.489</v>
      </c>
      <c r="G16" s="103">
        <v>4065.7559999999999</v>
      </c>
      <c r="H16" s="308">
        <v>-8.0354059614001078E-2</v>
      </c>
      <c r="I16" s="310">
        <v>4730</v>
      </c>
      <c r="J16" s="350">
        <v>4740</v>
      </c>
      <c r="K16" s="312">
        <v>-0.21097046413502107</v>
      </c>
      <c r="L16" s="307">
        <v>4289</v>
      </c>
      <c r="M16" s="103">
        <v>4382.5940000000001</v>
      </c>
      <c r="N16" s="308">
        <v>-2.1355845419402311</v>
      </c>
      <c r="O16" s="307">
        <v>4491.91</v>
      </c>
      <c r="P16" s="103">
        <v>4637.82</v>
      </c>
      <c r="Q16" s="314">
        <v>-3.1460901889249659</v>
      </c>
    </row>
    <row r="17" spans="2:17" ht="15.75" customHeight="1">
      <c r="B17" s="10" t="s">
        <v>31</v>
      </c>
      <c r="C17" s="373">
        <v>6746.473</v>
      </c>
      <c r="D17" s="103">
        <v>6766.6229999999996</v>
      </c>
      <c r="E17" s="308">
        <v>-0.29778517289938627</v>
      </c>
      <c r="F17" s="307">
        <v>6182.4089999999997</v>
      </c>
      <c r="G17" s="103">
        <v>6210.5309999999999</v>
      </c>
      <c r="H17" s="308">
        <v>-0.45281152287944937</v>
      </c>
      <c r="I17" s="310">
        <v>6870</v>
      </c>
      <c r="J17" s="350">
        <v>7050</v>
      </c>
      <c r="K17" s="312">
        <v>-2.5531914893617018</v>
      </c>
      <c r="L17" s="307">
        <v>6595</v>
      </c>
      <c r="M17" s="103">
        <v>6497.2359999999999</v>
      </c>
      <c r="N17" s="308">
        <v>1.5047013837884313</v>
      </c>
      <c r="O17" s="307">
        <v>8831.5380000000005</v>
      </c>
      <c r="P17" s="103">
        <v>8805.5740000000005</v>
      </c>
      <c r="Q17" s="314">
        <v>0.2948586883717057</v>
      </c>
    </row>
    <row r="18" spans="2:17" ht="18.75" customHeight="1">
      <c r="B18" s="10" t="s">
        <v>32</v>
      </c>
      <c r="C18" s="373">
        <v>4030.9870000000001</v>
      </c>
      <c r="D18" s="103">
        <v>3924.5189999999998</v>
      </c>
      <c r="E18" s="308">
        <v>2.7128929685395922</v>
      </c>
      <c r="F18" s="307">
        <v>3859.5050000000001</v>
      </c>
      <c r="G18" s="103">
        <v>3836.2069999999999</v>
      </c>
      <c r="H18" s="308">
        <v>0.60731863530826757</v>
      </c>
      <c r="I18" s="310">
        <v>4590</v>
      </c>
      <c r="J18" s="350">
        <v>4260</v>
      </c>
      <c r="K18" s="312">
        <v>7.7464788732394361</v>
      </c>
      <c r="L18" s="310">
        <v>3089</v>
      </c>
      <c r="M18" s="350">
        <v>3104.7339999999999</v>
      </c>
      <c r="N18" s="312">
        <v>-0.50677449340265301</v>
      </c>
      <c r="O18" s="310">
        <v>3669.7570000000001</v>
      </c>
      <c r="P18" s="350">
        <v>3612.7890000000002</v>
      </c>
      <c r="Q18" s="351">
        <v>1.5768427107146266</v>
      </c>
    </row>
    <row r="19" spans="2:17" ht="18" customHeight="1">
      <c r="B19" s="10" t="s">
        <v>33</v>
      </c>
      <c r="C19" s="373">
        <v>2164.7629999999999</v>
      </c>
      <c r="D19" s="103">
        <v>2041.6790000000001</v>
      </c>
      <c r="E19" s="308">
        <v>6.0285676641626731</v>
      </c>
      <c r="F19" s="307">
        <v>2351.9940000000001</v>
      </c>
      <c r="G19" s="103">
        <v>1855.4169999999999</v>
      </c>
      <c r="H19" s="308">
        <v>26.76363318865787</v>
      </c>
      <c r="I19" s="307">
        <v>2001.8140000000001</v>
      </c>
      <c r="J19" s="103">
        <v>1880.2429999999999</v>
      </c>
      <c r="K19" s="308">
        <v>6.4657068261921538</v>
      </c>
      <c r="L19" s="307">
        <v>5436.6040000000003</v>
      </c>
      <c r="M19" s="103">
        <v>5144.7240000000002</v>
      </c>
      <c r="N19" s="308">
        <v>5.6733850056873818</v>
      </c>
      <c r="O19" s="307">
        <v>2061.1799999999998</v>
      </c>
      <c r="P19" s="103">
        <v>2086.5749999999998</v>
      </c>
      <c r="Q19" s="314">
        <v>-1.2170662449228991</v>
      </c>
    </row>
    <row r="20" spans="2:17" ht="22.5" customHeight="1" thickBot="1">
      <c r="B20" s="11" t="s">
        <v>34</v>
      </c>
      <c r="C20" s="374">
        <v>3905.81</v>
      </c>
      <c r="D20" s="370">
        <v>3951.0680000000002</v>
      </c>
      <c r="E20" s="371">
        <v>-1.145462442053649</v>
      </c>
      <c r="F20" s="328">
        <v>3562.7550000000001</v>
      </c>
      <c r="G20" s="370">
        <v>3413.6219999999998</v>
      </c>
      <c r="H20" s="371">
        <v>4.368761391858861</v>
      </c>
      <c r="I20" s="334">
        <v>4550</v>
      </c>
      <c r="J20" s="352">
        <v>4570</v>
      </c>
      <c r="K20" s="336">
        <v>-0.43763676148796499</v>
      </c>
      <c r="L20" s="328">
        <v>3476</v>
      </c>
      <c r="M20" s="370">
        <v>3414</v>
      </c>
      <c r="N20" s="371">
        <v>1.8160515524311658</v>
      </c>
      <c r="O20" s="328">
        <v>4179.6850000000004</v>
      </c>
      <c r="P20" s="370">
        <v>4197.3729999999996</v>
      </c>
      <c r="Q20" s="329">
        <v>-0.42140643683559204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T15" sqref="T1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227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228</v>
      </c>
      <c r="D5" s="7" t="s">
        <v>217</v>
      </c>
      <c r="E5" s="325" t="s">
        <v>15</v>
      </c>
      <c r="F5" s="326" t="s">
        <v>228</v>
      </c>
      <c r="G5" s="7" t="s">
        <v>217</v>
      </c>
      <c r="H5" s="325" t="s">
        <v>15</v>
      </c>
      <c r="I5" s="326" t="s">
        <v>228</v>
      </c>
      <c r="J5" s="7" t="s">
        <v>217</v>
      </c>
      <c r="K5" s="325" t="s">
        <v>15</v>
      </c>
      <c r="L5" s="326" t="s">
        <v>228</v>
      </c>
      <c r="M5" s="7" t="s">
        <v>217</v>
      </c>
      <c r="N5" s="325" t="s">
        <v>15</v>
      </c>
      <c r="O5" s="326" t="s">
        <v>228</v>
      </c>
      <c r="P5" s="7" t="s">
        <v>217</v>
      </c>
      <c r="Q5" s="327" t="s">
        <v>15</v>
      </c>
    </row>
    <row r="6" spans="2:17">
      <c r="B6" s="8" t="s">
        <v>20</v>
      </c>
      <c r="C6" s="372"/>
      <c r="D6" s="102"/>
      <c r="E6" s="299"/>
      <c r="F6" s="301"/>
      <c r="G6" s="348"/>
      <c r="H6" s="303"/>
      <c r="I6" s="301"/>
      <c r="J6" s="348"/>
      <c r="K6" s="303"/>
      <c r="L6" s="301"/>
      <c r="M6" s="348"/>
      <c r="N6" s="303"/>
      <c r="O6" s="301"/>
      <c r="P6" s="348" t="s">
        <v>180</v>
      </c>
      <c r="Q6" s="349" t="s">
        <v>180</v>
      </c>
    </row>
    <row r="7" spans="2:17">
      <c r="B7" s="9" t="s">
        <v>21</v>
      </c>
      <c r="C7" s="373">
        <v>6100.442</v>
      </c>
      <c r="D7" s="103">
        <v>6259.7849999999999</v>
      </c>
      <c r="E7" s="308">
        <v>-2.5455027608775675</v>
      </c>
      <c r="F7" s="310">
        <v>5216.55</v>
      </c>
      <c r="G7" s="350">
        <v>4852.6000000000004</v>
      </c>
      <c r="H7" s="312">
        <v>7.5001030375468778</v>
      </c>
      <c r="I7" s="310">
        <v>7019.9459999999999</v>
      </c>
      <c r="J7" s="350">
        <v>7422.9750000000004</v>
      </c>
      <c r="K7" s="312">
        <v>-5.4294807674820467</v>
      </c>
      <c r="L7" s="310">
        <v>4601</v>
      </c>
      <c r="M7" s="350">
        <v>4668</v>
      </c>
      <c r="N7" s="312">
        <v>-1.4353041988003428</v>
      </c>
      <c r="O7" s="310">
        <v>6371.0429999999997</v>
      </c>
      <c r="P7" s="350">
        <v>6440.6779999999999</v>
      </c>
      <c r="Q7" s="351">
        <v>-1.0811749943096087</v>
      </c>
    </row>
    <row r="8" spans="2:17">
      <c r="B8" s="9" t="s">
        <v>22</v>
      </c>
      <c r="C8" s="373" t="s">
        <v>180</v>
      </c>
      <c r="D8" s="103" t="s">
        <v>180</v>
      </c>
      <c r="E8" s="308" t="s">
        <v>180</v>
      </c>
      <c r="F8" s="310" t="s">
        <v>180</v>
      </c>
      <c r="G8" s="350" t="s">
        <v>180</v>
      </c>
      <c r="H8" s="312" t="s">
        <v>180</v>
      </c>
      <c r="I8" s="310" t="s">
        <v>180</v>
      </c>
      <c r="J8" s="350" t="s">
        <v>180</v>
      </c>
      <c r="K8" s="312" t="s">
        <v>180</v>
      </c>
      <c r="L8" s="310" t="s">
        <v>180</v>
      </c>
      <c r="M8" s="350" t="s">
        <v>180</v>
      </c>
      <c r="N8" s="312" t="s">
        <v>180</v>
      </c>
      <c r="O8" s="310" t="s">
        <v>180</v>
      </c>
      <c r="P8" s="350" t="s">
        <v>180</v>
      </c>
      <c r="Q8" s="351" t="s">
        <v>180</v>
      </c>
    </row>
    <row r="9" spans="2:17">
      <c r="B9" s="9" t="s">
        <v>23</v>
      </c>
      <c r="C9" s="373">
        <v>5068.1970000000001</v>
      </c>
      <c r="D9" s="103">
        <v>4870.9939999999997</v>
      </c>
      <c r="E9" s="308">
        <v>4.0485165861423855</v>
      </c>
      <c r="F9" s="310">
        <v>4044.77</v>
      </c>
      <c r="G9" s="350">
        <v>4590.7700000000004</v>
      </c>
      <c r="H9" s="312">
        <v>-11.893429642521852</v>
      </c>
      <c r="I9" s="310">
        <v>5471.99</v>
      </c>
      <c r="J9" s="350">
        <v>5274.7030000000004</v>
      </c>
      <c r="K9" s="312">
        <v>3.7402485030910619</v>
      </c>
      <c r="L9" s="310">
        <v>3535</v>
      </c>
      <c r="M9" s="350">
        <v>3653</v>
      </c>
      <c r="N9" s="312">
        <v>-3.2302217355598137</v>
      </c>
      <c r="O9" s="310">
        <v>4620.6760000000004</v>
      </c>
      <c r="P9" s="350">
        <v>4409.8379999999997</v>
      </c>
      <c r="Q9" s="351">
        <v>4.7810826610864314</v>
      </c>
    </row>
    <row r="10" spans="2:17">
      <c r="B10" s="9" t="s">
        <v>24</v>
      </c>
      <c r="C10" s="373">
        <v>5666.0429999999997</v>
      </c>
      <c r="D10" s="103">
        <v>5670.2089999999998</v>
      </c>
      <c r="E10" s="308">
        <v>-7.3471718590975524E-2</v>
      </c>
      <c r="F10" s="310">
        <v>5892.03</v>
      </c>
      <c r="G10" s="350">
        <v>5879.49</v>
      </c>
      <c r="H10" s="312">
        <v>0.21328380522800386</v>
      </c>
      <c r="I10" s="310">
        <v>5924.1909999999998</v>
      </c>
      <c r="J10" s="350">
        <v>5851.2719999999999</v>
      </c>
      <c r="K10" s="312">
        <v>1.2462076621972089</v>
      </c>
      <c r="L10" s="310">
        <v>3885</v>
      </c>
      <c r="M10" s="350">
        <v>4044</v>
      </c>
      <c r="N10" s="312">
        <v>-3.9317507418397621</v>
      </c>
      <c r="O10" s="310">
        <v>5398.3339999999998</v>
      </c>
      <c r="P10" s="350">
        <v>5453.4369999999999</v>
      </c>
      <c r="Q10" s="351">
        <v>-1.0104270022739801</v>
      </c>
    </row>
    <row r="11" spans="2:17">
      <c r="B11" s="9" t="s">
        <v>25</v>
      </c>
      <c r="C11" s="373">
        <v>12114.352999999999</v>
      </c>
      <c r="D11" s="103">
        <v>12155.433000000001</v>
      </c>
      <c r="E11" s="308">
        <v>-0.33795587536866639</v>
      </c>
      <c r="F11" s="310">
        <v>11589.499</v>
      </c>
      <c r="G11" s="350">
        <v>11188.938</v>
      </c>
      <c r="H11" s="312">
        <v>3.5799733629768946</v>
      </c>
      <c r="I11" s="310">
        <v>12241.339</v>
      </c>
      <c r="J11" s="350">
        <v>12466.995000000001</v>
      </c>
      <c r="K11" s="312">
        <v>-1.8100271958078178</v>
      </c>
      <c r="L11" s="310">
        <v>10925</v>
      </c>
      <c r="M11" s="350">
        <v>11062</v>
      </c>
      <c r="N11" s="312">
        <v>-1.2384740553245344</v>
      </c>
      <c r="O11" s="310">
        <v>12270.94</v>
      </c>
      <c r="P11" s="350">
        <v>12090.509</v>
      </c>
      <c r="Q11" s="351">
        <v>1.4923358478952415</v>
      </c>
    </row>
    <row r="12" spans="2:17">
      <c r="B12" s="9" t="s">
        <v>26</v>
      </c>
      <c r="C12" s="373">
        <v>5406.2659999999996</v>
      </c>
      <c r="D12" s="103">
        <v>5541.49</v>
      </c>
      <c r="E12" s="308">
        <v>-2.4402101239919256</v>
      </c>
      <c r="F12" s="310" t="s">
        <v>180</v>
      </c>
      <c r="G12" s="350" t="s">
        <v>180</v>
      </c>
      <c r="H12" s="312" t="s">
        <v>180</v>
      </c>
      <c r="I12" s="310">
        <v>5318.9139999999998</v>
      </c>
      <c r="J12" s="350">
        <v>6214.52</v>
      </c>
      <c r="K12" s="312">
        <v>-14.411507244324593</v>
      </c>
      <c r="L12" s="310" t="s">
        <v>180</v>
      </c>
      <c r="M12" s="350" t="s">
        <v>180</v>
      </c>
      <c r="N12" s="312" t="s">
        <v>180</v>
      </c>
      <c r="O12" s="310">
        <v>5469.85</v>
      </c>
      <c r="P12" s="350">
        <v>5424.1719999999996</v>
      </c>
      <c r="Q12" s="351">
        <v>0.84211931332562451</v>
      </c>
    </row>
    <row r="13" spans="2:17">
      <c r="B13" s="9" t="s">
        <v>27</v>
      </c>
      <c r="C13" s="373">
        <v>5769.9859999999999</v>
      </c>
      <c r="D13" s="103">
        <v>6061.835</v>
      </c>
      <c r="E13" s="308">
        <v>-4.8145322332264104</v>
      </c>
      <c r="F13" s="310">
        <v>4869.57</v>
      </c>
      <c r="G13" s="350">
        <v>4982.29</v>
      </c>
      <c r="H13" s="312">
        <v>-2.2624134685054513</v>
      </c>
      <c r="I13" s="310">
        <v>6097.5309999999999</v>
      </c>
      <c r="J13" s="350">
        <v>6376.6180000000004</v>
      </c>
      <c r="K13" s="312">
        <v>-4.376724464284993</v>
      </c>
      <c r="L13" s="310">
        <v>5312</v>
      </c>
      <c r="M13" s="350">
        <v>5402</v>
      </c>
      <c r="N13" s="312">
        <v>-1.6660496112550907</v>
      </c>
      <c r="O13" s="310">
        <v>5519.0219999999999</v>
      </c>
      <c r="P13" s="350">
        <v>5741.8829999999998</v>
      </c>
      <c r="Q13" s="351">
        <v>-3.8813225556842572</v>
      </c>
    </row>
    <row r="14" spans="2:17">
      <c r="B14" s="9" t="s">
        <v>28</v>
      </c>
      <c r="C14" s="373">
        <v>5966.9719999999998</v>
      </c>
      <c r="D14" s="103">
        <v>6063.5</v>
      </c>
      <c r="E14" s="308">
        <v>-1.5919518429949739</v>
      </c>
      <c r="F14" s="310">
        <v>5467.28</v>
      </c>
      <c r="G14" s="350">
        <v>5681.38</v>
      </c>
      <c r="H14" s="312">
        <v>-3.7684506229120451</v>
      </c>
      <c r="I14" s="310">
        <v>6152.0079999999998</v>
      </c>
      <c r="J14" s="350">
        <v>6164.9570000000003</v>
      </c>
      <c r="K14" s="312">
        <v>-0.21004201651366786</v>
      </c>
      <c r="L14" s="310">
        <v>7550</v>
      </c>
      <c r="M14" s="350">
        <v>7766</v>
      </c>
      <c r="N14" s="312">
        <v>-2.7813546227143959</v>
      </c>
      <c r="O14" s="310">
        <v>5666.1059999999998</v>
      </c>
      <c r="P14" s="350">
        <v>5834.326</v>
      </c>
      <c r="Q14" s="351">
        <v>-2.8832807765627124</v>
      </c>
    </row>
    <row r="15" spans="2:17">
      <c r="B15" s="9" t="s">
        <v>29</v>
      </c>
      <c r="C15" s="373">
        <v>12293.466</v>
      </c>
      <c r="D15" s="103">
        <v>12436.411</v>
      </c>
      <c r="E15" s="308">
        <v>-1.1494071722139105</v>
      </c>
      <c r="F15" s="310"/>
      <c r="G15" s="350"/>
      <c r="H15" s="312"/>
      <c r="I15" s="310" t="s">
        <v>180</v>
      </c>
      <c r="J15" s="350" t="s">
        <v>180</v>
      </c>
      <c r="K15" s="312" t="s">
        <v>180</v>
      </c>
      <c r="L15" s="310" t="s">
        <v>180</v>
      </c>
      <c r="M15" s="350" t="s">
        <v>180</v>
      </c>
      <c r="N15" s="312" t="s">
        <v>180</v>
      </c>
      <c r="O15" s="310">
        <v>12412.18</v>
      </c>
      <c r="P15" s="350">
        <v>12173.99</v>
      </c>
      <c r="Q15" s="351">
        <v>1.9565483461051021</v>
      </c>
    </row>
    <row r="16" spans="2:17">
      <c r="B16" s="9" t="s">
        <v>30</v>
      </c>
      <c r="C16" s="373">
        <v>4973.3789999999999</v>
      </c>
      <c r="D16" s="103">
        <v>4955.9359999999997</v>
      </c>
      <c r="E16" s="308">
        <v>0.35196176867498313</v>
      </c>
      <c r="F16" s="310"/>
      <c r="G16" s="350"/>
      <c r="H16" s="312"/>
      <c r="I16" s="310" t="s">
        <v>180</v>
      </c>
      <c r="J16" s="350" t="s">
        <v>180</v>
      </c>
      <c r="K16" s="312" t="s">
        <v>180</v>
      </c>
      <c r="L16" s="310" t="s">
        <v>180</v>
      </c>
      <c r="M16" s="350" t="s">
        <v>180</v>
      </c>
      <c r="N16" s="312" t="s">
        <v>180</v>
      </c>
      <c r="O16" s="310">
        <v>4787.7299999999996</v>
      </c>
      <c r="P16" s="350">
        <v>4782.96</v>
      </c>
      <c r="Q16" s="351">
        <v>9.9729038085192581E-2</v>
      </c>
    </row>
    <row r="17" spans="2:17">
      <c r="B17" s="10" t="s">
        <v>31</v>
      </c>
      <c r="C17" s="373">
        <v>7806.7309999999998</v>
      </c>
      <c r="D17" s="103">
        <v>6592.616</v>
      </c>
      <c r="E17" s="308">
        <v>18.416285735434915</v>
      </c>
      <c r="F17" s="310"/>
      <c r="G17" s="350"/>
      <c r="H17" s="312"/>
      <c r="I17" s="310" t="s">
        <v>180</v>
      </c>
      <c r="J17" s="350" t="s">
        <v>180</v>
      </c>
      <c r="K17" s="312" t="s">
        <v>180</v>
      </c>
      <c r="L17" s="310" t="s">
        <v>180</v>
      </c>
      <c r="M17" s="350" t="s">
        <v>180</v>
      </c>
      <c r="N17" s="312" t="s">
        <v>180</v>
      </c>
      <c r="O17" s="310">
        <v>5830.48</v>
      </c>
      <c r="P17" s="350">
        <v>5910.97</v>
      </c>
      <c r="Q17" s="351">
        <v>-1.3617054392088048</v>
      </c>
    </row>
    <row r="18" spans="2:17">
      <c r="B18" s="10" t="s">
        <v>32</v>
      </c>
      <c r="C18" s="373">
        <v>5306.6930000000002</v>
      </c>
      <c r="D18" s="103">
        <v>5261.951</v>
      </c>
      <c r="E18" s="308">
        <v>0.8502929806834042</v>
      </c>
      <c r="F18" s="310"/>
      <c r="G18" s="350"/>
      <c r="H18" s="312"/>
      <c r="I18" s="310" t="s">
        <v>180</v>
      </c>
      <c r="J18" s="350" t="s">
        <v>180</v>
      </c>
      <c r="K18" s="312" t="s">
        <v>180</v>
      </c>
      <c r="L18" s="310" t="s">
        <v>180</v>
      </c>
      <c r="M18" s="350" t="s">
        <v>180</v>
      </c>
      <c r="N18" s="312" t="s">
        <v>180</v>
      </c>
      <c r="O18" s="310">
        <v>5051.08</v>
      </c>
      <c r="P18" s="350">
        <v>5023.2700000000004</v>
      </c>
      <c r="Q18" s="351">
        <v>0.5536234365263959</v>
      </c>
    </row>
    <row r="19" spans="2:17">
      <c r="B19" s="10" t="s">
        <v>33</v>
      </c>
      <c r="C19" s="373">
        <v>4174.4449999999997</v>
      </c>
      <c r="D19" s="103">
        <v>4310.3890000000001</v>
      </c>
      <c r="E19" s="308">
        <v>-3.1538684791558351</v>
      </c>
      <c r="F19" s="310">
        <v>4178.25</v>
      </c>
      <c r="G19" s="350">
        <v>4473.7</v>
      </c>
      <c r="H19" s="312">
        <v>-6.6041531618123663</v>
      </c>
      <c r="I19" s="310">
        <v>4583.5910000000003</v>
      </c>
      <c r="J19" s="350">
        <v>4552.4690000000001</v>
      </c>
      <c r="K19" s="312">
        <v>0.68362903734216085</v>
      </c>
      <c r="L19" s="310">
        <v>3576</v>
      </c>
      <c r="M19" s="350">
        <v>3685.4409999999998</v>
      </c>
      <c r="N19" s="312">
        <v>-2.9695496414133293</v>
      </c>
      <c r="O19" s="310">
        <v>3853.038</v>
      </c>
      <c r="P19" s="350">
        <v>4004.8150000000001</v>
      </c>
      <c r="Q19" s="351">
        <v>-3.7898629524709642</v>
      </c>
    </row>
    <row r="20" spans="2:17" ht="17.25" customHeight="1" thickBot="1">
      <c r="B20" s="11" t="s">
        <v>34</v>
      </c>
      <c r="C20" s="374"/>
      <c r="D20" s="370"/>
      <c r="E20" s="371"/>
      <c r="F20" s="334"/>
      <c r="G20" s="352"/>
      <c r="H20" s="336"/>
      <c r="I20" s="334" t="s">
        <v>180</v>
      </c>
      <c r="J20" s="352" t="s">
        <v>180</v>
      </c>
      <c r="K20" s="336" t="s">
        <v>180</v>
      </c>
      <c r="L20" s="334" t="s">
        <v>180</v>
      </c>
      <c r="M20" s="352" t="s">
        <v>180</v>
      </c>
      <c r="N20" s="336" t="s">
        <v>180</v>
      </c>
      <c r="O20" s="334"/>
      <c r="P20" s="352"/>
      <c r="Q20" s="353"/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2020-08-27T12:10:07Z</dcterms:modified>
</cp:coreProperties>
</file>