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e dokumenty\S P R A W Y\2023\EA-37_Zamówienia publiczne\EA-371\E.A-371-8-podłoża gotowe\Internet_gotowe2023\"/>
    </mc:Choice>
  </mc:AlternateContent>
  <xr:revisionPtr revIDLastSave="0" documentId="13_ncr:1_{F76458EA-E7C8-4942-A06A-C3634388B7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dłoża gotowe" sheetId="6" r:id="rId1"/>
  </sheets>
  <definedNames>
    <definedName name="_xlnm._FilterDatabase" localSheetId="0" hidden="1">'podłoża gotowe'!$A$12:$J$19</definedName>
    <definedName name="_xlnm.Print_Titles" localSheetId="0">'podłoża gotowe'!$10:$10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6" l="1"/>
  <c r="J14" i="6" s="1"/>
  <c r="G15" i="6"/>
  <c r="G16" i="6"/>
  <c r="G13" i="6"/>
  <c r="G18" i="6"/>
  <c r="G19" i="6"/>
  <c r="J19" i="6" s="1"/>
  <c r="G17" i="6"/>
  <c r="J17" i="6" s="1"/>
  <c r="G12" i="6"/>
  <c r="G20" i="6" s="1"/>
  <c r="J16" i="6" l="1"/>
  <c r="K16" i="6" s="1"/>
  <c r="K14" i="6"/>
  <c r="J18" i="6"/>
  <c r="K18" i="6" s="1"/>
  <c r="K19" i="6"/>
  <c r="J12" i="6"/>
  <c r="K12" i="6" s="1"/>
  <c r="J15" i="6"/>
  <c r="K15" i="6" s="1"/>
  <c r="K17" i="6"/>
  <c r="J13" i="6"/>
  <c r="K13" i="6" s="1"/>
  <c r="J20" i="6" l="1"/>
  <c r="K20" i="6" s="1"/>
</calcChain>
</file>

<file path=xl/sharedStrings.xml><?xml version="1.0" encoding="utf-8"?>
<sst xmlns="http://schemas.openxmlformats.org/spreadsheetml/2006/main" count="65" uniqueCount="53">
  <si>
    <t>Lp.</t>
  </si>
  <si>
    <t>Nazwa przedmiotu zamówienia</t>
  </si>
  <si>
    <t>JM</t>
  </si>
  <si>
    <t>Ilość</t>
  </si>
  <si>
    <t>1.</t>
  </si>
  <si>
    <t>2.</t>
  </si>
  <si>
    <t>3.</t>
  </si>
  <si>
    <t>4.</t>
  </si>
  <si>
    <t>5.</t>
  </si>
  <si>
    <t>6.</t>
  </si>
  <si>
    <t>7.</t>
  </si>
  <si>
    <t>Załącznik nr 3</t>
  </si>
  <si>
    <t>Data:</t>
  </si>
  <si>
    <t>..........................................................................................................................</t>
  </si>
  <si>
    <t>Nazwa wykonawcy:</t>
  </si>
  <si>
    <t>Siedziba wykonawcy:</t>
  </si>
  <si>
    <t>Przedstawia zestawienie cenowe dla oferowanego przedmiotu zamówienia:</t>
  </si>
  <si>
    <t>Cena jednostkowa netto</t>
  </si>
  <si>
    <t>Wartość brutto</t>
  </si>
  <si>
    <t>___________________________________________________</t>
  </si>
  <si>
    <t xml:space="preserve">Imiona i nazwiska osób uprawnionych do reprezentowania wykonawcy </t>
  </si>
  <si>
    <t>Czytelne podpisy osób uprawnionych do reprezentowania wykonawcy</t>
  </si>
  <si>
    <t>Dodatkowe wymagania dostarczane razem z przedmiotem zamówienia</t>
  </si>
  <si>
    <t>FORMULARZ CENOWY</t>
  </si>
  <si>
    <t>Stawka podatku VAT(w %)</t>
  </si>
  <si>
    <t>Wartość podatku VAT( poz 7x8)</t>
  </si>
  <si>
    <t>Wartość całkowita netto dla każdej pozycji(poz. 5x6)</t>
  </si>
  <si>
    <t>Emulsja żółtka jaja kurzego</t>
  </si>
  <si>
    <t>probówka 10ml</t>
  </si>
  <si>
    <t xml:space="preserve">butelka 100ml </t>
  </si>
  <si>
    <t>3 miesiące</t>
  </si>
  <si>
    <t>Wartość ogółem brutto( poz. 7+9)</t>
  </si>
  <si>
    <t xml:space="preserve">SUMA OGÓŁEM -  Cena do przeniesienia do formularza ofertowego </t>
  </si>
  <si>
    <t>8.</t>
  </si>
  <si>
    <t>8 tygodni</t>
  </si>
  <si>
    <t>Sukcesywne dostawy na koszt i ryzyko Wykonawcy związane z nieprzewidzianymi zdarzeniami podłoży mikrobiologicznych gotowych</t>
  </si>
  <si>
    <t>2 miesiące</t>
  </si>
  <si>
    <t>16 tygodni</t>
  </si>
  <si>
    <t>butelka 90ml  + fiolka</t>
  </si>
  <si>
    <t>1 miesiące</t>
  </si>
  <si>
    <t>Wymagany termin ważności minimum</t>
  </si>
  <si>
    <t>płytkach Petriego</t>
  </si>
  <si>
    <t>Załącznik nr 2 do sprawy nr EA-371-8/23</t>
  </si>
  <si>
    <t>Płytki odciskowe  -Tryptone Soya Agar(TSA) z neutralizatorami o składzie(g/l);  - pepton kazeinowy 15,0g;  -pepton sojowy 5,0g; -chlorek sodu 5,0g;  -agar 15,0g;</t>
  </si>
  <si>
    <t>Agar z krwią o składzie(g/l): -pepton mięsny 15,0g; -enzymatyczny hydrolizat wątroby 2,5g; -ekstrakt drożdżowy 5,0g; -chlorek sodu 5,0g; -agarod 9,0- 18,0g; -odwłókniona krew owcza 5-7,0 ml . PN-EN ISO 11290-1:2017-07</t>
  </si>
  <si>
    <t>Pożywka płynna Muller-Kaufmanna z czterotionianem i nowobiocyną (MKTTn) o składzie(g/l): -ekstrakt mięsny 4,3g; -enzymatyczny hydrolizat kazeiny 8,6g; -chlorek sodu 2,6g; -węglan wapnia 38,7g; -tiosiarczan sodu pięciowodny 47,8g /lub bezwodny 30,5g/; -żółć bydlęca do celów bakteriologicznych 4,78g; -zieleń brylantowa 0,0096g; -sól sodowa nowobiocyny 0,04g; -jod 4,0g; -jodek potasu 5,0g - spełniająca normę PN-EN ISO 6579-1:2017-04+A1:2020-09</t>
  </si>
  <si>
    <t xml:space="preserve">Wyliczoną wartość zamówienia z poz. 9 OGÓŁEM należy przenieść do formularza ofertowego </t>
  </si>
  <si>
    <t xml:space="preserve">Przy realizacji wymagany jest certyfikat kontroli jakości podłoża i karta charakterystyki jeżeli jest wymagana.Nie jest wymagane załączanie certyfikatów kontroli jakości do każdej dostawy pod warunkiem udostępnienia w łatwy sposób na stronie www. Producent nie musi dostarczać wymaganej dokumentacji kart charakterystyki do każdej dostawy, jeśli wymagana dokumentacja dla całego przedmiotu umowy zostanie dostarczona wraz z pierwszą dostawą. Jeżeli zostaną wprowadzone jakiekolwiek zmiany w kartach charakterystyk w czasie trwania umowy, producent ma obowiązek dostarczyć do Zamawiającego nowe karty. Podłoże bazowe i suplement mają pochodzić od jednego producenta.
Termin  realizacji   7 dni od otrzymania zamówienia, ale nie dłużej niż 30 dni od daty otrzymania zamówienia. </t>
  </si>
  <si>
    <r>
      <t xml:space="preserve">Legionella BCYE ( bez </t>
    </r>
    <r>
      <rPr>
        <sz val="10"/>
        <rFont val="Calibri"/>
        <family val="2"/>
        <charset val="238"/>
      </rPr>
      <t>α-</t>
    </r>
    <r>
      <rPr>
        <sz val="10"/>
        <rFont val="Arial CE"/>
        <charset val="238"/>
      </rPr>
      <t xml:space="preserve"> cysteiny) o składzie w (g/l):- węgiel drzewny aktywowany -2,0g, ekstrakt drożdżowy - 10g, bufor ACES - 10,0g, wodorotlenek potasu - 2,8. pirofosforan żelaza (III) - 0,25g,sól jednopotasowa α-ketoglutaranu-1,0g, agar - 12g. pH 6,9±0,2 wg normy PN-EN ISO 11731:2017-08</t>
    </r>
  </si>
  <si>
    <r>
      <t>Legionella BCYE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 xml:space="preserve"> Medium ( z 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 xml:space="preserve">-cysteiną) o składzie w (g/l):- węgiel drzewny aktywowany-2,0g, ekstrakt drożdżowy - 10g, bufor ACES - 10,0g, wodorotlenek potasu - 2,8. pirofosforan żelaza(III) - 0,25g, chlorowodorek jednowodny </t>
    </r>
    <r>
      <rPr>
        <sz val="10"/>
        <rFont val="Calibri"/>
        <family val="2"/>
        <charset val="238"/>
      </rPr>
      <t>L</t>
    </r>
    <r>
      <rPr>
        <sz val="10"/>
        <rFont val="Arial CE"/>
        <charset val="238"/>
      </rPr>
      <t xml:space="preserve">-cysteiny-0,4g, sól jednopotasowa 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>-ketoglutaranu-1,0g, agar - 12g. pH 6,9</t>
    </r>
    <r>
      <rPr>
        <sz val="10"/>
        <rFont val="Calibri"/>
        <family val="2"/>
        <charset val="238"/>
      </rPr>
      <t>±</t>
    </r>
    <r>
      <rPr>
        <sz val="10"/>
        <rFont val="Arial CE"/>
        <charset val="238"/>
      </rPr>
      <t>0,2 wg normy PN-EN ISO; woda destylowana - 1000ml 11731:2017-08</t>
    </r>
  </si>
  <si>
    <r>
      <t>Legionella GVPC Selective Medium o składzie w (g/l):węgiel drzewny aktywowany-2,0g,ekstrakt drożdżowy - 10g, bufor ACES - 10g, wodorotlenek potasu - 2,8 g, pirofosforan żelaza - 0,25g, chlorowodorek L-cysteiny-0,4g, sól potasowa α-ketoglutaranu-1,0g, glicyna (wolna od amoniaku) - 3,0g, siarczan polimyksyny B-80 000 IU,chlorowodorek wankomycyny -0,001g, cykloheksymid -0,08g, agar -12, pH 6,9</t>
    </r>
    <r>
      <rPr>
        <sz val="10"/>
        <rFont val="Calibri"/>
        <family val="2"/>
        <charset val="238"/>
      </rPr>
      <t>±</t>
    </r>
    <r>
      <rPr>
        <sz val="10"/>
        <rFont val="Arial CE"/>
        <charset val="238"/>
      </rPr>
      <t>0,2 wg normy PN-EN ISO 11731:2017-08</t>
    </r>
  </si>
  <si>
    <r>
      <t>Podłoże Baird - Parker + RPF o składzie(g/l): -pepton 10,0g; ekstrakt drożdżowy 1,0g; ekstrakt mięsny 5,0g; -chlorek litu 5,0g; pirogronian sodowy 10,0g; -glicyna 12,0g; -agar 12,5 do 22,0g wg normy PN-EN ISO 6888-2:2001+A1:2004
Dodatek RPF/fiolka liofilizat/ skład(g/l roztworu po wymieszaniu): -fibrynogen wołowy 375÷380mg; -osocze królicze 2,5ml; -inhibitor trypsyny 2,5mg; -</t>
    </r>
    <r>
      <rPr>
        <b/>
        <sz val="10"/>
        <color theme="1" tint="4.9989318521683403E-2"/>
        <rFont val="Arial CE"/>
        <charset val="238"/>
      </rPr>
      <t>telluryn potasowy 2,5mg</t>
    </r>
    <r>
      <rPr>
        <sz val="10"/>
        <rFont val="Arial CE"/>
        <charset val="238"/>
      </rPr>
      <t xml:space="preserve">; ilośc odpowiednia do ilości podłoża podstawowego (1 fiolka liofilizat na 90 ml bazy) -spełniające normę:PN-EN ISO 6888-2:2001+A1:2004 </t>
    </r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</si>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</sst>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Calibri"/>
      <family val="2"/>
      <charset val="238"/>
    </font>
    <font>
      <b/>
      <sz val="10"/>
      <color theme="1" tint="4.9989318521683403E-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left" indent="1"/>
    </xf>
    <xf numFmtId="44" fontId="0" fillId="0" borderId="1" xfId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indent="4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Protection="1">
      <protection locked="0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4" fontId="5" fillId="0" borderId="1" xfId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44" fontId="5" fillId="0" borderId="1" xfId="1" applyFont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/>
    <xf numFmtId="44" fontId="3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0" fontId="0" fillId="3" borderId="1" xfId="0" applyFill="1" applyBorder="1" applyAlignment="1">
      <alignment wrapText="1"/>
    </xf>
  </cellXfs>
  <cellStyles count="2">
    <cellStyle name="Normalny" xfId="0" builtinId="0"/>
    <cellStyle name="Walutowy" xfId="1" builtinId="4"/>
  </cellStyles>
  <dxfs count="1">
    <dxf>
      <font>
        <b/>
        <i val="0"/>
        <condense val="0"/>
        <extend val="0"/>
        <color indexed="18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B22" sqref="B22"/>
    </sheetView>
  </sheetViews>
  <sheetFormatPr defaultColWidth="9.109375" defaultRowHeight="13.2" x14ac:dyDescent="0.25"/>
  <cols>
    <col min="1" max="1" width="4.33203125" customWidth="1"/>
    <col min="2" max="2" width="90" style="1" customWidth="1"/>
    <col min="3" max="3" width="11.6640625" customWidth="1"/>
    <col min="4" max="4" width="8" customWidth="1"/>
    <col min="6" max="6" width="14" customWidth="1"/>
    <col min="7" max="7" width="14.6640625" customWidth="1"/>
    <col min="8" max="8" width="7.6640625" customWidth="1"/>
    <col min="9" max="9" width="13.5546875" hidden="1" customWidth="1"/>
    <col min="10" max="10" width="14.6640625" customWidth="1"/>
    <col min="11" max="11" width="15.6640625" customWidth="1"/>
  </cols>
  <sheetData>
    <row r="1" spans="1:11" ht="15.6" x14ac:dyDescent="0.3">
      <c r="A1" s="8"/>
      <c r="B1" s="9"/>
      <c r="C1" s="9"/>
      <c r="D1" s="9"/>
      <c r="F1" s="10"/>
      <c r="H1" s="15" t="s">
        <v>42</v>
      </c>
      <c r="I1" s="9"/>
      <c r="J1" s="9"/>
    </row>
    <row r="2" spans="1:11" ht="13.8" x14ac:dyDescent="0.25">
      <c r="A2" s="8" t="s">
        <v>35</v>
      </c>
      <c r="B2" s="9"/>
      <c r="C2" s="9"/>
      <c r="D2" s="9"/>
      <c r="E2" s="9"/>
      <c r="F2" s="10"/>
      <c r="G2" s="9"/>
      <c r="H2" s="9"/>
      <c r="I2" s="9" t="s">
        <v>11</v>
      </c>
      <c r="J2" s="9"/>
    </row>
    <row r="3" spans="1:11" ht="13.8" x14ac:dyDescent="0.25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9"/>
    </row>
    <row r="4" spans="1:11" ht="23.25" customHeight="1" x14ac:dyDescent="0.25">
      <c r="A4" s="9"/>
      <c r="B4" s="11" t="s">
        <v>12</v>
      </c>
      <c r="C4" s="36" t="s">
        <v>13</v>
      </c>
      <c r="D4" s="36"/>
      <c r="E4" s="36"/>
      <c r="F4" s="36"/>
      <c r="G4" s="36"/>
      <c r="H4" s="36"/>
      <c r="I4" s="36"/>
      <c r="J4" s="36"/>
      <c r="K4" s="36"/>
    </row>
    <row r="5" spans="1:11" ht="23.25" customHeight="1" x14ac:dyDescent="0.25">
      <c r="A5" s="9"/>
      <c r="B5" s="11" t="s">
        <v>14</v>
      </c>
      <c r="C5" s="36" t="s">
        <v>13</v>
      </c>
      <c r="D5" s="36"/>
      <c r="E5" s="36"/>
      <c r="F5" s="36"/>
      <c r="G5" s="36"/>
      <c r="H5" s="36"/>
      <c r="I5" s="36"/>
      <c r="J5" s="36"/>
      <c r="K5" s="36"/>
    </row>
    <row r="6" spans="1:11" ht="23.25" customHeight="1" x14ac:dyDescent="0.25">
      <c r="A6" s="9"/>
      <c r="B6" s="9"/>
      <c r="C6" s="36" t="s">
        <v>13</v>
      </c>
      <c r="D6" s="36"/>
      <c r="E6" s="36"/>
      <c r="F6" s="36"/>
      <c r="G6" s="36"/>
      <c r="H6" s="36"/>
      <c r="I6" s="36"/>
      <c r="J6" s="36"/>
      <c r="K6" s="36"/>
    </row>
    <row r="7" spans="1:11" ht="23.25" customHeight="1" x14ac:dyDescent="0.25">
      <c r="A7" s="9"/>
      <c r="B7" s="11" t="s">
        <v>15</v>
      </c>
      <c r="C7" s="36" t="s">
        <v>13</v>
      </c>
      <c r="D7" s="36"/>
      <c r="E7" s="36"/>
      <c r="F7" s="36"/>
      <c r="G7" s="36"/>
      <c r="H7" s="36"/>
      <c r="I7" s="36"/>
      <c r="J7" s="36"/>
      <c r="K7" s="36"/>
    </row>
    <row r="8" spans="1:11" ht="21.75" customHeight="1" x14ac:dyDescent="0.25">
      <c r="A8" s="9"/>
      <c r="B8" s="11"/>
      <c r="C8" s="36" t="s">
        <v>13</v>
      </c>
      <c r="D8" s="36"/>
      <c r="E8" s="36"/>
      <c r="F8" s="36"/>
      <c r="G8" s="36"/>
      <c r="H8" s="36"/>
      <c r="I8" s="36"/>
      <c r="J8" s="36"/>
      <c r="K8" s="36"/>
    </row>
    <row r="9" spans="1:11" ht="18" customHeight="1" x14ac:dyDescent="0.25">
      <c r="A9" s="8" t="s">
        <v>16</v>
      </c>
      <c r="B9" s="9"/>
      <c r="C9" s="9"/>
      <c r="D9" s="9"/>
      <c r="E9" s="9"/>
      <c r="F9" s="10"/>
      <c r="G9" s="9"/>
      <c r="H9" s="9"/>
      <c r="I9" s="9"/>
      <c r="J9" s="9"/>
    </row>
    <row r="10" spans="1:11" ht="66" x14ac:dyDescent="0.25">
      <c r="A10" s="16" t="s">
        <v>0</v>
      </c>
      <c r="B10" s="16" t="s">
        <v>1</v>
      </c>
      <c r="C10" s="26" t="s">
        <v>40</v>
      </c>
      <c r="D10" s="16" t="s">
        <v>2</v>
      </c>
      <c r="E10" s="16" t="s">
        <v>3</v>
      </c>
      <c r="F10" s="17" t="s">
        <v>17</v>
      </c>
      <c r="G10" s="16" t="s">
        <v>26</v>
      </c>
      <c r="H10" s="16" t="s">
        <v>24</v>
      </c>
      <c r="I10" s="16" t="s">
        <v>18</v>
      </c>
      <c r="J10" s="16" t="s">
        <v>25</v>
      </c>
      <c r="K10" s="16" t="s">
        <v>31</v>
      </c>
    </row>
    <row r="11" spans="1:11" s="18" customFormat="1" ht="16.2" customHeight="1" x14ac:dyDescent="0.25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16">
        <v>7</v>
      </c>
      <c r="H11" s="16">
        <v>8</v>
      </c>
      <c r="I11" s="16"/>
      <c r="J11" s="16">
        <v>9</v>
      </c>
      <c r="K11" s="16">
        <v>10</v>
      </c>
    </row>
    <row r="12" spans="1:11" ht="35.25" customHeight="1" x14ac:dyDescent="0.25">
      <c r="A12" s="2" t="s">
        <v>4</v>
      </c>
      <c r="B12" s="37" t="s">
        <v>43</v>
      </c>
      <c r="C12" s="2" t="s">
        <v>36</v>
      </c>
      <c r="D12" s="28" t="s">
        <v>41</v>
      </c>
      <c r="E12" s="2">
        <v>240</v>
      </c>
      <c r="F12" s="7"/>
      <c r="G12" s="7">
        <f>ROUND(E12*F12,2)</f>
        <v>0</v>
      </c>
      <c r="H12" s="14"/>
      <c r="I12" s="3"/>
      <c r="J12" s="7">
        <f>ROUND(G12*H12,2)</f>
        <v>0</v>
      </c>
      <c r="K12" s="25">
        <f>G12+J12</f>
        <v>0</v>
      </c>
    </row>
    <row r="13" spans="1:11" ht="69" customHeight="1" x14ac:dyDescent="0.25">
      <c r="A13" s="2" t="s">
        <v>5</v>
      </c>
      <c r="B13" s="37" t="s">
        <v>44</v>
      </c>
      <c r="C13" s="2" t="s">
        <v>39</v>
      </c>
      <c r="D13" s="28" t="s">
        <v>41</v>
      </c>
      <c r="E13" s="2">
        <v>80</v>
      </c>
      <c r="F13" s="7"/>
      <c r="G13" s="7">
        <f t="shared" ref="G13:G19" si="0">ROUND(E13*F13,2)</f>
        <v>0</v>
      </c>
      <c r="H13" s="14"/>
      <c r="I13" s="3"/>
      <c r="J13" s="7">
        <f t="shared" ref="J13:J19" si="1">ROUND(G13*H13,2)</f>
        <v>0</v>
      </c>
      <c r="K13" s="25">
        <f t="shared" ref="K13:K19" si="2">G13+J13</f>
        <v>0</v>
      </c>
    </row>
    <row r="14" spans="1:11" ht="56.4" customHeight="1" x14ac:dyDescent="0.25">
      <c r="A14" s="2" t="s">
        <v>6</v>
      </c>
      <c r="B14" s="37" t="s">
        <v>27</v>
      </c>
      <c r="C14" s="2" t="s">
        <v>30</v>
      </c>
      <c r="D14" s="28" t="s">
        <v>29</v>
      </c>
      <c r="E14" s="2">
        <v>24</v>
      </c>
      <c r="F14" s="7"/>
      <c r="G14" s="7">
        <f t="shared" si="0"/>
        <v>0</v>
      </c>
      <c r="H14" s="14"/>
      <c r="I14" s="3"/>
      <c r="J14" s="7">
        <f t="shared" si="1"/>
        <v>0</v>
      </c>
      <c r="K14" s="25">
        <f t="shared" si="2"/>
        <v>0</v>
      </c>
    </row>
    <row r="15" spans="1:11" ht="57" customHeight="1" x14ac:dyDescent="0.25">
      <c r="A15" s="2" t="s">
        <v>7</v>
      </c>
      <c r="B15" s="37" t="s">
        <v>48</v>
      </c>
      <c r="C15" s="2" t="s">
        <v>37</v>
      </c>
      <c r="D15" s="28" t="s">
        <v>41</v>
      </c>
      <c r="E15" s="2">
        <v>100</v>
      </c>
      <c r="F15" s="7"/>
      <c r="G15" s="7">
        <f t="shared" si="0"/>
        <v>0</v>
      </c>
      <c r="H15" s="14"/>
      <c r="I15" s="3"/>
      <c r="J15" s="7">
        <f t="shared" si="1"/>
        <v>0</v>
      </c>
      <c r="K15" s="25">
        <f t="shared" si="2"/>
        <v>0</v>
      </c>
    </row>
    <row r="16" spans="1:11" ht="74.25" customHeight="1" x14ac:dyDescent="0.3">
      <c r="A16" s="2" t="s">
        <v>8</v>
      </c>
      <c r="B16" s="37" t="s">
        <v>49</v>
      </c>
      <c r="C16" s="2" t="s">
        <v>37</v>
      </c>
      <c r="D16" s="28" t="s">
        <v>41</v>
      </c>
      <c r="E16" s="2">
        <v>200</v>
      </c>
      <c r="F16" s="7"/>
      <c r="G16" s="7">
        <f t="shared" si="0"/>
        <v>0</v>
      </c>
      <c r="H16" s="14"/>
      <c r="I16" s="3"/>
      <c r="J16" s="7">
        <f t="shared" si="1"/>
        <v>0</v>
      </c>
      <c r="K16" s="25">
        <f t="shared" si="2"/>
        <v>0</v>
      </c>
    </row>
    <row r="17" spans="1:12" ht="66.75" customHeight="1" x14ac:dyDescent="0.25">
      <c r="A17" s="2" t="s">
        <v>9</v>
      </c>
      <c r="B17" s="37" t="s">
        <v>50</v>
      </c>
      <c r="C17" s="2" t="s">
        <v>34</v>
      </c>
      <c r="D17" s="28" t="s">
        <v>41</v>
      </c>
      <c r="E17" s="2">
        <v>200</v>
      </c>
      <c r="F17" s="7"/>
      <c r="G17" s="7">
        <f t="shared" si="0"/>
        <v>0</v>
      </c>
      <c r="H17" s="14"/>
      <c r="I17" s="3"/>
      <c r="J17" s="7">
        <f t="shared" si="1"/>
        <v>0</v>
      </c>
      <c r="K17" s="25">
        <f t="shared" si="2"/>
        <v>0</v>
      </c>
    </row>
    <row r="18" spans="1:12" ht="79.2" x14ac:dyDescent="0.25">
      <c r="A18" s="2" t="s">
        <v>10</v>
      </c>
      <c r="B18" s="37" t="s">
        <v>51</v>
      </c>
      <c r="C18" s="2" t="s">
        <v>30</v>
      </c>
      <c r="D18" s="28" t="s">
        <v>38</v>
      </c>
      <c r="E18" s="2">
        <v>25</v>
      </c>
      <c r="F18" s="7"/>
      <c r="G18" s="7">
        <f t="shared" si="0"/>
        <v>0</v>
      </c>
      <c r="H18" s="14"/>
      <c r="I18" s="3"/>
      <c r="J18" s="7">
        <f t="shared" si="1"/>
        <v>0</v>
      </c>
      <c r="K18" s="25">
        <f t="shared" si="2"/>
        <v>0</v>
      </c>
    </row>
    <row r="19" spans="1:12" ht="66" x14ac:dyDescent="0.25">
      <c r="A19" s="2" t="s">
        <v>33</v>
      </c>
      <c r="B19" s="37" t="s">
        <v>45</v>
      </c>
      <c r="C19" s="2" t="s">
        <v>30</v>
      </c>
      <c r="D19" s="28" t="s">
        <v>28</v>
      </c>
      <c r="E19" s="2">
        <v>300</v>
      </c>
      <c r="F19" s="7"/>
      <c r="G19" s="7">
        <f t="shared" si="0"/>
        <v>0</v>
      </c>
      <c r="H19" s="14"/>
      <c r="I19" s="3"/>
      <c r="J19" s="7">
        <f t="shared" si="1"/>
        <v>0</v>
      </c>
      <c r="K19" s="25">
        <f t="shared" si="2"/>
        <v>0</v>
      </c>
    </row>
    <row r="20" spans="1:12" s="24" customFormat="1" ht="21" customHeight="1" x14ac:dyDescent="0.25">
      <c r="A20" s="2" t="s">
        <v>52</v>
      </c>
      <c r="B20" s="33" t="s">
        <v>32</v>
      </c>
      <c r="C20" s="34"/>
      <c r="D20" s="34"/>
      <c r="E20" s="34"/>
      <c r="F20" s="35"/>
      <c r="G20" s="19">
        <f>SUM(G12:G19)</f>
        <v>0</v>
      </c>
      <c r="H20" s="20"/>
      <c r="I20" s="21"/>
      <c r="J20" s="19">
        <f>SUM(J12:J19)</f>
        <v>0</v>
      </c>
      <c r="K20" s="22">
        <f>G20+J20</f>
        <v>0</v>
      </c>
      <c r="L20" s="23"/>
    </row>
    <row r="21" spans="1:12" ht="26.25" customHeight="1" x14ac:dyDescent="0.25">
      <c r="B21" s="4" t="s">
        <v>46</v>
      </c>
      <c r="C21" s="4"/>
      <c r="D21" s="5"/>
      <c r="I21" s="5"/>
    </row>
    <row r="22" spans="1:12" ht="145.19999999999999" customHeight="1" x14ac:dyDescent="0.25">
      <c r="B22" s="13" t="s">
        <v>22</v>
      </c>
      <c r="C22" s="29" t="s">
        <v>47</v>
      </c>
      <c r="D22" s="30"/>
      <c r="E22" s="30"/>
      <c r="F22" s="30"/>
      <c r="G22" s="30"/>
      <c r="H22" s="30"/>
      <c r="I22" s="30"/>
      <c r="J22" s="31"/>
    </row>
    <row r="23" spans="1:12" ht="13.8" x14ac:dyDescent="0.25">
      <c r="B23" s="6"/>
      <c r="C23" s="6"/>
      <c r="D23" s="5"/>
      <c r="I23" s="5"/>
    </row>
    <row r="24" spans="1:12" ht="13.8" x14ac:dyDescent="0.25">
      <c r="B24" s="6"/>
      <c r="C24" s="6"/>
      <c r="D24" s="5"/>
      <c r="I24" s="5"/>
    </row>
    <row r="25" spans="1:12" ht="30" customHeight="1" x14ac:dyDescent="0.25">
      <c r="B25" s="12" t="s">
        <v>19</v>
      </c>
      <c r="C25" s="6" t="s">
        <v>19</v>
      </c>
      <c r="D25" s="5"/>
      <c r="I25" s="5"/>
    </row>
    <row r="26" spans="1:12" ht="13.8" x14ac:dyDescent="0.25">
      <c r="B26" s="6" t="s">
        <v>20</v>
      </c>
      <c r="C26" s="4" t="s">
        <v>21</v>
      </c>
      <c r="D26" s="5"/>
      <c r="I26" s="5"/>
    </row>
    <row r="27" spans="1:12" ht="13.8" x14ac:dyDescent="0.25">
      <c r="B27" s="6"/>
      <c r="C27" s="6"/>
      <c r="D27" s="5"/>
      <c r="I27" s="5"/>
    </row>
    <row r="28" spans="1:12" ht="13.8" x14ac:dyDescent="0.25">
      <c r="B28" s="6"/>
      <c r="C28" s="6"/>
      <c r="D28" s="5"/>
      <c r="I28" s="5"/>
    </row>
    <row r="29" spans="1:12" ht="13.8" x14ac:dyDescent="0.25">
      <c r="C29" s="6"/>
      <c r="D29" s="5"/>
      <c r="I29" s="5"/>
    </row>
    <row r="30" spans="1:12" ht="13.8" x14ac:dyDescent="0.25">
      <c r="C30" s="4"/>
      <c r="D30" s="5"/>
      <c r="I30" s="5"/>
    </row>
    <row r="31" spans="1:12" x14ac:dyDescent="0.25">
      <c r="C31" s="1"/>
      <c r="D31" s="1"/>
    </row>
    <row r="32" spans="1:12" ht="13.8" x14ac:dyDescent="0.25">
      <c r="B32" s="27"/>
    </row>
  </sheetData>
  <mergeCells count="8">
    <mergeCell ref="C22:J22"/>
    <mergeCell ref="A3:I3"/>
    <mergeCell ref="B20:F20"/>
    <mergeCell ref="C4:K4"/>
    <mergeCell ref="C5:K5"/>
    <mergeCell ref="C6:K6"/>
    <mergeCell ref="C7:K7"/>
    <mergeCell ref="C8:K8"/>
  </mergeCells>
  <phoneticPr fontId="0" type="noConversion"/>
  <conditionalFormatting sqref="I12:I19">
    <cfRule type="cellIs" dxfId="0" priority="1" stopIfTrue="1" operator="equal">
      <formula>"KONIEC"</formula>
    </cfRule>
  </conditionalFormatting>
  <pageMargins left="0.78740157480314965" right="0.78740157480314965" top="0.78740157480314965" bottom="0.78740157480314965" header="0.11811023622047245" footer="0.1181102362204724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podłoża gotowe</vt:lpstr>
      <vt:lpstr>'podłoża gotowe'!Tytuły_wydruku</vt:lpstr>
    </vt:vector>
  </TitlesOfParts>
  <Company>Sanitarno-Epidemiologiczna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Powiatowa Stacja</dc:creator>
  <cp:lastModifiedBy>Sławomir Lewandowski</cp:lastModifiedBy>
  <cp:lastPrinted>2019-03-28T09:21:50Z</cp:lastPrinted>
  <dcterms:created xsi:type="dcterms:W3CDTF">2004-11-04T08:06:13Z</dcterms:created>
  <dcterms:modified xsi:type="dcterms:W3CDTF">2023-04-21T09:06:49Z</dcterms:modified>
</cp:coreProperties>
</file>