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8_{E21B3B10-8EEF-4A06-B2F5-1C72A1DB6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liczenie" sheetId="1" r:id="rId1"/>
  </sheets>
  <definedNames>
    <definedName name="_xlnm._FilterDatabase" localSheetId="0" hidden="1">rozliczenie!$A$4:$L$14</definedName>
    <definedName name="Koszt_Wkm">rozliczenie!$C$27</definedName>
    <definedName name="_xlnm.Print_Area" localSheetId="0">rozliczenie!$A$1:$L$24</definedName>
    <definedName name="_xlnm.Print_Titles" localSheetId="0">rozliczenie!$1:$5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G9" i="1" s="1"/>
  <c r="E10" i="1"/>
  <c r="G10" i="1" s="1"/>
  <c r="G8" i="1" l="1"/>
  <c r="J7" i="1"/>
  <c r="G6" i="1"/>
  <c r="G7" i="1"/>
  <c r="J8" i="1"/>
  <c r="J9" i="1"/>
  <c r="J6" i="1"/>
  <c r="J10" i="1"/>
  <c r="E11" i="1"/>
  <c r="E12" i="1"/>
  <c r="I13" i="1" l="1"/>
  <c r="D13" i="1" l="1"/>
  <c r="F13" i="1"/>
  <c r="H13" i="1"/>
  <c r="K13" i="1"/>
  <c r="L13" i="1"/>
  <c r="C13" i="1"/>
  <c r="G12" i="1" l="1"/>
  <c r="J12" i="1"/>
  <c r="G11" i="1"/>
  <c r="J11" i="1"/>
  <c r="G13" i="1"/>
  <c r="E13" i="1"/>
</calcChain>
</file>

<file path=xl/sharedStrings.xml><?xml version="1.0" encoding="utf-8"?>
<sst xmlns="http://schemas.openxmlformats.org/spreadsheetml/2006/main" count="16" uniqueCount="16">
  <si>
    <t>Lp.</t>
  </si>
  <si>
    <t>Kwota deficytu danej linii komunikacyjnej zgodnie z art. 2 ust. 2 Ustawy o Funduszu (4-3) [zł]</t>
  </si>
  <si>
    <t>Cena usługi zgodnie z art. 2 ust. 1 Ustawy o Funduszu (5/6) [zł]</t>
  </si>
  <si>
    <t>Praca eksploatacyjna linii komunikacyjnej ogółem [wzkm]</t>
  </si>
  <si>
    <t>Suma</t>
  </si>
  <si>
    <t>Nr linii komuni-kacyjnej</t>
  </si>
  <si>
    <t>* minimalny poziom wkładu własnego</t>
  </si>
  <si>
    <t>Wkład własny Organizatora do 1 wzkm (min. 0,1*x7) [zł]</t>
  </si>
  <si>
    <t>Wartość wkładu własnego Organizatora ogółem [min. 0,1x5]</t>
  </si>
  <si>
    <t>Procentowy udział wkładu własnego (9/5) 
[%]</t>
  </si>
  <si>
    <t>Wnioskowana dopłata z UW do 1 wzkm (jeśli 7 jest większe lub równe 3,34  zł to 11=3zł, jeśli 7 jest mniejsze niż 3,34 zł to 11=0,9x7)[zł]</t>
  </si>
  <si>
    <t>Wartość dopłaty ogółem UW [zł] (jeśli 7 jest większe lub równe 3,34  zł to 12=3złx6, jeśli  7 jest mniejsze niż 3,34 zł to 12=0,9x5</t>
  </si>
  <si>
    <t>Przychód na linii komunikacyjnej netto [zł]</t>
  </si>
  <si>
    <t>Koszty na linii komunikacyjnej netto [zł]</t>
  </si>
  <si>
    <r>
      <t xml:space="preserve">Przy sporządzaniu kalkulacji wyliczone wartości należy zaokrąglać do dwóch miejsc po przecinku, przy czym </t>
    </r>
    <r>
      <rPr>
        <b/>
        <sz val="11"/>
        <color theme="1"/>
        <rFont val="Times New Roman"/>
        <family val="1"/>
        <charset val="238"/>
      </rPr>
      <t>wkład własny w większości przypadków podlega zaokrągleniu w górę,</t>
    </r>
    <r>
      <rPr>
        <sz val="11"/>
        <color theme="1"/>
        <rFont val="Times New Roman"/>
        <family val="1"/>
        <charset val="238"/>
      </rPr>
      <t xml:space="preserve"> tak aby zawsze wynosił </t>
    </r>
    <r>
      <rPr>
        <b/>
        <sz val="11"/>
        <color theme="1"/>
        <rFont val="Times New Roman"/>
        <family val="1"/>
        <charset val="238"/>
      </rPr>
      <t>minimun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10% deficytu.</t>
    </r>
    <r>
      <rPr>
        <sz val="11"/>
        <color theme="1"/>
        <rFont val="Times New Roman"/>
        <family val="1"/>
        <charset val="238"/>
      </rPr>
      <t xml:space="preserve"> W przypadku jakichkolwiek wątpliwości bezpieczniej będzie na </t>
    </r>
    <r>
      <rPr>
        <b/>
        <sz val="11"/>
        <color theme="1"/>
        <rFont val="Times New Roman"/>
        <family val="1"/>
        <charset val="238"/>
      </rPr>
      <t>poziomie dopłat z FRPA stosować zaokrąglenie w dół.</t>
    </r>
    <r>
      <rPr>
        <sz val="11"/>
        <color theme="1"/>
        <rFont val="Times New Roman"/>
        <family val="1"/>
        <charset val="238"/>
      </rPr>
      <t xml:space="preserve"> </t>
    </r>
  </si>
  <si>
    <t>Kalkulacja kosztów i przychodów z działalności przewozowej, na podstawie których obliczono planowaną kwotę deficytu każdej objętej wnioskiem linii komunikacyjnej w przewozach autobusowych o charakterze użyteczności publicznej w roku 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</si>
</sst>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right" vertical="center" indent="1"/>
    </xf>
    <xf numFmtId="0" fontId="2" fillId="0" borderId="0" xfId="0" applyFont="1"/>
    <xf numFmtId="165" fontId="0" fillId="0" borderId="2" xfId="0" applyNumberFormat="1" applyBorder="1" applyAlignment="1">
      <alignment horizontal="right" vertical="center" indent="1"/>
    </xf>
    <xf numFmtId="2" fontId="0" fillId="0" borderId="6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 indent="1"/>
    </xf>
    <xf numFmtId="4" fontId="0" fillId="0" borderId="13" xfId="0" applyNumberFormat="1" applyBorder="1" applyAlignment="1">
      <alignment horizontal="right" vertical="center" indent="1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4" fontId="2" fillId="3" borderId="5" xfId="0" applyNumberFormat="1" applyFont="1" applyFill="1" applyBorder="1" applyAlignment="1">
      <alignment horizontal="right" vertical="center" indent="1"/>
    </xf>
    <xf numFmtId="0" fontId="0" fillId="0" borderId="0" xfId="0" applyFont="1"/>
    <xf numFmtId="2" fontId="0" fillId="0" borderId="0" xfId="0" applyNumberFormat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 applyAlignment="1">
      <alignment vertical="center" wrapText="1"/>
    </xf>
    <xf numFmtId="10" fontId="0" fillId="0" borderId="6" xfId="1" applyNumberFormat="1" applyFont="1" applyBorder="1" applyAlignment="1">
      <alignment horizontal="right" vertical="center" indent="1"/>
    </xf>
    <xf numFmtId="0" fontId="0" fillId="0" borderId="12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right" vertical="center" indent="1"/>
    </xf>
    <xf numFmtId="4" fontId="0" fillId="0" borderId="13" xfId="0" applyNumberFormat="1" applyFill="1" applyBorder="1" applyAlignment="1">
      <alignment horizontal="right" vertical="center" indent="1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7" fillId="0" borderId="0" xfId="0" applyNumberFormat="1" applyFont="1" applyAlignment="1">
      <alignment horizontal="left" vertical="center"/>
    </xf>
    <xf numFmtId="2" fontId="5" fillId="4" borderId="3" xfId="0" applyNumberFormat="1" applyFont="1" applyFill="1" applyBorder="1" applyAlignment="1">
      <alignment horizontal="left" vertical="center" wrapText="1"/>
    </xf>
    <xf numFmtId="2" fontId="6" fillId="4" borderId="15" xfId="0" applyNumberFormat="1" applyFont="1" applyFill="1" applyBorder="1" applyAlignment="1">
      <alignment horizontal="left" vertical="center" wrapText="1"/>
    </xf>
    <xf numFmtId="2" fontId="6" fillId="4" borderId="16" xfId="0" applyNumberFormat="1" applyFont="1" applyFill="1" applyBorder="1" applyAlignment="1">
      <alignment horizontal="left" vertical="center" wrapText="1"/>
    </xf>
    <xf numFmtId="2" fontId="0" fillId="0" borderId="14" xfId="0" applyNumberFormat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workbookViewId="0">
      <selection activeCell="K6" sqref="K6"/>
    </sheetView>
  </sheetViews>
  <sheetFormatPr defaultRowHeight="15" x14ac:dyDescent="0.25"/>
  <cols>
    <col min="1" max="1" width="13.7109375" customWidth="1"/>
    <col min="2" max="2" width="11.85546875" customWidth="1"/>
    <col min="3" max="3" width="13.85546875" customWidth="1"/>
    <col min="4" max="4" width="14" customWidth="1"/>
    <col min="5" max="5" width="16.140625" customWidth="1"/>
    <col min="6" max="6" width="13.28515625" customWidth="1"/>
    <col min="7" max="7" width="15.28515625" customWidth="1"/>
    <col min="8" max="8" width="11.7109375" customWidth="1"/>
    <col min="9" max="10" width="12.7109375" customWidth="1"/>
    <col min="11" max="11" width="17.28515625" customWidth="1"/>
    <col min="12" max="12" width="17.140625" customWidth="1"/>
    <col min="13" max="13" width="14.85546875" customWidth="1"/>
    <col min="14" max="14" width="9.5703125" bestFit="1" customWidth="1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7" s="21" customFormat="1" ht="41.25" customHeight="1" x14ac:dyDescent="0.25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7" s="1" customFormat="1" ht="15.75" thickBot="1" x14ac:dyDescent="0.3"/>
    <row r="4" spans="1:17" ht="123" customHeight="1" x14ac:dyDescent="0.25">
      <c r="A4" s="7" t="s">
        <v>0</v>
      </c>
      <c r="B4" s="8" t="s">
        <v>5</v>
      </c>
      <c r="C4" s="8" t="s">
        <v>12</v>
      </c>
      <c r="D4" s="8" t="s">
        <v>13</v>
      </c>
      <c r="E4" s="8" t="s">
        <v>1</v>
      </c>
      <c r="F4" s="8" t="s">
        <v>3</v>
      </c>
      <c r="G4" s="8" t="s">
        <v>2</v>
      </c>
      <c r="H4" s="8" t="s">
        <v>7</v>
      </c>
      <c r="I4" s="8" t="s">
        <v>8</v>
      </c>
      <c r="J4" s="8" t="s">
        <v>9</v>
      </c>
      <c r="K4" s="8" t="s">
        <v>10</v>
      </c>
      <c r="L4" s="9" t="s">
        <v>11</v>
      </c>
    </row>
    <row r="5" spans="1:17" ht="12" customHeight="1" thickBot="1" x14ac:dyDescent="0.3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</row>
    <row r="6" spans="1:17" x14ac:dyDescent="0.25">
      <c r="A6" s="27"/>
      <c r="B6" s="30"/>
      <c r="C6" s="28"/>
      <c r="D6" s="28"/>
      <c r="E6" s="12">
        <f t="shared" ref="E6:E12" si="0">D6-C6</f>
        <v>0</v>
      </c>
      <c r="F6" s="3"/>
      <c r="G6" s="6" t="e">
        <f t="shared" ref="G6:G12" si="1">E6/F6</f>
        <v>#DIV/0!</v>
      </c>
      <c r="H6" s="6"/>
      <c r="I6" s="12"/>
      <c r="J6" s="26" t="e">
        <f t="shared" ref="J6:J12" si="2">I6/E6</f>
        <v>#DIV/0!</v>
      </c>
      <c r="K6" s="6"/>
      <c r="L6" s="12"/>
      <c r="N6" s="24"/>
      <c r="O6" s="19"/>
      <c r="P6" s="17"/>
      <c r="Q6" s="19"/>
    </row>
    <row r="7" spans="1:17" x14ac:dyDescent="0.25">
      <c r="A7" s="27"/>
      <c r="B7" s="30"/>
      <c r="C7" s="28"/>
      <c r="D7" s="28"/>
      <c r="E7" s="12">
        <f t="shared" si="0"/>
        <v>0</v>
      </c>
      <c r="F7" s="3"/>
      <c r="G7" s="6" t="e">
        <f t="shared" si="1"/>
        <v>#DIV/0!</v>
      </c>
      <c r="H7" s="6"/>
      <c r="I7" s="12"/>
      <c r="J7" s="26" t="e">
        <f t="shared" si="2"/>
        <v>#DIV/0!</v>
      </c>
      <c r="K7" s="6"/>
      <c r="L7" s="12"/>
      <c r="N7" s="17"/>
      <c r="O7" s="19"/>
      <c r="P7" s="17"/>
      <c r="Q7" s="19"/>
    </row>
    <row r="8" spans="1:17" x14ac:dyDescent="0.25">
      <c r="A8" s="27"/>
      <c r="B8" s="30"/>
      <c r="C8" s="28"/>
      <c r="D8" s="28"/>
      <c r="E8" s="12">
        <f t="shared" si="0"/>
        <v>0</v>
      </c>
      <c r="F8" s="3"/>
      <c r="G8" s="6" t="e">
        <f t="shared" si="1"/>
        <v>#DIV/0!</v>
      </c>
      <c r="H8" s="6"/>
      <c r="I8" s="12"/>
      <c r="J8" s="26" t="e">
        <f t="shared" si="2"/>
        <v>#DIV/0!</v>
      </c>
      <c r="K8" s="6"/>
      <c r="L8" s="12"/>
      <c r="N8" s="17"/>
      <c r="O8" s="19"/>
      <c r="P8" s="17"/>
      <c r="Q8" s="19"/>
    </row>
    <row r="9" spans="1:17" x14ac:dyDescent="0.25">
      <c r="A9" s="27"/>
      <c r="B9" s="30"/>
      <c r="C9" s="28"/>
      <c r="D9" s="28"/>
      <c r="E9" s="12">
        <f t="shared" si="0"/>
        <v>0</v>
      </c>
      <c r="F9" s="3"/>
      <c r="G9" s="6" t="e">
        <f t="shared" si="1"/>
        <v>#DIV/0!</v>
      </c>
      <c r="H9" s="6"/>
      <c r="I9" s="12"/>
      <c r="J9" s="26" t="e">
        <f t="shared" si="2"/>
        <v>#DIV/0!</v>
      </c>
      <c r="K9" s="6"/>
      <c r="L9" s="12"/>
      <c r="N9" s="17"/>
      <c r="O9" s="19"/>
      <c r="P9" s="17"/>
      <c r="Q9" s="19"/>
    </row>
    <row r="10" spans="1:17" x14ac:dyDescent="0.25">
      <c r="A10" s="27"/>
      <c r="B10" s="30"/>
      <c r="C10" s="28"/>
      <c r="D10" s="28"/>
      <c r="E10" s="12">
        <f t="shared" si="0"/>
        <v>0</v>
      </c>
      <c r="F10" s="3"/>
      <c r="G10" s="6" t="e">
        <f t="shared" si="1"/>
        <v>#DIV/0!</v>
      </c>
      <c r="H10" s="6"/>
      <c r="I10" s="12"/>
      <c r="J10" s="26" t="e">
        <f t="shared" si="2"/>
        <v>#DIV/0!</v>
      </c>
      <c r="K10" s="6"/>
      <c r="L10" s="12"/>
      <c r="N10" s="17"/>
      <c r="O10" s="19"/>
      <c r="P10" s="17"/>
      <c r="Q10" s="19"/>
    </row>
    <row r="11" spans="1:17" x14ac:dyDescent="0.25">
      <c r="A11" s="27"/>
      <c r="B11" s="30"/>
      <c r="C11" s="28"/>
      <c r="D11" s="28"/>
      <c r="E11" s="12">
        <f t="shared" si="0"/>
        <v>0</v>
      </c>
      <c r="F11" s="3"/>
      <c r="G11" s="6" t="e">
        <f t="shared" si="1"/>
        <v>#DIV/0!</v>
      </c>
      <c r="H11" s="6"/>
      <c r="I11" s="12"/>
      <c r="J11" s="26" t="e">
        <f t="shared" si="2"/>
        <v>#DIV/0!</v>
      </c>
      <c r="K11" s="6"/>
      <c r="L11" s="12"/>
      <c r="N11" s="17"/>
      <c r="O11" s="19"/>
      <c r="P11" s="17"/>
      <c r="Q11" s="19"/>
    </row>
    <row r="12" spans="1:17" ht="15.75" thickBot="1" x14ac:dyDescent="0.3">
      <c r="A12" s="27"/>
      <c r="B12" s="31"/>
      <c r="C12" s="29"/>
      <c r="D12" s="29"/>
      <c r="E12" s="12">
        <f t="shared" si="0"/>
        <v>0</v>
      </c>
      <c r="F12" s="5"/>
      <c r="G12" s="6" t="e">
        <f t="shared" si="1"/>
        <v>#DIV/0!</v>
      </c>
      <c r="H12" s="14"/>
      <c r="I12" s="13"/>
      <c r="J12" s="26" t="e">
        <f t="shared" si="2"/>
        <v>#DIV/0!</v>
      </c>
      <c r="K12" s="14"/>
      <c r="L12" s="12"/>
      <c r="N12" s="17"/>
      <c r="O12" s="19"/>
      <c r="P12" s="17"/>
      <c r="Q12" s="19"/>
    </row>
    <row r="13" spans="1:17" s="4" customFormat="1" ht="15.75" thickBot="1" x14ac:dyDescent="0.3">
      <c r="A13" s="38" t="s">
        <v>4</v>
      </c>
      <c r="B13" s="39"/>
      <c r="C13" s="20">
        <f t="shared" ref="C13:I13" si="3">SUM(C6:C12)</f>
        <v>0</v>
      </c>
      <c r="D13" s="20">
        <f t="shared" si="3"/>
        <v>0</v>
      </c>
      <c r="E13" s="20">
        <f t="shared" si="3"/>
        <v>0</v>
      </c>
      <c r="F13" s="20">
        <f t="shared" si="3"/>
        <v>0</v>
      </c>
      <c r="G13" s="20" t="e">
        <f t="shared" si="3"/>
        <v>#DIV/0!</v>
      </c>
      <c r="H13" s="20">
        <f t="shared" si="3"/>
        <v>0</v>
      </c>
      <c r="I13" s="20">
        <f t="shared" si="3"/>
        <v>0</v>
      </c>
      <c r="J13" s="20"/>
      <c r="K13" s="20">
        <f>SUM(K6:K12)</f>
        <v>0</v>
      </c>
      <c r="L13" s="20">
        <f>SUM(L6:L12)</f>
        <v>0</v>
      </c>
      <c r="N13" s="18"/>
      <c r="O13" s="19"/>
      <c r="P13" s="17"/>
      <c r="Q13" s="19"/>
    </row>
    <row r="14" spans="1:17" x14ac:dyDescent="0.25">
      <c r="A14" s="37"/>
      <c r="B14" s="37"/>
      <c r="C14" s="37"/>
      <c r="D14" s="2"/>
      <c r="E14" s="2"/>
      <c r="F14" s="2"/>
      <c r="G14" s="2"/>
      <c r="H14" s="2"/>
      <c r="I14" s="2"/>
      <c r="J14" s="2"/>
      <c r="K14" s="2"/>
      <c r="N14" s="17"/>
    </row>
    <row r="15" spans="1:17" ht="15.75" thickBot="1" x14ac:dyDescent="0.3">
      <c r="A15" s="33" t="s">
        <v>6</v>
      </c>
      <c r="B15" s="33"/>
      <c r="C15" s="33"/>
      <c r="D15" s="33"/>
      <c r="E15" s="2"/>
      <c r="F15" s="2"/>
      <c r="G15" s="16"/>
      <c r="H15" s="2"/>
      <c r="I15" s="2"/>
      <c r="J15" s="2"/>
      <c r="K15" s="2"/>
      <c r="N15" s="17"/>
    </row>
    <row r="16" spans="1:17" ht="50.25" customHeight="1" thickBot="1" x14ac:dyDescent="0.3">
      <c r="A16" s="34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4" ht="15" customHeight="1" x14ac:dyDescent="0.25">
      <c r="A17" s="22"/>
      <c r="B17" s="22"/>
      <c r="C17" s="22"/>
      <c r="D17" s="22"/>
      <c r="E17" s="22"/>
      <c r="F17" s="22"/>
      <c r="G17" s="25"/>
      <c r="H17" s="22"/>
      <c r="I17" s="22"/>
      <c r="J17" s="22"/>
      <c r="K17" s="22"/>
      <c r="L17" s="22"/>
    </row>
    <row r="18" spans="1:14" ht="19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N18" s="17"/>
    </row>
    <row r="19" spans="1:14" ht="22.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4" ht="17.2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4" ht="18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4" ht="14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4" ht="14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4" x14ac:dyDescent="0.25">
      <c r="A27" s="15"/>
      <c r="B27" s="2"/>
      <c r="C27" s="23"/>
      <c r="D27" s="2"/>
      <c r="E27" s="2"/>
      <c r="F27" s="2"/>
      <c r="G27" s="2"/>
      <c r="H27" s="2"/>
      <c r="I27" s="2"/>
      <c r="J27" s="2"/>
      <c r="K27" s="2"/>
      <c r="L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</sheetData>
  <mergeCells count="6">
    <mergeCell ref="A1:L1"/>
    <mergeCell ref="A15:D15"/>
    <mergeCell ref="A16:L16"/>
    <mergeCell ref="A14:C14"/>
    <mergeCell ref="A13:B13"/>
    <mergeCell ref="A2:K2"/>
  </mergeCells>
  <printOptions horizontalCentered="1"/>
  <pageMargins left="0.23622047244094491" right="0.23622047244094491" top="0.31496062992125984" bottom="0.39370078740157483" header="0.31496062992125984" footer="0.11811023622047245"/>
  <pageSetup paperSize="9" scale="86" fitToHeight="0" orientation="landscape" horizontalDpi="300" verticalDpi="300" r:id="rId1"/>
  <headerFooter>
    <oddFooter>&amp;CStrona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rozliczenie</vt:lpstr>
      <vt:lpstr>Koszt_Wkm</vt:lpstr>
      <vt:lpstr>rozliczenie!Obszar_wydruku</vt:lpstr>
      <vt:lpstr>rozliczenie!Tytuły_wydruku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 Dąbrowski</dc:creator>
  <cp:lastModifiedBy>Katarzyna Nalepa</cp:lastModifiedBy>
  <cp:lastPrinted>2025-09-29T08:35:48Z</cp:lastPrinted>
  <dcterms:created xsi:type="dcterms:W3CDTF">2019-09-27T06:10:00Z</dcterms:created>
  <dcterms:modified xsi:type="dcterms:W3CDTF">2025-11-21T13:21:26Z</dcterms:modified>
</cp:coreProperties>
</file>