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8" activeTab="10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<sst xmlns="http://schemas.openxmlformats.org/spreadsheetml/2006/main" count="1043" uniqueCount="264">
  <si>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</si>
  <si>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</si>
  <si>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</si>
  <si>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</si>
  <si>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</si>
  <si>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</si>
  <si>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</si>
  <si>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</si>
  <si>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</si>
  <si>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</si>
  <si>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</si>
  <si>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</si>
  <si>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</si>
  <si>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</si>
  <si>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</si>
  <si>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</si>
  <si>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</si>
  <si>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</si>
  <si>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</si>
  <si>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</si>
  <si>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</si>
  <si>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</si>
  <si>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</si>
  <si>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</si>
  <si>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</si>
  <si>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</si>
  <si>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</si>
  <si>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</si>
  <si>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</si>
  <si>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</si>
  <si>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</si>
  <si>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</si>
  <si>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</si>
  <si>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</si>
  <si>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</si>
  <si>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</si>
  <si>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</si>
  <si>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</si>
  <si>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</si>
  <si>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</si>
  <si>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</si>
  <si>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</si>
  <si>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</si>
  <si>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</si>
  <si>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</si>
  <si>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</si>
  <si>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</si>
  <si>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</si>
  <si>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</si>
  <si>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</si>
  <si>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</si>
  <si>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</si>
  <si>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</si>
  <si>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</si>
  <si>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</si>
  <si>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</si>
  <si>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</si>
  <si>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</si>
  <si>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</si>
  <si>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</si>
  <si>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</si>
  <si>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</si>
  <si>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</si>
  <si>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</si>
  <si>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</si>
  <si>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</si>
  <si>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</si>
  <si>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</si>
  <si>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</si>
  <si>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</si>
  <si>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</si>
  <si>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</si>
  <si>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</si>
  <si>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</si>
  <si>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</si>
  <si>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</si>
  <si>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</si>
  <si>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</si>
  <si>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</si>
  <si>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</si>
  <si>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</si>
  <si>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</si>
  <si>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</si>
  <si>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</si>
  <si>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</si>
  <si>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</si>
  <si>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</si>
  <si>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</si>
  <si>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</si>
  <si>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</si>
  <si>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</si>
  <si>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</si>
  <si>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</si>
  <si>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</si>
  <si>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</si>
  <si>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</si>
  <si>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</si>
  <si>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</si>
  <si>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</si>
  <si>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</si>
  <si>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</si>
  <si>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</si>
  <si>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</si>
  <si>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</si>
  <si>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</si>
  <si>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</si>
  <si>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</si>
  <si>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</si>
  <si>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</si>
  <si>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</si>
  <si>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</si>
  <si>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</si>
  <si>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</si>
  <si>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</si>
  <si>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</si>
  <si>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</si>
  <si>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</si>
  <si>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</si>
  <si>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</si>
  <si>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</si>
  <si>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</si>
  <si>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</si>
  <si>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</si>
  <si>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</si>
  <si>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</si>
  <si>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</si>
  <si>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</si>
  <si>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</si>
  <si>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</si>
  <si>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</si>
  <si>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</si>
  <si>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</si>
  <si>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</si>
  <si>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</si>
  <si>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</si>
  <si>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</si>
  <si>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</si>
  <si>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</si>
  <si>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</si>
  <si>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</si>
  <si>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</si>
  <si>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</si>
  <si>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</si>
  <si>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</si>
  <si>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</si>
  <si>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</si>
  <si>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</si>
  <si>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</si>
  <si>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</si>
  <si>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</si>
  <si>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</si>
  <si>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</si>
  <si>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</si>
  <si>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</si>
  <si>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</si>
  <si>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</si>
  <si>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</si>
  <si>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</si>
  <si>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</si>
  <si>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</si>
  <si>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</si>
  <si>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</si>
  <si>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</si>
  <si>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</si>
  <si>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</si>
  <si>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</si>
  <si>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</si>
  <si>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</si>
  <si>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</si>
  <si>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</si>
  <si>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</si>
  <si>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</si>
  <si>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</si>
  <si>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</si>
  <si>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</si>
  <si>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</si>
  <si>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</si>
  <si>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</si>
  <si>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</si>
  <si>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</si>
  <si>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</si>
  <si>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</si>
  <si>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</si>
  <si>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</si>
  <si>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</si>
  <si>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</si>
  <si>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</si>
  <si>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</si>
  <si>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</si>
  <si>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</si>
  <si>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</si>
  <si>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</si>
  <si>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</si>
  <si>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</si>
  <si>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</si>
  <si>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</si>
  <si>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</si>
  <si>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</si>
  <si>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</si>
  <si>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</si>
  <si>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</si>
  <si>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</si>
  <si>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</si>
  <si>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</si>
  <si>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</si>
  <si>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</si>
  <si>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</si>
  <si>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</si>
  <si>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</si>
  <si>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</si>
  <si>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</si>
  <si>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</si>
  <si>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</si>
  <si>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</si>
  <si>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</si>
  <si>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</si>
  <si>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</si>
  <si>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</si>
  <si>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</si>
  <si>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</si>
  <si>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</si>
  <si>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</si>
  <si>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</si>
  <si>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</si>
  <si>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</si>
  <si>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</si>
  <si>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</si>
  <si>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</si>
  <si>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</si>
  <si>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</si>
  <si>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</si>
  <si>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 xml:space="preserve">Notowania z okresu: </t>
  </si>
  <si>
    <t>Ceny sprzedaży mięsa drobiowego na rynku KRAJOWYM za okres:</t>
  </si>
  <si>
    <t>Finlandia</t>
  </si>
  <si>
    <t>Ceny sprzedaży mięsa drobiowego w zł/tonę (KONFEKCJONOWANE) za okres:</t>
  </si>
  <si>
    <t>Bangladesz</t>
  </si>
  <si>
    <t>dane ostateczne</t>
  </si>
  <si>
    <t>Polski eksport, import mięsa drobiowego i podrobów (0207) i drobiu żywego (0105) za  2022r</t>
  </si>
  <si>
    <t>sierpnień</t>
  </si>
  <si>
    <t>nld</t>
  </si>
  <si>
    <t>-</t>
  </si>
  <si>
    <t>zmiana roczna</t>
  </si>
  <si>
    <t>Chiny</t>
  </si>
  <si>
    <t>INDYKI</t>
  </si>
  <si>
    <t>OKRES:  2017 -XII.2023   (ceny bez VAT)</t>
  </si>
  <si>
    <t>I-XI 2022r</t>
  </si>
  <si>
    <t>I-XI 2023r</t>
  </si>
  <si>
    <t>Polski eksport, import mięsa drobiowgo i podrobów (0207) i drobiu żywego (0105) za I-XI 2023r</t>
  </si>
  <si>
    <t>28.01.2024</t>
  </si>
  <si>
    <t>w analogicznym okresie 2023 i ubiegłym tygodniem i miesiącem</t>
  </si>
  <si>
    <t>NR 5/2024</t>
  </si>
  <si>
    <t>29.01-4.02 2024.</t>
  </si>
  <si>
    <t>29.01-4.02.2024</t>
  </si>
  <si>
    <t>04.02.2024</t>
  </si>
  <si>
    <t>Tydzień 5 (29.01-4.02.2024 )</t>
  </si>
  <si>
    <t>I 2024</t>
  </si>
  <si>
    <t>29.01-4.02.2023</t>
  </si>
  <si>
    <t>Ceny sprzedaży mięsa drobiowego ogółem (bez obsypki) za okres:29.01-4.02.2024 r</t>
  </si>
  <si>
    <t xml:space="preserve">Porównanie aktualnych cen skupu i sprzedaży drobiu z zakładów drobiarskich (29.01-4.02.2024r) z cenami </t>
  </si>
  <si>
    <t>7-1 2024</t>
  </si>
  <si>
    <t>OKRES:  2017 - I.2024   (ceny bez VAT)</t>
  </si>
  <si>
    <t>2024</t>
  </si>
  <si>
    <t>kurczaki</t>
  </si>
  <si>
    <t>8 lutego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</si>
</sst>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  <font>
      <b/>
      <sz val="18"/>
      <name val="Times New Roman CE"/>
      <charset val="238"/>
    </font>
    <font>
      <sz val="18"/>
      <name val="Times New Roman CE"/>
      <family val="1"/>
      <charset val="238"/>
    </font>
    <font>
      <i/>
      <sz val="18"/>
      <name val="Times New Roman CE"/>
      <charset val="238"/>
    </font>
    <font>
      <i/>
      <sz val="18"/>
      <name val="Calibri"/>
      <family val="2"/>
      <charset val="238"/>
      <scheme val="minor"/>
    </font>
    <font>
      <sz val="14"/>
      <name val="Times New Roman CE"/>
      <family val="1"/>
      <charset val="238"/>
    </font>
    <font>
      <sz val="16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8" applyNumberFormat="0" applyFill="0" applyAlignment="0" applyProtection="0"/>
    <xf numFmtId="0" fontId="2" fillId="0" borderId="0"/>
  </cellStyleXfs>
  <cellXfs count="652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2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3" xfId="2" applyNumberFormat="1" applyFont="1" applyBorder="1" applyAlignment="1">
      <alignment horizontal="center" wrapText="1"/>
    </xf>
    <xf numFmtId="2" fontId="32" fillId="0" borderId="67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6" xfId="0" applyNumberFormat="1" applyFont="1" applyBorder="1"/>
    <xf numFmtId="1" fontId="34" fillId="0" borderId="64" xfId="0" applyNumberFormat="1" applyFont="1" applyBorder="1"/>
    <xf numFmtId="1" fontId="32" fillId="0" borderId="65" xfId="0" applyNumberFormat="1" applyFont="1" applyBorder="1"/>
    <xf numFmtId="170" fontId="34" fillId="0" borderId="66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3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2" xfId="0" applyNumberFormat="1" applyFont="1" applyBorder="1"/>
    <xf numFmtId="170" fontId="34" fillId="0" borderId="69" xfId="0" quotePrefix="1" applyNumberFormat="1" applyFont="1" applyBorder="1"/>
    <xf numFmtId="170" fontId="34" fillId="0" borderId="71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2" xfId="0" applyNumberFormat="1" applyFont="1" applyBorder="1"/>
    <xf numFmtId="3" fontId="19" fillId="3" borderId="32" xfId="0" applyNumberFormat="1" applyFont="1" applyFill="1" applyBorder="1"/>
    <xf numFmtId="3" fontId="19" fillId="0" borderId="73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0" fontId="75" fillId="0" borderId="39" xfId="0" applyFont="1" applyBorder="1"/>
    <xf numFmtId="0" fontId="75" fillId="0" borderId="53" xfId="0" applyFont="1" applyBorder="1"/>
    <xf numFmtId="0" fontId="84" fillId="0" borderId="43" xfId="0" applyFont="1" applyBorder="1" applyAlignment="1">
      <alignment horizontal="center" vertical="center"/>
    </xf>
    <xf numFmtId="0" fontId="84" fillId="0" borderId="57" xfId="0" applyFont="1" applyBorder="1" applyAlignment="1">
      <alignment horizontal="center" vertical="center"/>
    </xf>
    <xf numFmtId="0" fontId="84" fillId="0" borderId="55" xfId="0" applyFont="1" applyBorder="1" applyAlignment="1">
      <alignment horizontal="center" vertical="center"/>
    </xf>
    <xf numFmtId="0" fontId="85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5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6" fillId="0" borderId="0" xfId="8" applyFont="1"/>
    <xf numFmtId="0" fontId="7" fillId="0" borderId="46" xfId="0" applyFont="1" applyBorder="1"/>
    <xf numFmtId="0" fontId="7" fillId="0" borderId="77" xfId="0" applyFont="1" applyBorder="1"/>
    <xf numFmtId="0" fontId="7" fillId="0" borderId="62" xfId="0" applyFont="1" applyBorder="1"/>
    <xf numFmtId="0" fontId="7" fillId="0" borderId="69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7" fillId="0" borderId="32" xfId="7" applyNumberFormat="1" applyFont="1" applyFill="1" applyBorder="1" applyAlignment="1">
      <alignment horizontal="center"/>
    </xf>
    <xf numFmtId="0" fontId="88" fillId="12" borderId="0" xfId="15" applyFont="1" applyFill="1"/>
    <xf numFmtId="0" fontId="88" fillId="0" borderId="0" xfId="15" applyFont="1"/>
    <xf numFmtId="0" fontId="88" fillId="0" borderId="0" xfId="8" applyFont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1" xfId="0" applyFont="1" applyFill="1" applyBorder="1"/>
    <xf numFmtId="164" fontId="32" fillId="4" borderId="42" xfId="0" applyNumberFormat="1" applyFont="1" applyFill="1" applyBorder="1"/>
    <xf numFmtId="0" fontId="32" fillId="4" borderId="42" xfId="0" applyFont="1" applyFill="1" applyBorder="1"/>
    <xf numFmtId="0" fontId="32" fillId="3" borderId="42" xfId="0" applyFont="1" applyFill="1" applyBorder="1"/>
    <xf numFmtId="2" fontId="32" fillId="4" borderId="42" xfId="0" applyNumberFormat="1" applyFont="1" applyFill="1" applyBorder="1"/>
    <xf numFmtId="0" fontId="32" fillId="4" borderId="78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89" fillId="9" borderId="33" xfId="0" applyNumberFormat="1" applyFont="1" applyFill="1" applyBorder="1" applyProtection="1"/>
    <xf numFmtId="2" fontId="89" fillId="9" borderId="17" xfId="0" applyNumberFormat="1" applyFont="1" applyFill="1" applyBorder="1" applyProtection="1"/>
    <xf numFmtId="171" fontId="89" fillId="9" borderId="18" xfId="6" applyNumberFormat="1" applyFont="1" applyFill="1" applyBorder="1"/>
    <xf numFmtId="1" fontId="77" fillId="0" borderId="26" xfId="4" applyNumberFormat="1" applyFont="1" applyBorder="1" applyAlignment="1">
      <alignment vertical="center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53" fillId="0" borderId="53" xfId="0" applyFont="1" applyBorder="1" applyAlignment="1">
      <alignment vertical="center"/>
    </xf>
    <xf numFmtId="0" fontId="53" fillId="0" borderId="49" xfId="0" applyFont="1" applyBorder="1" applyAlignment="1">
      <alignment vertical="center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170" fontId="0" fillId="0" borderId="47" xfId="0" applyNumberFormat="1" applyBorder="1"/>
    <xf numFmtId="0" fontId="0" fillId="0" borderId="15" xfId="0" applyBorder="1"/>
    <xf numFmtId="0" fontId="6" fillId="0" borderId="39" xfId="0" applyFont="1" applyBorder="1" applyAlignment="1">
      <alignment horizontal="center"/>
    </xf>
    <xf numFmtId="0" fontId="46" fillId="0" borderId="43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49" fillId="0" borderId="0" xfId="0" applyFont="1" applyBorder="1"/>
    <xf numFmtId="0" fontId="47" fillId="0" borderId="43" xfId="0" applyFont="1" applyBorder="1" applyAlignment="1">
      <alignment horizontal="center" vertical="center"/>
    </xf>
    <xf numFmtId="0" fontId="74" fillId="0" borderId="43" xfId="0" applyFont="1" applyBorder="1" applyAlignment="1">
      <alignment horizontal="centerContinuous" vertical="top"/>
    </xf>
    <xf numFmtId="0" fontId="74" fillId="0" borderId="39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33" xfId="0" applyFont="1" applyBorder="1" applyAlignment="1">
      <alignment horizontal="centerContinuous"/>
    </xf>
    <xf numFmtId="0" fontId="74" fillId="0" borderId="17" xfId="0" applyFont="1" applyBorder="1" applyAlignment="1">
      <alignment horizontal="centerContinuous"/>
    </xf>
    <xf numFmtId="0" fontId="74" fillId="0" borderId="34" xfId="0" applyFont="1" applyBorder="1" applyAlignment="1">
      <alignment horizontal="centerContinuous"/>
    </xf>
    <xf numFmtId="0" fontId="74" fillId="0" borderId="18" xfId="0" applyFont="1" applyBorder="1" applyAlignment="1">
      <alignment horizontal="centerContinuous"/>
    </xf>
    <xf numFmtId="0" fontId="46" fillId="0" borderId="57" xfId="0" applyFont="1" applyBorder="1" applyAlignment="1">
      <alignment horizontal="center" vertical="center"/>
    </xf>
    <xf numFmtId="0" fontId="75" fillId="0" borderId="55" xfId="0" applyFont="1" applyBorder="1" applyAlignment="1">
      <alignment vertical="top"/>
    </xf>
    <xf numFmtId="0" fontId="74" fillId="0" borderId="58" xfId="0" applyFont="1" applyBorder="1" applyAlignment="1">
      <alignment vertical="center"/>
    </xf>
    <xf numFmtId="0" fontId="74" fillId="0" borderId="60" xfId="0" applyFont="1" applyBorder="1" applyAlignment="1">
      <alignment vertical="center" wrapText="1"/>
    </xf>
    <xf numFmtId="0" fontId="74" fillId="0" borderId="33" xfId="0" applyFont="1" applyBorder="1" applyAlignment="1">
      <alignment horizontal="centerContinuous" vertical="center"/>
    </xf>
    <xf numFmtId="0" fontId="74" fillId="0" borderId="34" xfId="0" applyFont="1" applyBorder="1" applyAlignment="1">
      <alignment horizontal="centerContinuous" vertical="center"/>
    </xf>
    <xf numFmtId="0" fontId="74" fillId="0" borderId="16" xfId="0" applyFont="1" applyBorder="1" applyAlignment="1">
      <alignment horizontal="centerContinuous" vertical="center"/>
    </xf>
    <xf numFmtId="0" fontId="74" fillId="0" borderId="25" xfId="0" applyFont="1" applyBorder="1" applyAlignment="1">
      <alignment horizontal="centerContinuous" vertical="center"/>
    </xf>
    <xf numFmtId="49" fontId="74" fillId="0" borderId="33" xfId="0" applyNumberFormat="1" applyFont="1" applyBorder="1" applyAlignment="1">
      <alignment horizontal="centerContinuous" vertical="center"/>
    </xf>
    <xf numFmtId="49" fontId="74" fillId="0" borderId="17" xfId="0" applyNumberFormat="1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47" fillId="0" borderId="55" xfId="0" applyFont="1" applyBorder="1" applyAlignment="1">
      <alignment horizontal="center" vertical="center"/>
    </xf>
    <xf numFmtId="0" fontId="92" fillId="8" borderId="33" xfId="0" applyFont="1" applyFill="1" applyBorder="1" applyAlignment="1">
      <alignment horizontal="center" vertical="center" wrapText="1"/>
    </xf>
    <xf numFmtId="0" fontId="93" fillId="0" borderId="17" xfId="0" applyFont="1" applyBorder="1" applyAlignment="1">
      <alignment horizontal="center" vertical="center" wrapText="1"/>
    </xf>
    <xf numFmtId="0" fontId="94" fillId="0" borderId="34" xfId="0" applyFont="1" applyFill="1" applyBorder="1" applyAlignment="1">
      <alignment horizontal="center" vertical="center" wrapText="1"/>
    </xf>
    <xf numFmtId="0" fontId="93" fillId="0" borderId="17" xfId="0" applyFont="1" applyFill="1" applyBorder="1" applyAlignment="1">
      <alignment horizontal="center" vertical="center" wrapText="1"/>
    </xf>
    <xf numFmtId="0" fontId="93" fillId="0" borderId="34" xfId="0" applyFont="1" applyFill="1" applyBorder="1" applyAlignment="1">
      <alignment horizontal="center" vertical="center" wrapText="1"/>
    </xf>
    <xf numFmtId="0" fontId="94" fillId="0" borderId="18" xfId="0" applyFont="1" applyFill="1" applyBorder="1" applyAlignment="1">
      <alignment horizontal="center" vertical="center" wrapText="1"/>
    </xf>
    <xf numFmtId="0" fontId="47" fillId="0" borderId="41" xfId="0" applyFont="1" applyBorder="1"/>
    <xf numFmtId="3" fontId="95" fillId="8" borderId="12" xfId="0" applyNumberFormat="1" applyFont="1" applyFill="1" applyBorder="1"/>
    <xf numFmtId="3" fontId="96" fillId="0" borderId="22" xfId="0" applyNumberFormat="1" applyFont="1" applyBorder="1"/>
    <xf numFmtId="164" fontId="97" fillId="0" borderId="7" xfId="0" applyNumberFormat="1" applyFont="1" applyFill="1" applyBorder="1"/>
    <xf numFmtId="3" fontId="95" fillId="8" borderId="12" xfId="0" applyNumberFormat="1" applyFont="1" applyFill="1" applyBorder="1" applyAlignment="1">
      <alignment horizontal="right"/>
    </xf>
    <xf numFmtId="3" fontId="96" fillId="0" borderId="22" xfId="0" applyNumberFormat="1" applyFont="1" applyFill="1" applyBorder="1" applyAlignment="1">
      <alignment horizontal="right"/>
    </xf>
    <xf numFmtId="164" fontId="97" fillId="0" borderId="7" xfId="0" applyNumberFormat="1" applyFont="1" applyFill="1" applyBorder="1" applyAlignment="1">
      <alignment horizontal="right"/>
    </xf>
    <xf numFmtId="3" fontId="96" fillId="0" borderId="7" xfId="0" applyNumberFormat="1" applyFont="1" applyFill="1" applyBorder="1" applyAlignment="1">
      <alignment horizontal="right"/>
    </xf>
    <xf numFmtId="164" fontId="97" fillId="0" borderId="23" xfId="0" applyNumberFormat="1" applyFont="1" applyFill="1" applyBorder="1" applyAlignment="1">
      <alignment horizontal="right"/>
    </xf>
    <xf numFmtId="0" fontId="47" fillId="0" borderId="42" xfId="0" applyFont="1" applyBorder="1"/>
    <xf numFmtId="3" fontId="95" fillId="8" borderId="13" xfId="0" applyNumberFormat="1" applyFont="1" applyFill="1" applyBorder="1"/>
    <xf numFmtId="3" fontId="96" fillId="0" borderId="8" xfId="0" applyNumberFormat="1" applyFont="1" applyBorder="1"/>
    <xf numFmtId="164" fontId="97" fillId="0" borderId="20" xfId="0" applyNumberFormat="1" applyFont="1" applyFill="1" applyBorder="1"/>
    <xf numFmtId="3" fontId="95" fillId="8" borderId="13" xfId="0" applyNumberFormat="1" applyFont="1" applyFill="1" applyBorder="1" applyAlignment="1">
      <alignment horizontal="right"/>
    </xf>
    <xf numFmtId="3" fontId="96" fillId="0" borderId="8" xfId="0" applyNumberFormat="1" applyFont="1" applyFill="1" applyBorder="1" applyAlignment="1">
      <alignment horizontal="right"/>
    </xf>
    <xf numFmtId="164" fontId="97" fillId="0" borderId="20" xfId="0" applyNumberFormat="1" applyFont="1" applyFill="1" applyBorder="1" applyAlignment="1">
      <alignment horizontal="right"/>
    </xf>
    <xf numFmtId="3" fontId="46" fillId="8" borderId="13" xfId="0" applyNumberFormat="1" applyFont="1" applyFill="1" applyBorder="1" applyAlignment="1">
      <alignment horizontal="right"/>
    </xf>
    <xf numFmtId="3" fontId="47" fillId="0" borderId="8" xfId="0" applyNumberFormat="1" applyFont="1" applyFill="1" applyBorder="1" applyAlignment="1">
      <alignment horizontal="right"/>
    </xf>
    <xf numFmtId="164" fontId="98" fillId="0" borderId="20" xfId="0" applyNumberFormat="1" applyFont="1" applyFill="1" applyBorder="1" applyAlignment="1">
      <alignment horizontal="right"/>
    </xf>
    <xf numFmtId="3" fontId="96" fillId="0" borderId="20" xfId="0" applyNumberFormat="1" applyFont="1" applyFill="1" applyBorder="1" applyAlignment="1">
      <alignment horizontal="right"/>
    </xf>
    <xf numFmtId="164" fontId="97" fillId="0" borderId="9" xfId="0" applyNumberFormat="1" applyFont="1" applyFill="1" applyBorder="1" applyAlignment="1">
      <alignment horizontal="right"/>
    </xf>
    <xf numFmtId="3" fontId="47" fillId="0" borderId="8" xfId="0" applyNumberFormat="1" applyFont="1" applyBorder="1" applyAlignment="1">
      <alignment horizontal="right"/>
    </xf>
    <xf numFmtId="164" fontId="98" fillId="0" borderId="9" xfId="0" applyNumberFormat="1" applyFont="1" applyFill="1" applyBorder="1" applyAlignment="1">
      <alignment horizontal="right"/>
    </xf>
    <xf numFmtId="3" fontId="47" fillId="0" borderId="20" xfId="0" applyNumberFormat="1" applyFont="1" applyFill="1" applyBorder="1" applyAlignment="1">
      <alignment horizontal="right"/>
    </xf>
    <xf numFmtId="3" fontId="96" fillId="0" borderId="8" xfId="0" applyNumberFormat="1" applyFont="1" applyBorder="1" applyAlignment="1">
      <alignment horizontal="right"/>
    </xf>
    <xf numFmtId="0" fontId="47" fillId="0" borderId="44" xfId="0" applyFont="1" applyBorder="1" applyAlignment="1">
      <alignment wrapText="1"/>
    </xf>
    <xf numFmtId="3" fontId="95" fillId="8" borderId="14" xfId="0" applyNumberFormat="1" applyFont="1" applyFill="1" applyBorder="1"/>
    <xf numFmtId="3" fontId="96" fillId="0" borderId="11" xfId="0" applyNumberFormat="1" applyFont="1" applyBorder="1"/>
    <xf numFmtId="164" fontId="97" fillId="0" borderId="47" xfId="0" applyNumberFormat="1" applyFont="1" applyFill="1" applyBorder="1"/>
    <xf numFmtId="3" fontId="46" fillId="8" borderId="14" xfId="0" applyNumberFormat="1" applyFont="1" applyFill="1" applyBorder="1" applyAlignment="1">
      <alignment horizontal="right"/>
    </xf>
    <xf numFmtId="3" fontId="47" fillId="0" borderId="11" xfId="0" applyNumberFormat="1" applyFont="1" applyFill="1" applyBorder="1" applyAlignment="1">
      <alignment horizontal="right"/>
    </xf>
    <xf numFmtId="164" fontId="98" fillId="0" borderId="47" xfId="0" applyNumberFormat="1" applyFont="1" applyFill="1" applyBorder="1" applyAlignment="1">
      <alignment horizontal="right"/>
    </xf>
    <xf numFmtId="3" fontId="47" fillId="0" borderId="47" xfId="0" applyNumberFormat="1" applyFont="1" applyFill="1" applyBorder="1" applyAlignment="1">
      <alignment horizontal="right"/>
    </xf>
    <xf numFmtId="164" fontId="98" fillId="0" borderId="15" xfId="0" applyNumberFormat="1" applyFont="1" applyFill="1" applyBorder="1" applyAlignment="1">
      <alignment horizontal="right"/>
    </xf>
    <xf numFmtId="0" fontId="74" fillId="0" borderId="43" xfId="0" applyFont="1" applyBorder="1" applyAlignment="1">
      <alignment vertical="center"/>
    </xf>
    <xf numFmtId="0" fontId="84" fillId="0" borderId="43" xfId="0" applyFont="1" applyBorder="1" applyAlignment="1">
      <alignment horizontal="centerContinuous"/>
    </xf>
    <xf numFmtId="0" fontId="84" fillId="0" borderId="39" xfId="0" applyFont="1" applyBorder="1" applyAlignment="1">
      <alignment horizontal="centerContinuous"/>
    </xf>
    <xf numFmtId="0" fontId="84" fillId="0" borderId="53" xfId="0" applyFont="1" applyBorder="1" applyAlignment="1">
      <alignment horizontal="centerContinuous"/>
    </xf>
    <xf numFmtId="0" fontId="84" fillId="0" borderId="3" xfId="0" applyFont="1" applyBorder="1" applyAlignment="1">
      <alignment horizontal="centerContinuous"/>
    </xf>
    <xf numFmtId="0" fontId="84" fillId="0" borderId="19" xfId="0" applyFont="1" applyBorder="1" applyAlignment="1">
      <alignment horizontal="centerContinuous"/>
    </xf>
    <xf numFmtId="0" fontId="84" fillId="0" borderId="2" xfId="0" applyFont="1" applyBorder="1" applyAlignment="1">
      <alignment horizontal="centerContinuous"/>
    </xf>
    <xf numFmtId="0" fontId="84" fillId="0" borderId="54" xfId="0" applyFont="1" applyBorder="1" applyAlignment="1">
      <alignment horizontal="centerContinuous"/>
    </xf>
    <xf numFmtId="0" fontId="84" fillId="0" borderId="41" xfId="0" applyFont="1" applyBorder="1" applyAlignment="1">
      <alignment vertical="center"/>
    </xf>
    <xf numFmtId="0" fontId="84" fillId="0" borderId="74" xfId="0" applyFont="1" applyBorder="1" applyAlignment="1">
      <alignment vertical="center"/>
    </xf>
    <xf numFmtId="0" fontId="84" fillId="0" borderId="76" xfId="0" applyFont="1" applyBorder="1" applyAlignment="1">
      <alignment vertical="center" wrapText="1"/>
    </xf>
    <xf numFmtId="0" fontId="84" fillId="0" borderId="35" xfId="0" applyFont="1" applyBorder="1" applyAlignment="1">
      <alignment horizontal="centerContinuous" vertical="center"/>
    </xf>
    <xf numFmtId="0" fontId="84" fillId="0" borderId="4" xfId="0" applyFont="1" applyBorder="1" applyAlignment="1">
      <alignment horizontal="centerContinuous" vertical="center"/>
    </xf>
    <xf numFmtId="0" fontId="84" fillId="0" borderId="56" xfId="0" applyFont="1" applyBorder="1" applyAlignment="1">
      <alignment horizontal="centerContinuous" vertical="center"/>
    </xf>
    <xf numFmtId="0" fontId="84" fillId="0" borderId="5" xfId="0" applyFont="1" applyBorder="1" applyAlignment="1">
      <alignment horizontal="centerContinuous" vertical="center"/>
    </xf>
    <xf numFmtId="0" fontId="51" fillId="8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90" fillId="0" borderId="41" xfId="0" applyFont="1" applyBorder="1"/>
    <xf numFmtId="3" fontId="51" fillId="8" borderId="22" xfId="0" applyNumberFormat="1" applyFont="1" applyFill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0" fontId="90" fillId="0" borderId="42" xfId="0" applyFont="1" applyBorder="1"/>
    <xf numFmtId="3" fontId="51" fillId="8" borderId="8" xfId="0" applyNumberFormat="1" applyFont="1" applyFill="1" applyBorder="1"/>
    <xf numFmtId="0" fontId="90" fillId="0" borderId="42" xfId="0" applyFont="1" applyBorder="1" applyAlignment="1">
      <alignment wrapText="1"/>
    </xf>
    <xf numFmtId="0" fontId="90" fillId="0" borderId="44" xfId="0" applyFont="1" applyBorder="1" applyAlignment="1">
      <alignment wrapText="1"/>
    </xf>
    <xf numFmtId="3" fontId="51" fillId="8" borderId="11" xfId="0" applyNumberFormat="1" applyFont="1" applyFill="1" applyBorder="1"/>
    <xf numFmtId="0" fontId="99" fillId="0" borderId="43" xfId="0" applyFont="1" applyBorder="1" applyAlignment="1">
      <alignment horizontal="center" vertical="center"/>
    </xf>
    <xf numFmtId="0" fontId="99" fillId="0" borderId="43" xfId="0" applyFont="1" applyBorder="1" applyAlignment="1">
      <alignment horizontal="centerContinuous"/>
    </xf>
    <xf numFmtId="0" fontId="99" fillId="0" borderId="39" xfId="0" applyFont="1" applyBorder="1" applyAlignment="1">
      <alignment horizontal="centerContinuous"/>
    </xf>
    <xf numFmtId="0" fontId="99" fillId="0" borderId="53" xfId="0" applyFont="1" applyBorder="1" applyAlignment="1">
      <alignment horizontal="centerContinuous"/>
    </xf>
    <xf numFmtId="0" fontId="99" fillId="0" borderId="3" xfId="0" applyFont="1" applyBorder="1" applyAlignment="1">
      <alignment horizontal="centerContinuous"/>
    </xf>
    <xf numFmtId="0" fontId="99" fillId="0" borderId="19" xfId="0" applyFont="1" applyBorder="1" applyAlignment="1">
      <alignment horizontal="centerContinuous"/>
    </xf>
    <xf numFmtId="0" fontId="99" fillId="0" borderId="2" xfId="0" applyFont="1" applyBorder="1" applyAlignment="1">
      <alignment horizontal="centerContinuous"/>
    </xf>
    <xf numFmtId="0" fontId="99" fillId="0" borderId="54" xfId="0" applyFont="1" applyBorder="1" applyAlignment="1">
      <alignment horizontal="centerContinuous"/>
    </xf>
    <xf numFmtId="0" fontId="99" fillId="0" borderId="57" xfId="0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91" fillId="0" borderId="1" xfId="0" applyFont="1" applyBorder="1" applyAlignment="1">
      <alignment horizontal="centerContinuous" vertical="center"/>
    </xf>
    <xf numFmtId="0" fontId="91" fillId="0" borderId="19" xfId="0" applyFont="1" applyBorder="1" applyAlignment="1">
      <alignment horizontal="centerContinuous" vertical="center"/>
    </xf>
    <xf numFmtId="0" fontId="91" fillId="0" borderId="2" xfId="0" applyFont="1" applyBorder="1" applyAlignment="1">
      <alignment horizontal="centerContinuous" vertical="center"/>
    </xf>
    <xf numFmtId="0" fontId="91" fillId="0" borderId="54" xfId="0" applyFont="1" applyBorder="1" applyAlignment="1">
      <alignment horizontal="centerContinuous" vertical="center"/>
    </xf>
    <xf numFmtId="0" fontId="99" fillId="0" borderId="55" xfId="0" applyFont="1" applyBorder="1" applyAlignment="1">
      <alignment horizontal="center" vertical="center"/>
    </xf>
    <xf numFmtId="0" fontId="3" fillId="0" borderId="41" xfId="0" applyFont="1" applyBorder="1"/>
    <xf numFmtId="0" fontId="3" fillId="0" borderId="42" xfId="0" applyFont="1" applyBorder="1"/>
    <xf numFmtId="0" fontId="3" fillId="0" borderId="42" xfId="0" applyFont="1" applyBorder="1" applyAlignment="1">
      <alignment wrapText="1"/>
    </xf>
    <xf numFmtId="0" fontId="3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100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6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9" xfId="0" applyNumberFormat="1" applyFont="1" applyFill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7" xfId="0" applyNumberFormat="1" applyFont="1" applyFill="1" applyBorder="1"/>
    <xf numFmtId="164" fontId="37" fillId="0" borderId="15" xfId="0" applyNumberFormat="1" applyFont="1" applyFill="1" applyBorder="1"/>
    <xf numFmtId="4" fontId="34" fillId="0" borderId="59" xfId="0" applyNumberFormat="1" applyFont="1" applyFill="1" applyBorder="1" applyAlignment="1">
      <alignment horizontal="center" vertical="top"/>
    </xf>
    <xf numFmtId="4" fontId="34" fillId="0" borderId="32" xfId="0" applyNumberFormat="1" applyFont="1" applyFill="1" applyBorder="1" applyAlignment="1">
      <alignment horizontal="center" vertical="top"/>
    </xf>
    <xf numFmtId="4" fontId="34" fillId="0" borderId="46" xfId="0" applyNumberFormat="1" applyFont="1" applyFill="1" applyBorder="1" applyAlignment="1">
      <alignment horizontal="center" vertical="top"/>
    </xf>
    <xf numFmtId="0" fontId="3" fillId="0" borderId="49" xfId="0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2" fontId="87" fillId="0" borderId="60" xfId="0" applyNumberFormat="1" applyFont="1" applyBorder="1" applyAlignment="1">
      <alignment horizontal="centerContinuous"/>
    </xf>
    <xf numFmtId="2" fontId="7" fillId="0" borderId="79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7" fillId="0" borderId="0" xfId="0" applyNumberFormat="1" applyFont="1" applyBorder="1" applyAlignment="1">
      <alignment horizontal="centerContinuous"/>
    </xf>
    <xf numFmtId="0" fontId="20" fillId="0" borderId="80" xfId="0" applyFont="1" applyBorder="1" applyAlignment="1">
      <alignment horizontal="left" indent="1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123825</xdr:rowOff>
    </xdr:from>
    <xdr:to>
      <xdr:col>13</xdr:col>
      <xdr:colOff>500532</xdr:colOff>
      <xdr:row>38</xdr:row>
      <xdr:rowOff>94525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76500"/>
          <a:ext cx="12016257" cy="4828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29</xdr:col>
      <xdr:colOff>55714</xdr:colOff>
      <xdr:row>44</xdr:row>
      <xdr:rowOff>33358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323850"/>
          <a:ext cx="9809314" cy="683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39566</xdr:rowOff>
    </xdr:from>
    <xdr:to>
      <xdr:col>16</xdr:col>
      <xdr:colOff>95250</xdr:colOff>
      <xdr:row>69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35491"/>
          <a:ext cx="9239250" cy="5706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21</xdr:col>
      <xdr:colOff>287224</xdr:colOff>
      <xdr:row>37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457325"/>
          <a:ext cx="8212024" cy="46516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80206</xdr:colOff>
      <xdr:row>22</xdr:row>
      <xdr:rowOff>105079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053006" cy="35055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18</xdr:col>
      <xdr:colOff>391023</xdr:colOff>
      <xdr:row>57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210050"/>
          <a:ext cx="10144623" cy="50601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0</xdr:colOff>
      <xdr:row>87</xdr:row>
      <xdr:rowOff>0</xdr:rowOff>
    </xdr:from>
    <xdr:to>
      <xdr:col>57</xdr:col>
      <xdr:colOff>330375</xdr:colOff>
      <xdr:row>128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26650" y="14068425"/>
          <a:ext cx="13741575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15</xdr:col>
      <xdr:colOff>47626</xdr:colOff>
      <xdr:row>37</xdr:row>
      <xdr:rowOff>122867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9155906" cy="5611648"/>
        </a:xfrm>
        <a:prstGeom prst="rect">
          <a:avLst/>
        </a:prstGeom>
      </xdr:spPr>
    </xdr:pic>
    <xdr:clientData/>
  </xdr:twoCellAnchor>
  <xdr:twoCellAnchor editAs="oneCell">
    <xdr:from>
      <xdr:col>15</xdr:col>
      <xdr:colOff>76322</xdr:colOff>
      <xdr:row>38</xdr:row>
      <xdr:rowOff>35718</xdr:rowOff>
    </xdr:from>
    <xdr:to>
      <xdr:col>32</xdr:col>
      <xdr:colOff>559593</xdr:colOff>
      <xdr:row>69</xdr:row>
      <xdr:rowOff>18251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4603" y="6357937"/>
          <a:ext cx="10805990" cy="51498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32</xdr:col>
      <xdr:colOff>571500</xdr:colOff>
      <xdr:row>37</xdr:row>
      <xdr:rowOff>119063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666750"/>
          <a:ext cx="10894219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15</xdr:col>
      <xdr:colOff>94599</xdr:colOff>
      <xdr:row>68</xdr:row>
      <xdr:rowOff>154781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22219"/>
          <a:ext cx="9202880" cy="5155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J20" sqref="J20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34"/>
      <c r="B1" s="134"/>
      <c r="C1" s="134"/>
      <c r="D1" s="166"/>
      <c r="E1" s="135"/>
      <c r="F1" s="135"/>
      <c r="G1" s="134"/>
      <c r="H1" s="134"/>
      <c r="I1" s="134"/>
      <c r="J1" s="134"/>
      <c r="K1" s="134"/>
    </row>
    <row r="2" spans="1:35">
      <c r="A2" s="134"/>
      <c r="B2" s="167"/>
      <c r="C2" s="167"/>
      <c r="D2" s="167"/>
      <c r="E2" s="167"/>
      <c r="F2" s="167"/>
      <c r="G2" s="168"/>
      <c r="H2" s="168"/>
      <c r="I2" s="168"/>
      <c r="J2" s="168"/>
      <c r="K2" s="168"/>
    </row>
    <row r="3" spans="1:35" ht="18.75">
      <c r="A3" s="135"/>
      <c r="B3" s="167"/>
      <c r="C3" s="167"/>
      <c r="D3" s="167"/>
      <c r="E3" s="167"/>
      <c r="F3" s="169" t="s">
        <v>217</v>
      </c>
      <c r="G3" s="170"/>
      <c r="H3" s="170"/>
      <c r="I3" s="170"/>
      <c r="J3" s="170"/>
      <c r="K3" s="170"/>
    </row>
    <row r="4" spans="1:35" ht="18.75">
      <c r="A4" s="135"/>
      <c r="B4" s="167"/>
      <c r="C4" s="167"/>
      <c r="D4" s="167"/>
      <c r="E4" s="167"/>
      <c r="F4" s="169" t="s">
        <v>218</v>
      </c>
      <c r="G4" s="170"/>
      <c r="H4" s="170"/>
      <c r="I4" s="170"/>
      <c r="J4" s="170"/>
      <c r="K4" s="17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35"/>
      <c r="B5" s="167"/>
      <c r="C5" s="167"/>
      <c r="D5" s="167"/>
      <c r="E5" s="167"/>
      <c r="F5" s="171" t="s">
        <v>116</v>
      </c>
      <c r="G5" s="172"/>
      <c r="H5" s="170"/>
      <c r="I5" s="170"/>
      <c r="J5" s="170"/>
      <c r="K5" s="170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35"/>
      <c r="B6" s="168"/>
      <c r="C6" s="168"/>
      <c r="D6" s="168"/>
      <c r="E6" s="168"/>
      <c r="F6" s="170"/>
      <c r="G6" s="170"/>
      <c r="H6" s="170"/>
      <c r="I6" s="170"/>
      <c r="J6" s="170"/>
      <c r="K6" s="170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35"/>
      <c r="C7" s="135"/>
      <c r="D7" s="135"/>
      <c r="E7" s="135"/>
      <c r="F7" s="135"/>
      <c r="G7" s="135"/>
      <c r="H7" s="136"/>
      <c r="I7" s="135"/>
      <c r="J7" s="135"/>
      <c r="K7" s="135"/>
      <c r="L7" s="56"/>
      <c r="M7" s="56"/>
      <c r="N7" s="56"/>
    </row>
    <row r="8" spans="1:35" ht="15.75">
      <c r="B8" s="137" t="s">
        <v>207</v>
      </c>
      <c r="C8" s="135"/>
      <c r="D8" s="135"/>
      <c r="E8" s="135"/>
      <c r="F8" s="135"/>
      <c r="G8" s="135"/>
      <c r="H8" s="136"/>
      <c r="I8" s="135"/>
      <c r="J8" s="135"/>
      <c r="K8" s="135"/>
    </row>
    <row r="9" spans="1:35">
      <c r="B9" s="135"/>
      <c r="C9" s="135"/>
      <c r="D9" s="135"/>
      <c r="E9" s="135"/>
      <c r="F9" s="135"/>
      <c r="G9" s="135"/>
      <c r="H9" s="135"/>
      <c r="I9" s="135"/>
      <c r="J9" s="135"/>
      <c r="K9" s="135"/>
    </row>
    <row r="10" spans="1:35"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spans="1:35" ht="31.5">
      <c r="B11" s="138" t="s">
        <v>0</v>
      </c>
      <c r="C11" s="139"/>
      <c r="D11" s="135"/>
      <c r="E11" s="135"/>
      <c r="F11" s="135"/>
      <c r="G11" s="135"/>
      <c r="H11" s="135"/>
      <c r="I11" s="135"/>
      <c r="J11" s="135"/>
      <c r="K11" s="135"/>
    </row>
    <row r="12" spans="1:35" ht="31.5">
      <c r="B12" s="140"/>
      <c r="C12" s="135"/>
      <c r="D12" s="135"/>
      <c r="E12" s="135"/>
      <c r="F12" s="135"/>
      <c r="G12" s="135"/>
      <c r="H12" s="135"/>
      <c r="I12" s="135"/>
      <c r="J12" s="135"/>
      <c r="K12" s="134"/>
    </row>
    <row r="13" spans="1:35">
      <c r="B13" s="135"/>
      <c r="C13" s="135"/>
      <c r="D13" s="135"/>
      <c r="E13" s="135"/>
      <c r="F13" s="135"/>
      <c r="G13" s="135"/>
      <c r="H13" s="135"/>
      <c r="I13" s="135"/>
      <c r="J13" s="135"/>
      <c r="K13" s="135"/>
    </row>
    <row r="14" spans="1:35" ht="23.25">
      <c r="B14" s="141" t="s">
        <v>250</v>
      </c>
      <c r="C14" s="142"/>
      <c r="D14" s="143"/>
      <c r="E14" s="144" t="s">
        <v>263</v>
      </c>
      <c r="F14" s="145"/>
      <c r="G14" s="143"/>
      <c r="H14" s="134"/>
      <c r="I14" s="134"/>
      <c r="J14" s="134"/>
      <c r="K14" s="135"/>
    </row>
    <row r="15" spans="1:35">
      <c r="B15" s="135"/>
      <c r="C15" s="135"/>
      <c r="D15" s="135"/>
      <c r="E15" s="135"/>
      <c r="F15" s="135"/>
      <c r="G15" s="135"/>
      <c r="H15" s="135"/>
      <c r="I15" s="135"/>
      <c r="J15" s="135"/>
      <c r="K15" s="135"/>
    </row>
    <row r="16" spans="1:35">
      <c r="B16" s="401"/>
      <c r="C16" s="135"/>
      <c r="D16" s="135"/>
      <c r="E16" s="135"/>
      <c r="F16" s="135"/>
      <c r="G16" s="135"/>
      <c r="H16" s="135"/>
      <c r="I16" s="135"/>
      <c r="J16" s="135"/>
      <c r="K16" s="135"/>
    </row>
    <row r="17" spans="2:29" ht="26.25">
      <c r="B17" s="146" t="s">
        <v>231</v>
      </c>
      <c r="C17" s="147"/>
      <c r="D17" s="148" t="s">
        <v>251</v>
      </c>
      <c r="E17" s="147"/>
      <c r="F17" s="409"/>
      <c r="G17" s="410"/>
      <c r="H17" s="411"/>
      <c r="I17" s="135"/>
      <c r="J17" s="135"/>
      <c r="K17" s="135"/>
    </row>
    <row r="18" spans="2:29" ht="15">
      <c r="B18" s="149"/>
      <c r="C18" s="149"/>
      <c r="D18" s="149"/>
      <c r="E18" s="149"/>
      <c r="F18" s="149"/>
      <c r="G18" s="135"/>
      <c r="H18" s="135"/>
      <c r="I18" s="135"/>
      <c r="J18" s="135"/>
      <c r="K18" s="135"/>
    </row>
    <row r="19" spans="2:29" ht="15.75">
      <c r="B19" s="217" t="s">
        <v>223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"/>
    </row>
    <row r="20" spans="2:29" ht="15.75">
      <c r="B20" s="217" t="s">
        <v>208</v>
      </c>
      <c r="C20" s="217"/>
      <c r="D20" s="217"/>
      <c r="E20" s="217"/>
      <c r="F20" s="217"/>
      <c r="G20" s="217"/>
      <c r="H20" s="217"/>
      <c r="I20" s="217"/>
      <c r="J20" s="217"/>
      <c r="K20" s="217"/>
      <c r="L20" s="2"/>
    </row>
    <row r="21" spans="2:29" ht="15.75">
      <c r="B21" s="137" t="s">
        <v>216</v>
      </c>
      <c r="C21" s="137"/>
      <c r="D21" s="137"/>
      <c r="E21" s="137"/>
      <c r="F21" s="137"/>
      <c r="G21" s="137"/>
      <c r="H21" s="137"/>
      <c r="I21" s="137"/>
      <c r="J21" s="137"/>
      <c r="K21" s="217"/>
      <c r="L21" s="2"/>
    </row>
    <row r="22" spans="2:29" ht="15.75">
      <c r="B22" s="217" t="s">
        <v>3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"/>
    </row>
    <row r="23" spans="2:29" ht="15.75">
      <c r="B23" s="217" t="s">
        <v>4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"/>
    </row>
    <row r="24" spans="2:29" ht="15.75">
      <c r="B24" s="137"/>
      <c r="C24" s="137"/>
      <c r="D24" s="217"/>
      <c r="E24" s="217"/>
      <c r="F24" s="217"/>
      <c r="G24" s="217"/>
      <c r="H24" s="217"/>
      <c r="I24" s="217"/>
      <c r="J24" s="217"/>
      <c r="K24" s="217"/>
      <c r="L24" s="2"/>
    </row>
    <row r="25" spans="2:29" ht="18.75">
      <c r="B25" s="246"/>
      <c r="C25" s="347"/>
      <c r="D25" s="247"/>
      <c r="E25" s="247"/>
      <c r="F25" s="247"/>
      <c r="G25" s="247"/>
      <c r="H25" s="247"/>
      <c r="I25" s="247"/>
      <c r="J25" s="247"/>
      <c r="K25" s="247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9"/>
      <c r="Y25" s="249"/>
      <c r="Z25" s="249"/>
      <c r="AA25" s="249"/>
      <c r="AB25" s="249"/>
    </row>
    <row r="26" spans="2:29" ht="18.75">
      <c r="B26" s="251"/>
      <c r="C26" s="250"/>
      <c r="D26" s="251"/>
      <c r="E26" s="251"/>
      <c r="F26" s="251"/>
      <c r="G26" s="251"/>
      <c r="H26" s="251"/>
      <c r="I26" s="251"/>
      <c r="J26" s="251"/>
      <c r="K26" s="251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3"/>
      <c r="Y26" s="253"/>
      <c r="Z26" s="253"/>
      <c r="AA26" s="253"/>
      <c r="AB26" s="253"/>
      <c r="AC26" s="254"/>
    </row>
    <row r="27" spans="2:29" ht="15.75">
      <c r="B27" s="217"/>
      <c r="C27" s="219"/>
      <c r="D27" s="217"/>
      <c r="E27" s="217"/>
      <c r="F27" s="217"/>
      <c r="G27" s="217"/>
      <c r="H27" s="217"/>
      <c r="I27" s="217"/>
      <c r="J27" s="217"/>
      <c r="K27" s="217"/>
      <c r="L27" s="2"/>
    </row>
    <row r="28" spans="2:29" ht="15.75">
      <c r="B28" s="137" t="s">
        <v>5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"/>
    </row>
    <row r="29" spans="2:29" ht="15.75">
      <c r="B29" s="137" t="s">
        <v>212</v>
      </c>
      <c r="C29" s="137"/>
      <c r="D29" s="137"/>
      <c r="E29" s="137"/>
      <c r="F29" s="137"/>
      <c r="G29" s="137"/>
      <c r="H29" s="137"/>
      <c r="I29" s="137"/>
      <c r="J29" s="137"/>
      <c r="K29" s="217"/>
      <c r="L29" s="2"/>
    </row>
    <row r="30" spans="2:29" ht="15.75">
      <c r="B30" s="217" t="s">
        <v>209</v>
      </c>
      <c r="C30" s="220" t="s">
        <v>211</v>
      </c>
      <c r="D30" s="217"/>
      <c r="E30" s="217"/>
      <c r="F30" s="217"/>
      <c r="G30" s="217"/>
      <c r="H30" s="217"/>
      <c r="I30" s="217"/>
      <c r="J30" s="217"/>
      <c r="K30" s="217"/>
      <c r="L30" s="2"/>
    </row>
    <row r="31" spans="2:29" ht="15.75">
      <c r="B31" s="217" t="s">
        <v>213</v>
      </c>
      <c r="C31" s="217"/>
      <c r="D31" s="217"/>
      <c r="E31" s="217"/>
      <c r="F31" s="217"/>
      <c r="G31" s="217"/>
      <c r="H31" s="217"/>
      <c r="I31" s="217"/>
      <c r="J31" s="217"/>
      <c r="K31" s="218"/>
      <c r="L31" s="2"/>
    </row>
    <row r="32" spans="2:29" ht="15.75">
      <c r="B32" s="217"/>
      <c r="C32" s="217"/>
      <c r="D32" s="217"/>
      <c r="E32" s="217"/>
      <c r="F32" s="217"/>
      <c r="G32" s="217"/>
      <c r="H32" s="217"/>
      <c r="I32" s="217"/>
      <c r="J32" s="217"/>
      <c r="K32" s="218"/>
      <c r="L32" s="2"/>
    </row>
    <row r="33" spans="2:14" ht="15.75">
      <c r="B33" s="221" t="s">
        <v>210</v>
      </c>
      <c r="C33" s="218"/>
      <c r="D33" s="218"/>
      <c r="E33" s="218"/>
      <c r="F33" s="218"/>
      <c r="G33" s="218"/>
      <c r="H33" s="218"/>
      <c r="I33" s="218"/>
      <c r="J33" s="218"/>
      <c r="K33" s="217"/>
      <c r="L33" s="2"/>
      <c r="M33" s="2"/>
      <c r="N33" s="2"/>
    </row>
    <row r="34" spans="2:14" ht="15.75">
      <c r="B34" s="150" t="s">
        <v>224</v>
      </c>
      <c r="C34" s="218"/>
      <c r="D34" s="218"/>
      <c r="E34" s="218"/>
      <c r="F34" s="218"/>
      <c r="G34" s="218"/>
      <c r="H34" s="218"/>
      <c r="I34" s="218"/>
      <c r="J34" s="218"/>
      <c r="K34" s="217"/>
      <c r="L34" s="2"/>
      <c r="M34" s="2"/>
      <c r="N34" s="2"/>
    </row>
    <row r="35" spans="2:14" ht="11.25" customHeight="1">
      <c r="B35" s="150" t="s">
        <v>225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"/>
      <c r="M35" s="2"/>
      <c r="N35" s="2"/>
    </row>
    <row r="36" spans="2:14" ht="15.75">
      <c r="B36" s="217"/>
      <c r="C36" s="217"/>
      <c r="D36" s="217"/>
      <c r="E36" s="217"/>
      <c r="F36" s="217"/>
      <c r="G36" s="217"/>
      <c r="H36" s="217"/>
      <c r="I36" s="217"/>
      <c r="J36" s="217"/>
      <c r="K36" s="2"/>
      <c r="L36" s="2"/>
      <c r="M36" s="2"/>
      <c r="N36" s="2"/>
    </row>
    <row r="37" spans="2:14">
      <c r="B37" s="135"/>
      <c r="C37" s="135"/>
      <c r="D37" s="135"/>
      <c r="E37" s="135"/>
      <c r="F37" s="135"/>
      <c r="G37" s="135"/>
      <c r="H37" s="135"/>
      <c r="I37" s="135"/>
      <c r="J37" s="13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T58" sqref="T58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244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82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83</v>
      </c>
      <c r="C5" s="79" t="s">
        <v>84</v>
      </c>
      <c r="D5" s="80" t="s">
        <v>85</v>
      </c>
      <c r="E5" s="80" t="s">
        <v>86</v>
      </c>
      <c r="F5" s="80" t="s">
        <v>87</v>
      </c>
      <c r="G5" s="80" t="s">
        <v>88</v>
      </c>
      <c r="H5" s="80" t="s">
        <v>89</v>
      </c>
      <c r="I5" s="80" t="s">
        <v>90</v>
      </c>
      <c r="J5" s="80" t="s">
        <v>91</v>
      </c>
      <c r="K5" s="80" t="s">
        <v>92</v>
      </c>
      <c r="L5" s="80" t="s">
        <v>93</v>
      </c>
      <c r="M5" s="80" t="s">
        <v>94</v>
      </c>
      <c r="N5" s="81" t="s">
        <v>95</v>
      </c>
    </row>
    <row r="6" spans="2:21" ht="16.5" thickBot="1">
      <c r="B6" s="24" t="s">
        <v>96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97</v>
      </c>
      <c r="C7" s="154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98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99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110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171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227"/>
    </row>
    <row r="12" spans="2:21" ht="15.75">
      <c r="B12" s="178">
        <v>2022</v>
      </c>
      <c r="C12" s="179">
        <v>5344.09</v>
      </c>
      <c r="D12" s="179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80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82">
        <v>6128.03</v>
      </c>
    </row>
    <row r="14" spans="2:21" ht="15.75">
      <c r="B14" s="12" t="s">
        <v>100</v>
      </c>
      <c r="C14" s="406"/>
      <c r="D14" s="406"/>
      <c r="E14" s="406"/>
      <c r="F14" s="406"/>
      <c r="G14" s="407"/>
      <c r="H14" s="407"/>
      <c r="I14" s="407"/>
      <c r="J14" s="406"/>
      <c r="K14" s="406"/>
      <c r="L14" s="406"/>
      <c r="M14" s="406"/>
      <c r="N14" s="21"/>
    </row>
    <row r="15" spans="2:21" ht="15.75">
      <c r="B15" s="23" t="s">
        <v>97</v>
      </c>
      <c r="C15" s="65">
        <v>12559.234040187543</v>
      </c>
      <c r="D15" s="65">
        <v>12801.955841467696</v>
      </c>
      <c r="E15" s="65">
        <v>13153.120316210187</v>
      </c>
      <c r="F15" s="65">
        <v>13263.269886981176</v>
      </c>
      <c r="G15" s="65">
        <v>13324.883951138463</v>
      </c>
      <c r="H15" s="65">
        <v>13538.172834960335</v>
      </c>
      <c r="I15" s="65">
        <v>13862.836530533841</v>
      </c>
      <c r="J15" s="65">
        <v>13895.974953138399</v>
      </c>
      <c r="K15" s="65">
        <v>13899.947538657194</v>
      </c>
      <c r="L15" s="65">
        <v>13821.559014955943</v>
      </c>
      <c r="M15" s="65">
        <v>13906.200620335763</v>
      </c>
      <c r="N15" s="66">
        <v>13820.838083652592</v>
      </c>
    </row>
    <row r="16" spans="2:21" ht="15.75">
      <c r="B16" s="23" t="s">
        <v>98</v>
      </c>
      <c r="C16" s="65">
        <v>13739.491085149693</v>
      </c>
      <c r="D16" s="65">
        <v>13984.247071825299</v>
      </c>
      <c r="E16" s="65">
        <v>14179.736514897744</v>
      </c>
      <c r="F16" s="65">
        <v>14506.883498662564</v>
      </c>
      <c r="G16" s="65">
        <v>15034.480490328413</v>
      </c>
      <c r="H16" s="65">
        <v>15693.511271606831</v>
      </c>
      <c r="I16" s="65">
        <v>15993.862952987773</v>
      </c>
      <c r="J16" s="65">
        <v>15799.271546431495</v>
      </c>
      <c r="K16" s="65">
        <v>15492.744447643703</v>
      </c>
      <c r="L16" s="65">
        <v>14249.293572763458</v>
      </c>
      <c r="M16" s="65">
        <v>13516.254659651697</v>
      </c>
      <c r="N16" s="66">
        <v>12881.834767390546</v>
      </c>
    </row>
    <row r="17" spans="2:17" ht="15.75">
      <c r="B17" s="23" t="s">
        <v>99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110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226"/>
    </row>
    <row r="19" spans="2:17" ht="15.75">
      <c r="B19" s="23" t="s">
        <v>171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75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176">
        <v>21919.5</v>
      </c>
      <c r="J20" s="176">
        <v>21774.5</v>
      </c>
      <c r="K20" s="176">
        <v>21748.1</v>
      </c>
      <c r="L20" s="176">
        <v>20776.57</v>
      </c>
      <c r="M20" s="176">
        <v>19679.88</v>
      </c>
      <c r="N20" s="177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164">
        <v>17987.25</v>
      </c>
      <c r="J21" s="164">
        <v>18237.23</v>
      </c>
      <c r="K21" s="164">
        <v>18263.5</v>
      </c>
      <c r="L21" s="164">
        <v>17599.91</v>
      </c>
      <c r="M21" s="164">
        <v>16945.699000000001</v>
      </c>
      <c r="N21" s="181">
        <v>16125.15</v>
      </c>
    </row>
    <row r="22" spans="2:17" ht="16.5" thickBot="1">
      <c r="B22" s="27" t="s">
        <v>101</v>
      </c>
      <c r="C22" s="28"/>
      <c r="D22" s="28"/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5.75">
      <c r="B23" s="30" t="s">
        <v>97</v>
      </c>
      <c r="C23" s="75">
        <v>5314.2604699816602</v>
      </c>
      <c r="D23" s="75">
        <v>5019.0092079734259</v>
      </c>
      <c r="E23" s="75">
        <v>5271.5842321086975</v>
      </c>
      <c r="F23" s="75">
        <v>5202.0182096955332</v>
      </c>
      <c r="G23" s="75">
        <v>5164.9544469586062</v>
      </c>
      <c r="H23" s="75">
        <v>5179.6002208276032</v>
      </c>
      <c r="I23" s="75">
        <v>5372.1624865117637</v>
      </c>
      <c r="J23" s="75">
        <v>5469.7899176214642</v>
      </c>
      <c r="K23" s="75">
        <v>5247.819114791454</v>
      </c>
      <c r="L23" s="75">
        <v>5364.1382814741091</v>
      </c>
      <c r="M23" s="75">
        <v>5296.5961964617172</v>
      </c>
      <c r="N23" s="76">
        <v>5182.8125519510704</v>
      </c>
    </row>
    <row r="24" spans="2:17" ht="15.75">
      <c r="B24" s="23" t="s">
        <v>98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99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110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171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85">
        <v>9149.0300000000007</v>
      </c>
    </row>
    <row r="29" spans="2:17" ht="16.5" thickBot="1">
      <c r="B29" s="155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83">
        <v>8535.33</v>
      </c>
      <c r="J29" s="183">
        <v>8294.9</v>
      </c>
      <c r="K29" s="183">
        <v>8412.6</v>
      </c>
      <c r="L29" s="183">
        <v>7833.7</v>
      </c>
      <c r="M29" s="183">
        <v>8004.8760000000002</v>
      </c>
      <c r="N29" s="184">
        <v>7500.99</v>
      </c>
    </row>
    <row r="30" spans="2:17" ht="16.5" thickBot="1">
      <c r="B30" s="27" t="s">
        <v>102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5.75">
      <c r="B31" s="30" t="s">
        <v>97</v>
      </c>
      <c r="C31" s="75">
        <v>5453.6387719944387</v>
      </c>
      <c r="D31" s="75">
        <v>5009.9690612261884</v>
      </c>
      <c r="E31" s="75">
        <v>5051.4095324178161</v>
      </c>
      <c r="F31" s="75">
        <v>5388.5021247766526</v>
      </c>
      <c r="G31" s="75">
        <v>5250.559663686995</v>
      </c>
      <c r="H31" s="75">
        <v>5076.8645341278716</v>
      </c>
      <c r="I31" s="75">
        <v>5269.8513906929738</v>
      </c>
      <c r="J31" s="75">
        <v>5150.0246562497023</v>
      </c>
      <c r="K31" s="75">
        <v>5210.3566546345455</v>
      </c>
      <c r="L31" s="75">
        <v>5052.0757605319723</v>
      </c>
      <c r="M31" s="75">
        <v>5119.0659501347718</v>
      </c>
      <c r="N31" s="76">
        <v>4964.4481024813767</v>
      </c>
    </row>
    <row r="32" spans="2:17" ht="15.75">
      <c r="B32" s="23" t="s">
        <v>98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99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110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171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78">
        <v>2022</v>
      </c>
      <c r="C36" s="179">
        <v>6721.5</v>
      </c>
      <c r="D36" s="179">
        <v>6833.9</v>
      </c>
      <c r="E36" s="179">
        <v>8301.15</v>
      </c>
      <c r="F36" s="179">
        <v>9502.5300000000007</v>
      </c>
      <c r="G36" s="179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80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82">
        <v>8169.0050000000001</v>
      </c>
    </row>
    <row r="38" spans="2:14" ht="16.5" thickBot="1">
      <c r="B38" s="27" t="s">
        <v>103</v>
      </c>
      <c r="C38" s="28"/>
      <c r="D38" s="28"/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5.75">
      <c r="B39" s="30" t="s">
        <v>97</v>
      </c>
      <c r="C39" s="75">
        <v>5511.5961913218489</v>
      </c>
      <c r="D39" s="75">
        <v>5386.5069713345019</v>
      </c>
      <c r="E39" s="75">
        <v>5415.6624121924397</v>
      </c>
      <c r="F39" s="75">
        <v>5409.4355550208438</v>
      </c>
      <c r="G39" s="75">
        <v>5460.1073344723673</v>
      </c>
      <c r="H39" s="75">
        <v>5407.9152298806657</v>
      </c>
      <c r="I39" s="75">
        <v>5420.0106764052307</v>
      </c>
      <c r="J39" s="75">
        <v>5378.2994017474111</v>
      </c>
      <c r="K39" s="75">
        <v>5388.3867894457435</v>
      </c>
      <c r="L39" s="75">
        <v>5430.4096475948872</v>
      </c>
      <c r="M39" s="75">
        <v>5394.6718437645877</v>
      </c>
      <c r="N39" s="76">
        <v>5515.9668493263225</v>
      </c>
    </row>
    <row r="40" spans="2:14" ht="15.75">
      <c r="B40" s="23" t="s">
        <v>98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99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110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171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86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80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82">
        <v>9225.7800000000007</v>
      </c>
    </row>
    <row r="46" spans="2:14" ht="16.5" thickBot="1">
      <c r="B46" s="27" t="s">
        <v>104</v>
      </c>
      <c r="C46" s="28"/>
      <c r="D46" s="28"/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5.75">
      <c r="B47" s="30" t="s">
        <v>97</v>
      </c>
      <c r="C47" s="75">
        <v>15851.938286004304</v>
      </c>
      <c r="D47" s="75">
        <v>15747.471100988882</v>
      </c>
      <c r="E47" s="75">
        <v>16140.931710752169</v>
      </c>
      <c r="F47" s="75">
        <v>16240.323969256717</v>
      </c>
      <c r="G47" s="75">
        <v>16924.739075088179</v>
      </c>
      <c r="H47" s="75">
        <v>17321.703886272549</v>
      </c>
      <c r="I47" s="75">
        <v>17217.375904680841</v>
      </c>
      <c r="J47" s="75">
        <v>16868.33018531217</v>
      </c>
      <c r="K47" s="75">
        <v>16806.444259611257</v>
      </c>
      <c r="L47" s="75">
        <v>16910.816534385631</v>
      </c>
      <c r="M47" s="75">
        <v>16722.876875664249</v>
      </c>
      <c r="N47" s="76">
        <v>16865.271837861277</v>
      </c>
    </row>
    <row r="48" spans="2:14" ht="15.75">
      <c r="B48" s="23" t="s">
        <v>98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99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110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171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87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85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82">
        <v>19261.3</v>
      </c>
    </row>
    <row r="54" spans="2:14" ht="16.5" thickBot="1">
      <c r="B54" s="12" t="s">
        <v>105</v>
      </c>
      <c r="C54" s="20"/>
      <c r="D54" s="20"/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5.75">
      <c r="B55" s="30" t="s">
        <v>97</v>
      </c>
      <c r="C55" s="75">
        <v>8486.8790673067069</v>
      </c>
      <c r="D55" s="75">
        <v>9012.7129654162236</v>
      </c>
      <c r="E55" s="75">
        <v>9193.0745776361673</v>
      </c>
      <c r="F55" s="75">
        <v>9662.5958045921707</v>
      </c>
      <c r="G55" s="75">
        <v>9633.657383558977</v>
      </c>
      <c r="H55" s="75">
        <v>8880.2040759961783</v>
      </c>
      <c r="I55" s="75">
        <v>8290.4248782466984</v>
      </c>
      <c r="J55" s="75">
        <v>7476.3786969241119</v>
      </c>
      <c r="K55" s="75">
        <v>7598.3607508341493</v>
      </c>
      <c r="L55" s="75">
        <v>8341.1008910148921</v>
      </c>
      <c r="M55" s="75">
        <v>8857.408968746251</v>
      </c>
      <c r="N55" s="76">
        <v>8854.0370274056095</v>
      </c>
    </row>
    <row r="56" spans="2:14" ht="15.75">
      <c r="B56" s="23" t="s">
        <v>98</v>
      </c>
      <c r="C56" s="65">
        <v>8900.1577006465559</v>
      </c>
      <c r="D56" s="65">
        <v>8649.5521737341987</v>
      </c>
      <c r="E56" s="65">
        <v>8886.4253201923893</v>
      </c>
      <c r="F56" s="65">
        <v>8750.5982262874913</v>
      </c>
      <c r="G56" s="65">
        <v>8873.1216573987804</v>
      </c>
      <c r="H56" s="65">
        <v>8730.2617608737128</v>
      </c>
      <c r="I56" s="65">
        <v>8332.7626493938096</v>
      </c>
      <c r="J56" s="65">
        <v>8290.3142368672288</v>
      </c>
      <c r="K56" s="65">
        <v>9008.8900673076914</v>
      </c>
      <c r="L56" s="65">
        <v>9286.7452765984926</v>
      </c>
      <c r="M56" s="65">
        <v>9250.8192160906401</v>
      </c>
      <c r="N56" s="66">
        <v>9414.9145423114169</v>
      </c>
    </row>
    <row r="57" spans="2:14" ht="15.75">
      <c r="B57" s="23" t="s">
        <v>99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110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171</v>
      </c>
      <c r="C59" s="188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86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80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82">
        <v>10438.280000000001</v>
      </c>
    </row>
    <row r="62" spans="2:14" ht="16.5" thickBot="1">
      <c r="B62" s="27" t="s">
        <v>106</v>
      </c>
      <c r="C62" s="28"/>
      <c r="D62" s="28"/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5.75">
      <c r="B63" s="30" t="s">
        <v>97</v>
      </c>
      <c r="C63" s="75">
        <v>3999.0280693368504</v>
      </c>
      <c r="D63" s="75">
        <v>4286.0625740080168</v>
      </c>
      <c r="E63" s="75">
        <v>4459.7861676427947</v>
      </c>
      <c r="F63" s="75">
        <v>4616.674182664221</v>
      </c>
      <c r="G63" s="75">
        <v>4654.8341657896754</v>
      </c>
      <c r="H63" s="75">
        <v>4357.1132165766348</v>
      </c>
      <c r="I63" s="75">
        <v>4475.3459051113005</v>
      </c>
      <c r="J63" s="75">
        <v>4421.6741176589339</v>
      </c>
      <c r="K63" s="75">
        <v>4298.7104640608641</v>
      </c>
      <c r="L63" s="75">
        <v>4587.4920197876463</v>
      </c>
      <c r="M63" s="75">
        <v>4634.9086005868094</v>
      </c>
      <c r="N63" s="76">
        <v>4759.6126136347966</v>
      </c>
    </row>
    <row r="64" spans="2:14" ht="15.75">
      <c r="B64" s="23" t="s">
        <v>98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99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110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171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87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228">
        <v>10369.14</v>
      </c>
      <c r="E69" s="229">
        <v>10459.35</v>
      </c>
      <c r="F69" s="228">
        <v>10272.799999999999</v>
      </c>
      <c r="G69" s="228">
        <v>9718.93</v>
      </c>
      <c r="H69" s="228">
        <v>8884.15</v>
      </c>
      <c r="I69" s="228">
        <v>7465.55</v>
      </c>
      <c r="J69" s="228">
        <v>8722.99</v>
      </c>
      <c r="K69" s="73">
        <v>8343.39</v>
      </c>
      <c r="L69" s="228">
        <v>6677.8</v>
      </c>
      <c r="M69" s="468">
        <v>6878.9409999999998</v>
      </c>
      <c r="N69" s="469">
        <v>6606.8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abSelected="1" topLeftCell="A2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116</v>
      </c>
      <c r="L2" s="225"/>
      <c r="M2" s="268"/>
      <c r="N2" s="267"/>
      <c r="O2" s="224"/>
    </row>
    <row r="3" spans="2:15" ht="18.75" customHeight="1">
      <c r="L3" s="225"/>
      <c r="M3" s="268"/>
      <c r="N3" s="267"/>
      <c r="O3" s="224"/>
    </row>
    <row r="4" spans="2:15" ht="19.5" customHeight="1">
      <c r="B4" s="85" t="s">
        <v>117</v>
      </c>
      <c r="C4" s="56"/>
      <c r="D4" s="56"/>
      <c r="E4" s="56"/>
      <c r="F4" s="56"/>
      <c r="G4" s="56"/>
      <c r="H4" s="56"/>
      <c r="I4" s="56"/>
      <c r="L4" s="225"/>
      <c r="M4" s="268"/>
      <c r="N4" s="267"/>
      <c r="O4" s="224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225"/>
      <c r="M5" s="268"/>
      <c r="N5" s="267"/>
      <c r="O5" s="224"/>
    </row>
    <row r="6" spans="2:15" ht="15.75" customHeight="1">
      <c r="B6" s="636" t="s">
        <v>258</v>
      </c>
      <c r="C6" s="636"/>
      <c r="D6" s="636"/>
      <c r="E6" s="636"/>
      <c r="F6" s="636"/>
      <c r="G6" s="636"/>
      <c r="H6" s="636"/>
      <c r="I6" s="636"/>
    </row>
    <row r="7" spans="2:15" ht="19.5" customHeight="1" thickBot="1">
      <c r="B7" s="637" t="s">
        <v>249</v>
      </c>
      <c r="C7" s="637"/>
      <c r="D7" s="637"/>
      <c r="E7" s="637"/>
      <c r="F7" s="637"/>
      <c r="G7" s="637"/>
      <c r="H7" s="637"/>
      <c r="I7" s="637"/>
    </row>
    <row r="8" spans="2:15" ht="16.5" thickBot="1">
      <c r="B8" s="638" t="s">
        <v>143</v>
      </c>
      <c r="C8" s="640" t="s">
        <v>144</v>
      </c>
      <c r="D8" s="641"/>
      <c r="E8" s="641"/>
      <c r="F8" s="641"/>
      <c r="G8" s="641"/>
      <c r="H8" s="641"/>
      <c r="I8" s="642"/>
    </row>
    <row r="9" spans="2:15" ht="48" thickBot="1">
      <c r="B9" s="639"/>
      <c r="C9" s="35">
        <v>45326</v>
      </c>
      <c r="D9" s="35">
        <v>45319</v>
      </c>
      <c r="E9" s="36">
        <v>44962</v>
      </c>
      <c r="F9" s="173" t="s">
        <v>259</v>
      </c>
      <c r="G9" s="37" t="s">
        <v>173</v>
      </c>
      <c r="H9" s="37" t="s">
        <v>145</v>
      </c>
      <c r="I9" s="38" t="s">
        <v>146</v>
      </c>
    </row>
    <row r="10" spans="2:15" ht="18.75" customHeight="1" thickBot="1">
      <c r="B10" s="632"/>
      <c r="C10" s="633"/>
      <c r="D10" s="633"/>
      <c r="E10" s="633"/>
      <c r="F10" s="633"/>
      <c r="G10" s="633"/>
      <c r="H10" s="633"/>
      <c r="I10" s="635"/>
      <c r="K10" s="224"/>
    </row>
    <row r="11" spans="2:15" ht="19.5" customHeight="1" thickBot="1">
      <c r="B11" s="39" t="s">
        <v>147</v>
      </c>
      <c r="C11" s="174">
        <v>4.6319999999999997</v>
      </c>
      <c r="D11" s="378">
        <v>4.6349999999999998</v>
      </c>
      <c r="E11" s="614">
        <v>5.6230000000000002</v>
      </c>
      <c r="F11" s="378">
        <v>4.657</v>
      </c>
      <c r="G11" s="40">
        <f>(($C11-F11)/F11)</f>
        <v>-5.3682628301482405E-3</v>
      </c>
      <c r="H11" s="40">
        <f>(($C11-D11)/D11)</f>
        <v>-6.4724919093853584E-4</v>
      </c>
      <c r="I11" s="41">
        <f>(($C11-E11)/E11)</f>
        <v>-0.17624044104570524</v>
      </c>
      <c r="J11" s="225"/>
    </row>
    <row r="12" spans="2:15" ht="16.5" thickBot="1">
      <c r="B12" s="39" t="s">
        <v>148</v>
      </c>
      <c r="C12" s="42">
        <v>6.1929999999999996</v>
      </c>
      <c r="D12" s="379">
        <v>6.0389999999999997</v>
      </c>
      <c r="E12" s="615">
        <v>9.0920000000000005</v>
      </c>
      <c r="F12" s="379">
        <v>6.04</v>
      </c>
      <c r="G12" s="40">
        <f t="shared" ref="G12:G14" si="0">(($C12-F12)/F12)</f>
        <v>2.53311258278145E-2</v>
      </c>
      <c r="H12" s="40">
        <f>(($C12-D12)/D12)</f>
        <v>2.5500910746812374E-2</v>
      </c>
      <c r="I12" s="41">
        <f t="shared" ref="I12:I14" si="1">(($C12-E12)/E12)</f>
        <v>-0.31885173779146508</v>
      </c>
      <c r="J12" s="225"/>
    </row>
    <row r="13" spans="2:15" ht="16.5" thickBot="1">
      <c r="B13" s="39" t="s">
        <v>149</v>
      </c>
      <c r="C13" s="43">
        <v>6.16</v>
      </c>
      <c r="D13" s="380">
        <v>6.1980000000000004</v>
      </c>
      <c r="E13" s="616">
        <v>9.0730000000000004</v>
      </c>
      <c r="F13" s="380">
        <v>6.1959999999999997</v>
      </c>
      <c r="G13" s="40">
        <f t="shared" si="0"/>
        <v>-5.8102001291154923E-3</v>
      </c>
      <c r="H13" s="40">
        <f>(($C13-D13)/D13)</f>
        <v>-6.1310100032268885E-3</v>
      </c>
      <c r="I13" s="41">
        <f t="shared" si="1"/>
        <v>-0.32106249311142954</v>
      </c>
      <c r="J13" s="225"/>
    </row>
    <row r="14" spans="2:15" ht="16.5" thickBot="1">
      <c r="B14" s="39" t="s">
        <v>150</v>
      </c>
      <c r="C14" s="43">
        <v>6.72</v>
      </c>
      <c r="D14" s="380">
        <v>6.7960000000000003</v>
      </c>
      <c r="E14" s="616">
        <v>7.6790000000000003</v>
      </c>
      <c r="F14" s="380">
        <v>6.81</v>
      </c>
      <c r="G14" s="40">
        <f t="shared" si="0"/>
        <v>-1.3215859030836984E-2</v>
      </c>
      <c r="H14" s="40">
        <f>(($C14-D14)/D14)</f>
        <v>-1.1183048852266113E-2</v>
      </c>
      <c r="I14" s="41">
        <f t="shared" si="1"/>
        <v>-0.1248860528714677</v>
      </c>
      <c r="J14" s="225"/>
    </row>
    <row r="15" spans="2:15" ht="19.5" customHeight="1" thickBot="1">
      <c r="B15" s="632"/>
      <c r="C15" s="633"/>
      <c r="D15" s="633"/>
      <c r="E15" s="634"/>
      <c r="F15" s="633"/>
      <c r="G15" s="633"/>
      <c r="H15" s="633"/>
      <c r="I15" s="635"/>
    </row>
    <row r="16" spans="2:15" ht="48" thickBot="1">
      <c r="B16" s="44" t="s">
        <v>151</v>
      </c>
      <c r="C16" s="45">
        <v>8.84</v>
      </c>
      <c r="D16" s="408">
        <v>8.8260000000000005</v>
      </c>
      <c r="E16" s="269">
        <v>9.3930000000000007</v>
      </c>
      <c r="F16" s="408">
        <v>8.9700000000000006</v>
      </c>
      <c r="G16" s="46">
        <f>(($C16-F16)/F16)</f>
        <v>-1.4492753623188493E-2</v>
      </c>
      <c r="H16" s="40">
        <f>(($C16-D16)/D16)</f>
        <v>1.5862225243597717E-3</v>
      </c>
      <c r="I16" s="47">
        <f>(($C16-E16)/E16)</f>
        <v>-5.8873629298413797E-2</v>
      </c>
    </row>
    <row r="17" spans="2:9" ht="48" thickBot="1">
      <c r="B17" s="44" t="s">
        <v>152</v>
      </c>
      <c r="C17" s="45">
        <v>7.4</v>
      </c>
      <c r="D17" s="408">
        <v>7.3540000000000001</v>
      </c>
      <c r="E17" s="269">
        <v>8.5</v>
      </c>
      <c r="F17" s="408">
        <v>8.26</v>
      </c>
      <c r="G17" s="46">
        <f t="shared" ref="G17:G22" si="2">(($C17-F17)/F17)</f>
        <v>-0.10411622276029049</v>
      </c>
      <c r="H17" s="40">
        <f>(($C17-D17)/D17)</f>
        <v>6.2550992657057743E-3</v>
      </c>
      <c r="I17" s="47">
        <f t="shared" ref="H17:I23" si="3">(($C17-E17)/E17)</f>
        <v>-0.12941176470588231</v>
      </c>
    </row>
    <row r="18" spans="2:9" ht="16.5" thickBot="1">
      <c r="B18" s="39" t="s">
        <v>153</v>
      </c>
      <c r="C18" s="48">
        <v>6.2350000000000003</v>
      </c>
      <c r="D18" s="269">
        <v>6.125</v>
      </c>
      <c r="E18" s="269">
        <v>6.8920000000000003</v>
      </c>
      <c r="F18" s="269">
        <v>6.33</v>
      </c>
      <c r="G18" s="46">
        <f t="shared" si="2"/>
        <v>-1.5007898894154778E-2</v>
      </c>
      <c r="H18" s="49">
        <f>(($C18-D18)/D18)</f>
        <v>1.795918367346944E-2</v>
      </c>
      <c r="I18" s="47">
        <f t="shared" si="3"/>
        <v>-9.5327916424840398E-2</v>
      </c>
    </row>
    <row r="19" spans="2:9" ht="16.5" thickBot="1">
      <c r="B19" s="44" t="s">
        <v>100</v>
      </c>
      <c r="C19" s="48">
        <v>16.059999999999999</v>
      </c>
      <c r="D19" s="269">
        <v>16.510000000000002</v>
      </c>
      <c r="E19" s="269">
        <v>17.844000000000001</v>
      </c>
      <c r="F19" s="269">
        <v>16.399000000000001</v>
      </c>
      <c r="G19" s="46">
        <f>(($C19-F19)/F19)</f>
        <v>-2.0671992194646147E-2</v>
      </c>
      <c r="H19" s="50">
        <f>(($C19-D19)/D19)</f>
        <v>-2.7256208358570733E-2</v>
      </c>
      <c r="I19" s="47">
        <f t="shared" si="3"/>
        <v>-9.9977583501457204E-2</v>
      </c>
    </row>
    <row r="20" spans="2:9" ht="31.5" customHeight="1" thickBot="1">
      <c r="B20" s="39" t="s">
        <v>104</v>
      </c>
      <c r="C20" s="48">
        <v>18.39</v>
      </c>
      <c r="D20" s="269">
        <v>18.518999999999998</v>
      </c>
      <c r="E20" s="269">
        <v>25.474</v>
      </c>
      <c r="F20" s="269">
        <v>18.95</v>
      </c>
      <c r="G20" s="46">
        <f>(($C20-F20)/F20)</f>
        <v>-2.9551451187335025E-2</v>
      </c>
      <c r="H20" s="50">
        <f>(($C20-D20)/D20)</f>
        <v>-6.9658188887087745E-3</v>
      </c>
      <c r="I20" s="47">
        <f t="shared" si="3"/>
        <v>-0.27808746172568105</v>
      </c>
    </row>
    <row r="21" spans="2:9" ht="19.5" customHeight="1" thickBot="1">
      <c r="B21" s="39" t="s">
        <v>154</v>
      </c>
      <c r="C21" s="48">
        <v>8.76</v>
      </c>
      <c r="D21" s="269">
        <v>8.4640000000000004</v>
      </c>
      <c r="E21" s="269">
        <v>10.311999999999999</v>
      </c>
      <c r="F21" s="269">
        <v>8.31</v>
      </c>
      <c r="G21" s="46">
        <f t="shared" si="2"/>
        <v>5.4151624548736371E-2</v>
      </c>
      <c r="H21" s="49">
        <f t="shared" si="3"/>
        <v>3.4971644612476295E-2</v>
      </c>
      <c r="I21" s="47">
        <f t="shared" si="3"/>
        <v>-0.15050426687354534</v>
      </c>
    </row>
    <row r="22" spans="2:9" ht="15.75" customHeight="1" thickBot="1">
      <c r="B22" s="39" t="s">
        <v>105</v>
      </c>
      <c r="C22" s="48">
        <v>11.6</v>
      </c>
      <c r="D22" s="269">
        <v>11.058999999999999</v>
      </c>
      <c r="E22" s="269">
        <v>17.321999999999999</v>
      </c>
      <c r="F22" s="269">
        <v>10.74</v>
      </c>
      <c r="G22" s="46">
        <f t="shared" si="2"/>
        <v>8.0074487895716889E-2</v>
      </c>
      <c r="H22" s="49">
        <f t="shared" si="3"/>
        <v>4.8919432136721258E-2</v>
      </c>
      <c r="I22" s="47">
        <f t="shared" si="3"/>
        <v>-0.33033137051148825</v>
      </c>
    </row>
    <row r="23" spans="2:9" ht="16.5" thickBot="1">
      <c r="B23" s="39" t="s">
        <v>106</v>
      </c>
      <c r="C23" s="48">
        <v>6.86</v>
      </c>
      <c r="D23" s="269">
        <v>6.5819999999999999</v>
      </c>
      <c r="E23" s="269">
        <v>10.15</v>
      </c>
      <c r="F23" s="269">
        <v>6.7</v>
      </c>
      <c r="G23" s="46">
        <f>(($C23-F23)/F23)</f>
        <v>2.3880597014925394E-2</v>
      </c>
      <c r="H23" s="49">
        <f t="shared" si="3"/>
        <v>4.2236402309328541E-2</v>
      </c>
      <c r="I23" s="47">
        <f t="shared" si="3"/>
        <v>-0.32413793103448274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2" securityDescriptor="O:WDG:WDD:(A;;CC;;;S-1-5-21-1781606863-262435437-1199761441-1123)"/>
    <protectedRange sqref="E11" name="Zakres1_1_1_2_1_2_6_16_3_2" securityDescriptor="O:WDG:WDD:(A;;CC;;;S-1-5-21-1781606863-262435437-1199761441-1123)"/>
    <protectedRange sqref="E16:E23" name="Zakres1_2_1_1_3_4_5_15_3_1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32" sqref="T3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643" t="s">
        <v>66</v>
      </c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17"/>
    </row>
    <row r="2" spans="2:19" ht="16.5" thickBot="1">
      <c r="B2" s="56"/>
      <c r="C2" s="56"/>
      <c r="D2" s="85">
        <v>2022</v>
      </c>
      <c r="E2" s="645"/>
      <c r="F2" s="646"/>
      <c r="G2" s="646"/>
      <c r="H2" s="646"/>
      <c r="I2" s="647">
        <v>2023</v>
      </c>
      <c r="J2" s="646"/>
      <c r="K2" s="646"/>
      <c r="L2" s="646"/>
      <c r="M2" s="646"/>
      <c r="N2" s="646"/>
      <c r="O2" s="646"/>
      <c r="P2" s="646"/>
      <c r="Q2" s="648"/>
      <c r="R2" s="18"/>
    </row>
    <row r="3" spans="2:19" ht="32.25" thickBot="1">
      <c r="B3" s="86" t="s">
        <v>118</v>
      </c>
      <c r="C3" s="86"/>
      <c r="D3" s="398" t="s">
        <v>181</v>
      </c>
      <c r="E3" s="398" t="s">
        <v>219</v>
      </c>
      <c r="F3" s="398" t="s">
        <v>182</v>
      </c>
      <c r="G3" s="398" t="s">
        <v>183</v>
      </c>
      <c r="H3" s="398" t="s">
        <v>175</v>
      </c>
      <c r="I3" s="399" t="s">
        <v>176</v>
      </c>
      <c r="J3" s="398" t="s">
        <v>177</v>
      </c>
      <c r="K3" s="398" t="s">
        <v>194</v>
      </c>
      <c r="L3" s="398" t="s">
        <v>178</v>
      </c>
      <c r="M3" s="398" t="s">
        <v>238</v>
      </c>
      <c r="N3" s="398" t="s">
        <v>179</v>
      </c>
      <c r="O3" s="398" t="s">
        <v>180</v>
      </c>
      <c r="P3" s="398" t="s">
        <v>181</v>
      </c>
      <c r="Q3" s="400" t="s">
        <v>241</v>
      </c>
    </row>
    <row r="4" spans="2:19" ht="15.75">
      <c r="B4" s="417" t="s">
        <v>119</v>
      </c>
      <c r="C4" s="424" t="s">
        <v>53</v>
      </c>
      <c r="D4" s="425">
        <v>237.881</v>
      </c>
      <c r="E4" s="425">
        <v>236.7329</v>
      </c>
      <c r="F4" s="425">
        <v>236.00319999999999</v>
      </c>
      <c r="G4" s="425">
        <v>232.97290000000001</v>
      </c>
      <c r="H4" s="425">
        <v>242.64609999999999</v>
      </c>
      <c r="I4" s="425">
        <v>244.54429999999999</v>
      </c>
      <c r="J4" s="425">
        <v>244.54259999999999</v>
      </c>
      <c r="K4" s="425">
        <v>241.899</v>
      </c>
      <c r="L4" s="425">
        <v>235.4939</v>
      </c>
      <c r="M4" s="425">
        <v>232.571</v>
      </c>
      <c r="N4" s="425">
        <v>238.84829999999999</v>
      </c>
      <c r="O4" s="425">
        <v>238.17</v>
      </c>
      <c r="P4" s="425">
        <v>228.43629999999999</v>
      </c>
      <c r="Q4" s="426">
        <v>-3.970346517796719E-2</v>
      </c>
    </row>
    <row r="5" spans="2:19" ht="15.75">
      <c r="B5" s="418" t="s">
        <v>120</v>
      </c>
      <c r="C5" s="427" t="s">
        <v>53</v>
      </c>
      <c r="D5" s="414">
        <v>213.32310000000001</v>
      </c>
      <c r="E5" s="414">
        <v>213.54910000000001</v>
      </c>
      <c r="F5" s="414">
        <v>209.4949</v>
      </c>
      <c r="G5" s="414">
        <v>208.0718</v>
      </c>
      <c r="H5" s="414">
        <v>218.63290000000001</v>
      </c>
      <c r="I5" s="414">
        <v>219.35079999999999</v>
      </c>
      <c r="J5" s="414">
        <v>217.67320000000001</v>
      </c>
      <c r="K5" s="414">
        <v>217.60830000000001</v>
      </c>
      <c r="L5" s="414">
        <v>213.39519999999999</v>
      </c>
      <c r="M5" s="414">
        <v>210.57560000000001</v>
      </c>
      <c r="N5" s="415">
        <v>206.50710000000001</v>
      </c>
      <c r="O5" s="415">
        <v>197.2578</v>
      </c>
      <c r="P5" s="415">
        <v>195.363</v>
      </c>
      <c r="Q5" s="428">
        <v>-8.4192007335351926E-2</v>
      </c>
    </row>
    <row r="6" spans="2:19" ht="15.75">
      <c r="B6" s="418" t="s">
        <v>120</v>
      </c>
      <c r="C6" s="429" t="s">
        <v>73</v>
      </c>
      <c r="D6" s="416">
        <v>417.21730000000002</v>
      </c>
      <c r="E6" s="416">
        <v>417.65940000000001</v>
      </c>
      <c r="F6" s="416">
        <v>409.73</v>
      </c>
      <c r="G6" s="416">
        <v>406.9468</v>
      </c>
      <c r="H6" s="416">
        <v>427.60230000000001</v>
      </c>
      <c r="I6" s="416">
        <v>429.00630000000001</v>
      </c>
      <c r="J6" s="416">
        <v>425.72519999999997</v>
      </c>
      <c r="K6" s="416">
        <v>425.59829999999999</v>
      </c>
      <c r="L6" s="416">
        <v>417.35840000000002</v>
      </c>
      <c r="M6" s="416">
        <v>411.84390000000002</v>
      </c>
      <c r="N6" s="416">
        <v>403.88670000000002</v>
      </c>
      <c r="O6" s="416">
        <v>385.79680000000002</v>
      </c>
      <c r="P6" s="416">
        <v>382.09100000000001</v>
      </c>
      <c r="Q6" s="430">
        <v>-8.4191858774791961E-2</v>
      </c>
    </row>
    <row r="7" spans="2:19" ht="15.75">
      <c r="B7" s="419" t="s">
        <v>121</v>
      </c>
      <c r="C7" s="427" t="s">
        <v>53</v>
      </c>
      <c r="D7" s="414">
        <v>249.17869999999999</v>
      </c>
      <c r="E7" s="414">
        <v>252.3905</v>
      </c>
      <c r="F7" s="414">
        <v>254.5059</v>
      </c>
      <c r="G7" s="414">
        <v>257.21319999999997</v>
      </c>
      <c r="H7" s="414">
        <v>257.20530000000002</v>
      </c>
      <c r="I7" s="414">
        <v>258.45490000000001</v>
      </c>
      <c r="J7" s="414">
        <v>248.46449999999999</v>
      </c>
      <c r="K7" s="414">
        <v>244.7056</v>
      </c>
      <c r="L7" s="414">
        <v>241.12110000000001</v>
      </c>
      <c r="M7" s="414">
        <v>236.26560000000001</v>
      </c>
      <c r="N7" s="415">
        <v>234.03890000000001</v>
      </c>
      <c r="O7" s="415">
        <v>231.3587</v>
      </c>
      <c r="P7" s="415">
        <v>232.08179999999999</v>
      </c>
      <c r="Q7" s="428">
        <v>-6.8613007452081654E-2</v>
      </c>
    </row>
    <row r="8" spans="2:19" ht="15.75">
      <c r="B8" s="419" t="s">
        <v>121</v>
      </c>
      <c r="C8" s="429" t="s">
        <v>74</v>
      </c>
      <c r="D8" s="416">
        <v>6072.5282999999999</v>
      </c>
      <c r="E8" s="416">
        <v>6126.5532000000003</v>
      </c>
      <c r="F8" s="416">
        <v>6100.8648000000003</v>
      </c>
      <c r="G8" s="416">
        <v>6099.5749999999998</v>
      </c>
      <c r="H8" s="416">
        <v>6091.8877000000002</v>
      </c>
      <c r="I8" s="416">
        <v>6060.8702999999996</v>
      </c>
      <c r="J8" s="416">
        <v>5860.2142000000003</v>
      </c>
      <c r="K8" s="416">
        <v>5799.4616999999998</v>
      </c>
      <c r="L8" s="416">
        <v>5760.3206</v>
      </c>
      <c r="M8" s="416">
        <v>5695.3441999999995</v>
      </c>
      <c r="N8" s="416">
        <v>5702.0182999999997</v>
      </c>
      <c r="O8" s="416">
        <v>5685.3928999999998</v>
      </c>
      <c r="P8" s="416">
        <v>5682.7592999999997</v>
      </c>
      <c r="Q8" s="430">
        <v>-6.4185621004022364E-2</v>
      </c>
    </row>
    <row r="9" spans="2:19" ht="15.75">
      <c r="B9" s="419" t="s">
        <v>122</v>
      </c>
      <c r="C9" s="431" t="s">
        <v>53</v>
      </c>
      <c r="D9" s="414">
        <v>402</v>
      </c>
      <c r="E9" s="414">
        <v>402</v>
      </c>
      <c r="F9" s="414">
        <v>402</v>
      </c>
      <c r="G9" s="414">
        <v>402</v>
      </c>
      <c r="H9" s="414">
        <v>403.93549999999999</v>
      </c>
      <c r="I9" s="414">
        <v>407</v>
      </c>
      <c r="J9" s="414">
        <v>410.09679999999997</v>
      </c>
      <c r="K9" s="414">
        <v>409.73329999999999</v>
      </c>
      <c r="L9" s="414">
        <v>409</v>
      </c>
      <c r="M9" s="414">
        <v>409.5806</v>
      </c>
      <c r="N9" s="415">
        <v>410.86669999999998</v>
      </c>
      <c r="O9" s="415">
        <v>417.19349999999997</v>
      </c>
      <c r="P9" s="415">
        <v>419</v>
      </c>
      <c r="Q9" s="428">
        <v>4.2288557213930433E-2</v>
      </c>
    </row>
    <row r="10" spans="2:19" ht="15.75">
      <c r="B10" s="419" t="s">
        <v>123</v>
      </c>
      <c r="C10" s="431" t="s">
        <v>53</v>
      </c>
      <c r="D10" s="414">
        <v>249.54329999999999</v>
      </c>
      <c r="E10" s="414">
        <v>250.5684</v>
      </c>
      <c r="F10" s="414">
        <v>252.28129999999999</v>
      </c>
      <c r="G10" s="414">
        <v>255.89070000000001</v>
      </c>
      <c r="H10" s="414">
        <v>254.9777</v>
      </c>
      <c r="I10" s="414">
        <v>251.35300000000001</v>
      </c>
      <c r="J10" s="414">
        <v>250.88390000000001</v>
      </c>
      <c r="K10" s="414">
        <v>250.43</v>
      </c>
      <c r="L10" s="414">
        <v>250.43</v>
      </c>
      <c r="M10" s="414">
        <v>249.72030000000001</v>
      </c>
      <c r="N10" s="415">
        <v>248.56399999999999</v>
      </c>
      <c r="O10" s="415">
        <v>246.36580000000001</v>
      </c>
      <c r="P10" s="415">
        <v>240.49299999999999</v>
      </c>
      <c r="Q10" s="428">
        <v>-3.626745338384163E-2</v>
      </c>
    </row>
    <row r="11" spans="2:19" ht="15.75">
      <c r="B11" s="419" t="s">
        <v>124</v>
      </c>
      <c r="C11" s="431" t="s">
        <v>53</v>
      </c>
      <c r="D11" s="414">
        <v>299.70600000000002</v>
      </c>
      <c r="E11" s="414">
        <v>298.9932</v>
      </c>
      <c r="F11" s="414">
        <v>300.25940000000003</v>
      </c>
      <c r="G11" s="414">
        <v>305.06290000000001</v>
      </c>
      <c r="H11" s="414">
        <v>310.57190000000003</v>
      </c>
      <c r="I11" s="414">
        <v>311.30930000000001</v>
      </c>
      <c r="J11" s="414">
        <v>309.00810000000001</v>
      </c>
      <c r="K11" s="414">
        <v>277.99630000000002</v>
      </c>
      <c r="L11" s="414">
        <v>310.33159999999998</v>
      </c>
      <c r="M11" s="414">
        <v>310.94869999999997</v>
      </c>
      <c r="N11" s="415">
        <v>313.61529999999999</v>
      </c>
      <c r="O11" s="415">
        <v>315.2294</v>
      </c>
      <c r="P11" s="415">
        <v>312.22430000000003</v>
      </c>
      <c r="Q11" s="428">
        <v>4.1768599894563385E-2</v>
      </c>
    </row>
    <row r="12" spans="2:19" ht="15.75">
      <c r="B12" s="419" t="s">
        <v>125</v>
      </c>
      <c r="C12" s="431" t="s">
        <v>53</v>
      </c>
      <c r="D12" s="414">
        <v>226.166</v>
      </c>
      <c r="E12" s="414">
        <v>222.54230000000001</v>
      </c>
      <c r="F12" s="414">
        <v>208.52029999999999</v>
      </c>
      <c r="G12" s="414">
        <v>202.47290000000001</v>
      </c>
      <c r="H12" s="414">
        <v>210.40350000000001</v>
      </c>
      <c r="I12" s="414">
        <v>239.53530000000001</v>
      </c>
      <c r="J12" s="414">
        <v>249.46350000000001</v>
      </c>
      <c r="K12" s="414">
        <v>259.70330000000001</v>
      </c>
      <c r="L12" s="414">
        <v>250.0813</v>
      </c>
      <c r="M12" s="414">
        <v>236.0855</v>
      </c>
      <c r="N12" s="415">
        <v>238.76599999999999</v>
      </c>
      <c r="O12" s="415">
        <v>241.5752</v>
      </c>
      <c r="P12" s="415">
        <v>240.82769999999999</v>
      </c>
      <c r="Q12" s="432">
        <v>6.4827162349778478E-2</v>
      </c>
    </row>
    <row r="13" spans="2:19" ht="15.75">
      <c r="B13" s="419" t="s">
        <v>126</v>
      </c>
      <c r="C13" s="431" t="s">
        <v>53</v>
      </c>
      <c r="D13" s="414">
        <v>300</v>
      </c>
      <c r="E13" s="414">
        <v>300</v>
      </c>
      <c r="F13" s="414">
        <v>300</v>
      </c>
      <c r="G13" s="414">
        <v>300</v>
      </c>
      <c r="H13" s="414">
        <v>300</v>
      </c>
      <c r="I13" s="414">
        <v>300</v>
      </c>
      <c r="J13" s="414">
        <v>300</v>
      </c>
      <c r="K13" s="414">
        <v>300</v>
      </c>
      <c r="L13" s="414">
        <v>300</v>
      </c>
      <c r="M13" s="414">
        <v>300</v>
      </c>
      <c r="N13" s="415">
        <v>300</v>
      </c>
      <c r="O13" s="415">
        <v>300</v>
      </c>
      <c r="P13" s="415">
        <v>300</v>
      </c>
      <c r="Q13" s="432">
        <v>0</v>
      </c>
    </row>
    <row r="14" spans="2:19" ht="15.75">
      <c r="B14" s="419" t="s">
        <v>127</v>
      </c>
      <c r="C14" s="431" t="s">
        <v>53</v>
      </c>
      <c r="D14" s="414">
        <v>257.6927</v>
      </c>
      <c r="E14" s="414">
        <v>255.1317</v>
      </c>
      <c r="F14" s="414">
        <v>259.11040000000003</v>
      </c>
      <c r="G14" s="414">
        <v>256.07139999999998</v>
      </c>
      <c r="H14" s="414">
        <v>256.45159999999998</v>
      </c>
      <c r="I14" s="414">
        <v>255.9</v>
      </c>
      <c r="J14" s="414">
        <v>256.19349999999997</v>
      </c>
      <c r="K14" s="414">
        <v>256.93329999999997</v>
      </c>
      <c r="L14" s="414">
        <v>255.74189999999999</v>
      </c>
      <c r="M14" s="414">
        <v>254.8065</v>
      </c>
      <c r="N14" s="415">
        <v>253.95169999999999</v>
      </c>
      <c r="O14" s="415">
        <v>252.24160000000001</v>
      </c>
      <c r="P14" s="415">
        <v>254.5187</v>
      </c>
      <c r="Q14" s="432">
        <v>-1.2316996174125294E-2</v>
      </c>
      <c r="S14" s="33"/>
    </row>
    <row r="15" spans="2:19" ht="15.75">
      <c r="B15" s="419" t="s">
        <v>127</v>
      </c>
      <c r="C15" s="429" t="s">
        <v>75</v>
      </c>
      <c r="D15" s="416">
        <v>1943.5</v>
      </c>
      <c r="E15" s="416">
        <v>1924.9032</v>
      </c>
      <c r="F15" s="416">
        <v>1952.7882</v>
      </c>
      <c r="G15" s="416">
        <v>1929.8823</v>
      </c>
      <c r="H15" s="416">
        <v>1932.7475999999999</v>
      </c>
      <c r="I15" s="416">
        <v>1928.5904</v>
      </c>
      <c r="J15" s="416">
        <v>1930.8027</v>
      </c>
      <c r="K15" s="416">
        <v>1936.3780999999999</v>
      </c>
      <c r="L15" s="416">
        <v>1927.3991000000001</v>
      </c>
      <c r="M15" s="416">
        <v>1920.3488</v>
      </c>
      <c r="N15" s="416">
        <v>1913.9068</v>
      </c>
      <c r="O15" s="416">
        <v>1901.0189</v>
      </c>
      <c r="P15" s="416">
        <v>1918.1799000000001</v>
      </c>
      <c r="Q15" s="433">
        <v>-1.3028093645484851E-2</v>
      </c>
    </row>
    <row r="16" spans="2:19" ht="15.75">
      <c r="B16" s="419" t="s">
        <v>128</v>
      </c>
      <c r="C16" s="431" t="s">
        <v>53</v>
      </c>
      <c r="D16" s="414">
        <v>325.23329999999999</v>
      </c>
      <c r="E16" s="414">
        <v>325</v>
      </c>
      <c r="F16" s="414">
        <v>302.48390000000001</v>
      </c>
      <c r="G16" s="414">
        <v>289.8571</v>
      </c>
      <c r="H16" s="414">
        <v>297.09679999999997</v>
      </c>
      <c r="I16" s="414">
        <v>314.23329999999999</v>
      </c>
      <c r="J16" s="414">
        <v>333.45159999999998</v>
      </c>
      <c r="K16" s="414">
        <v>339.36669999999998</v>
      </c>
      <c r="L16" s="414">
        <v>335.5806</v>
      </c>
      <c r="M16" s="414">
        <v>331.25810000000001</v>
      </c>
      <c r="N16" s="415">
        <v>331.9</v>
      </c>
      <c r="O16" s="415">
        <v>319.06450000000001</v>
      </c>
      <c r="P16" s="415">
        <v>314.10000000000002</v>
      </c>
      <c r="Q16" s="432">
        <v>-3.423173457330464E-2</v>
      </c>
    </row>
    <row r="17" spans="2:19" ht="15.75">
      <c r="B17" s="419" t="s">
        <v>129</v>
      </c>
      <c r="C17" s="431" t="s">
        <v>53</v>
      </c>
      <c r="D17" s="414">
        <v>249.55799999999999</v>
      </c>
      <c r="E17" s="414">
        <v>252.08519999999999</v>
      </c>
      <c r="F17" s="414">
        <v>234.2013</v>
      </c>
      <c r="G17" s="414">
        <v>233.92500000000001</v>
      </c>
      <c r="H17" s="414">
        <v>247.6671</v>
      </c>
      <c r="I17" s="414">
        <v>251.44</v>
      </c>
      <c r="J17" s="414">
        <v>245.2645</v>
      </c>
      <c r="K17" s="414">
        <v>244.36099999999999</v>
      </c>
      <c r="L17" s="414">
        <v>245.24160000000001</v>
      </c>
      <c r="M17" s="414">
        <v>251.0813</v>
      </c>
      <c r="N17" s="415">
        <v>245.3733</v>
      </c>
      <c r="O17" s="415">
        <v>246.10130000000001</v>
      </c>
      <c r="P17" s="415">
        <v>245.68129999999999</v>
      </c>
      <c r="Q17" s="432">
        <v>-1.5534264579777024E-2</v>
      </c>
    </row>
    <row r="18" spans="2:19" ht="15.75">
      <c r="B18" s="419" t="s">
        <v>130</v>
      </c>
      <c r="C18" s="427" t="s">
        <v>53</v>
      </c>
      <c r="D18" s="414">
        <v>217.636</v>
      </c>
      <c r="E18" s="414">
        <v>220.71940000000001</v>
      </c>
      <c r="F18" s="414">
        <v>222.72290000000001</v>
      </c>
      <c r="G18" s="414">
        <v>222.84110000000001</v>
      </c>
      <c r="H18" s="414">
        <v>228.3442</v>
      </c>
      <c r="I18" s="414">
        <v>231.33029999999999</v>
      </c>
      <c r="J18" s="414">
        <v>229.8939</v>
      </c>
      <c r="K18" s="414">
        <v>235.74270000000001</v>
      </c>
      <c r="L18" s="414">
        <v>236.59030000000001</v>
      </c>
      <c r="M18" s="414">
        <v>233.48679999999999</v>
      </c>
      <c r="N18" s="415">
        <v>224.19730000000001</v>
      </c>
      <c r="O18" s="415">
        <v>222.57390000000001</v>
      </c>
      <c r="P18" s="415">
        <v>201.9743</v>
      </c>
      <c r="Q18" s="432">
        <v>-7.1962818651326033E-2</v>
      </c>
    </row>
    <row r="19" spans="2:19" ht="15.75">
      <c r="B19" s="419" t="s">
        <v>131</v>
      </c>
      <c r="C19" s="427" t="s">
        <v>53</v>
      </c>
      <c r="D19" s="414">
        <v>241.61580000000001</v>
      </c>
      <c r="E19" s="414">
        <v>239.66659999999999</v>
      </c>
      <c r="F19" s="414">
        <v>250.14349999999999</v>
      </c>
      <c r="G19" s="414">
        <v>255.4014</v>
      </c>
      <c r="H19" s="414">
        <v>251.04910000000001</v>
      </c>
      <c r="I19" s="414">
        <v>258.63350000000003</v>
      </c>
      <c r="J19" s="414">
        <v>262.70670000000001</v>
      </c>
      <c r="K19" s="414">
        <v>263.63170000000002</v>
      </c>
      <c r="L19" s="414">
        <v>254.47800000000001</v>
      </c>
      <c r="M19" s="414">
        <v>245.5154</v>
      </c>
      <c r="N19" s="415">
        <v>241.61539999999999</v>
      </c>
      <c r="O19" s="415">
        <v>240.25980000000001</v>
      </c>
      <c r="P19" s="415">
        <v>244.31479999999999</v>
      </c>
      <c r="Q19" s="432">
        <v>1.1170627086473539E-2</v>
      </c>
    </row>
    <row r="20" spans="2:19" ht="15.75">
      <c r="B20" s="419" t="s">
        <v>131</v>
      </c>
      <c r="C20" s="429" t="s">
        <v>76</v>
      </c>
      <c r="D20" s="416">
        <v>98251.284</v>
      </c>
      <c r="E20" s="416">
        <v>97687.392600000006</v>
      </c>
      <c r="F20" s="416">
        <v>99077.147700000001</v>
      </c>
      <c r="G20" s="416">
        <v>98457.682499999995</v>
      </c>
      <c r="H20" s="416">
        <v>96691.504499999995</v>
      </c>
      <c r="I20" s="416">
        <v>97228.123999999996</v>
      </c>
      <c r="J20" s="416">
        <v>97895.125799999994</v>
      </c>
      <c r="K20" s="416">
        <v>97727.023700000005</v>
      </c>
      <c r="L20" s="416">
        <v>96394.426099999997</v>
      </c>
      <c r="M20" s="416">
        <v>94549.165800000002</v>
      </c>
      <c r="N20" s="416">
        <v>93201.956000000006</v>
      </c>
      <c r="O20" s="416">
        <v>92650.925199999998</v>
      </c>
      <c r="P20" s="416">
        <v>92652.434999999998</v>
      </c>
      <c r="Q20" s="433">
        <v>-5.6984995738071031E-2</v>
      </c>
    </row>
    <row r="21" spans="2:19" ht="15.75">
      <c r="B21" s="419" t="s">
        <v>67</v>
      </c>
      <c r="C21" s="431" t="s">
        <v>53</v>
      </c>
      <c r="D21" s="414">
        <v>305.00299999999999</v>
      </c>
      <c r="E21" s="414">
        <v>290</v>
      </c>
      <c r="F21" s="414">
        <v>286.7774</v>
      </c>
      <c r="G21" s="414">
        <v>286.4314</v>
      </c>
      <c r="H21" s="414">
        <v>282.79289999999997</v>
      </c>
      <c r="I21" s="414">
        <v>280.77699999999999</v>
      </c>
      <c r="J21" s="414">
        <v>283.33</v>
      </c>
      <c r="K21" s="414">
        <v>283.33</v>
      </c>
      <c r="L21" s="414">
        <v>284.19189999999998</v>
      </c>
      <c r="M21" s="414">
        <v>286.23899999999998</v>
      </c>
      <c r="N21" s="415">
        <v>283.33</v>
      </c>
      <c r="O21" s="415">
        <v>283.33</v>
      </c>
      <c r="P21" s="415">
        <v>283.33</v>
      </c>
      <c r="Q21" s="432">
        <v>-7.1058317459172571E-2</v>
      </c>
    </row>
    <row r="22" spans="2:19" ht="15.75">
      <c r="B22" s="419" t="s">
        <v>132</v>
      </c>
      <c r="C22" s="431" t="s">
        <v>53</v>
      </c>
      <c r="D22" s="415">
        <v>174</v>
      </c>
      <c r="E22" s="415">
        <v>174</v>
      </c>
      <c r="F22" s="415">
        <v>0</v>
      </c>
      <c r="G22" s="415">
        <v>0</v>
      </c>
      <c r="H22" s="415">
        <v>0</v>
      </c>
      <c r="I22" s="415">
        <v>0</v>
      </c>
      <c r="J22" s="415">
        <v>0</v>
      </c>
      <c r="K22" s="415">
        <v>0</v>
      </c>
      <c r="L22" s="415">
        <v>0</v>
      </c>
      <c r="M22" s="415">
        <v>0</v>
      </c>
      <c r="N22" s="415">
        <v>0</v>
      </c>
      <c r="O22" s="415">
        <v>0</v>
      </c>
      <c r="P22" s="415">
        <v>0</v>
      </c>
      <c r="Q22" s="432">
        <v>-1</v>
      </c>
    </row>
    <row r="23" spans="2:19" ht="15.75">
      <c r="B23" s="419" t="s">
        <v>43</v>
      </c>
      <c r="C23" s="431" t="s">
        <v>53</v>
      </c>
      <c r="D23" s="414">
        <v>372.7593</v>
      </c>
      <c r="E23" s="414">
        <v>376.06099999999998</v>
      </c>
      <c r="F23" s="414">
        <v>371.85059999999999</v>
      </c>
      <c r="G23" s="414">
        <v>369.65960000000001</v>
      </c>
      <c r="H23" s="414">
        <v>371.68450000000001</v>
      </c>
      <c r="I23" s="414">
        <v>372.12169999999998</v>
      </c>
      <c r="J23" s="414">
        <v>364.88940000000002</v>
      </c>
      <c r="K23" s="414">
        <v>357.22669999999999</v>
      </c>
      <c r="L23" s="414">
        <v>350.39260000000002</v>
      </c>
      <c r="M23" s="414">
        <v>348.38</v>
      </c>
      <c r="N23" s="415">
        <v>353.6</v>
      </c>
      <c r="O23" s="415">
        <v>342.14609999999999</v>
      </c>
      <c r="P23" s="415">
        <v>344.78269999999998</v>
      </c>
      <c r="Q23" s="432">
        <v>-7.5052721689304658E-2</v>
      </c>
    </row>
    <row r="24" spans="2:19" ht="15.75">
      <c r="B24" s="420" t="s">
        <v>133</v>
      </c>
      <c r="C24" s="427" t="s">
        <v>53</v>
      </c>
      <c r="D24" s="414">
        <v>175.7595</v>
      </c>
      <c r="E24" s="414">
        <v>165.70490000000001</v>
      </c>
      <c r="F24" s="414">
        <v>174.64760000000001</v>
      </c>
      <c r="G24" s="414">
        <v>190.50739999999999</v>
      </c>
      <c r="H24" s="414">
        <v>200.68960000000001</v>
      </c>
      <c r="I24" s="414">
        <v>190.6754</v>
      </c>
      <c r="J24" s="414">
        <v>202.78919999999999</v>
      </c>
      <c r="K24" s="414">
        <v>190.26349999999999</v>
      </c>
      <c r="L24" s="414">
        <v>198.73689999999999</v>
      </c>
      <c r="M24" s="414">
        <v>183.27969999999999</v>
      </c>
      <c r="N24" s="415">
        <v>176.89359999999999</v>
      </c>
      <c r="O24" s="415">
        <v>165.8235</v>
      </c>
      <c r="P24" s="415">
        <v>173.16739999999999</v>
      </c>
      <c r="Q24" s="432">
        <v>-1.4747993707310392E-2</v>
      </c>
    </row>
    <row r="25" spans="2:19" ht="15.75">
      <c r="B25" s="419" t="s">
        <v>133</v>
      </c>
      <c r="C25" s="429" t="s">
        <v>79</v>
      </c>
      <c r="D25" s="416">
        <v>825.38099999999997</v>
      </c>
      <c r="E25" s="416">
        <v>775.51710000000003</v>
      </c>
      <c r="F25" s="416">
        <v>820.14290000000005</v>
      </c>
      <c r="G25" s="416">
        <v>903.24929999999995</v>
      </c>
      <c r="H25" s="416">
        <v>941.73739999999998</v>
      </c>
      <c r="I25" s="416">
        <v>885.18330000000003</v>
      </c>
      <c r="J25" s="416">
        <v>920.30129999999997</v>
      </c>
      <c r="K25" s="416">
        <v>849.69399999999996</v>
      </c>
      <c r="L25" s="416">
        <v>883.79190000000006</v>
      </c>
      <c r="M25" s="416">
        <v>816.66189999999995</v>
      </c>
      <c r="N25" s="416">
        <v>811.65070000000003</v>
      </c>
      <c r="O25" s="416">
        <v>749.82389999999998</v>
      </c>
      <c r="P25" s="416">
        <v>763.05169999999998</v>
      </c>
      <c r="Q25" s="433">
        <v>-7.5515792100860124E-2</v>
      </c>
      <c r="S25" s="31"/>
    </row>
    <row r="26" spans="2:19" ht="15.75">
      <c r="B26" s="419" t="s">
        <v>134</v>
      </c>
      <c r="C26" s="431" t="s">
        <v>53</v>
      </c>
      <c r="D26" s="414">
        <v>229.75</v>
      </c>
      <c r="E26" s="414">
        <v>225.32259999999999</v>
      </c>
      <c r="F26" s="414">
        <v>220.56450000000001</v>
      </c>
      <c r="G26" s="414">
        <v>217.8571</v>
      </c>
      <c r="H26" s="414">
        <v>228.7903</v>
      </c>
      <c r="I26" s="414">
        <v>235.83330000000001</v>
      </c>
      <c r="J26" s="414">
        <v>249.1129</v>
      </c>
      <c r="K26" s="414">
        <v>251.66669999999999</v>
      </c>
      <c r="L26" s="414">
        <v>248.06450000000001</v>
      </c>
      <c r="M26" s="414">
        <v>247.5</v>
      </c>
      <c r="N26" s="415">
        <v>247.5</v>
      </c>
      <c r="O26" s="415">
        <v>247.5</v>
      </c>
      <c r="P26" s="415">
        <v>247.5</v>
      </c>
      <c r="Q26" s="432">
        <v>7.7257889009793246E-2</v>
      </c>
    </row>
    <row r="27" spans="2:19" ht="15.75">
      <c r="B27" s="421" t="s">
        <v>135</v>
      </c>
      <c r="C27" s="427" t="s">
        <v>53</v>
      </c>
      <c r="D27" s="414">
        <v>211.37440000000001</v>
      </c>
      <c r="E27" s="414">
        <v>208.64570000000001</v>
      </c>
      <c r="F27" s="414">
        <v>203.42939999999999</v>
      </c>
      <c r="G27" s="414">
        <v>208.61539999999999</v>
      </c>
      <c r="H27" s="414">
        <v>213.8486</v>
      </c>
      <c r="I27" s="414">
        <v>214.07310000000001</v>
      </c>
      <c r="J27" s="414">
        <v>213.26169999999999</v>
      </c>
      <c r="K27" s="414">
        <v>213.89400000000001</v>
      </c>
      <c r="L27" s="414">
        <v>214.8819</v>
      </c>
      <c r="M27" s="414">
        <v>212.06489999999999</v>
      </c>
      <c r="N27" s="415">
        <v>210.73910000000001</v>
      </c>
      <c r="O27" s="415">
        <v>208.93029999999999</v>
      </c>
      <c r="P27" s="415">
        <v>208.8828</v>
      </c>
      <c r="Q27" s="432">
        <v>-1.178761477264989E-2</v>
      </c>
    </row>
    <row r="28" spans="2:19" ht="15.75">
      <c r="B28" s="421" t="s">
        <v>135</v>
      </c>
      <c r="C28" s="429" t="s">
        <v>77</v>
      </c>
      <c r="D28" s="416">
        <v>1038.6993</v>
      </c>
      <c r="E28" s="416">
        <v>1026.8454999999999</v>
      </c>
      <c r="F28" s="416">
        <v>1001.9974</v>
      </c>
      <c r="G28" s="416">
        <v>1024.0639000000001</v>
      </c>
      <c r="H28" s="416">
        <v>1053.1074000000001</v>
      </c>
      <c r="I28" s="416">
        <v>1057.1062999999999</v>
      </c>
      <c r="J28" s="416">
        <v>1054.8925999999999</v>
      </c>
      <c r="K28" s="416">
        <v>1060.8533</v>
      </c>
      <c r="L28" s="416">
        <v>1062.3152</v>
      </c>
      <c r="M28" s="416">
        <v>1047.9561000000001</v>
      </c>
      <c r="N28" s="416">
        <v>1045.9929999999999</v>
      </c>
      <c r="O28" s="416">
        <v>1038.0771</v>
      </c>
      <c r="P28" s="416">
        <v>1038.1277</v>
      </c>
      <c r="Q28" s="433">
        <v>-5.5030363455521591E-4</v>
      </c>
    </row>
    <row r="29" spans="2:19" ht="15.75">
      <c r="B29" s="419" t="s">
        <v>136</v>
      </c>
      <c r="C29" s="431" t="s">
        <v>53</v>
      </c>
      <c r="D29" s="414">
        <v>306.49869999999999</v>
      </c>
      <c r="E29" s="414">
        <v>315.15609999999998</v>
      </c>
      <c r="F29" s="414">
        <v>308.47840000000002</v>
      </c>
      <c r="G29" s="414">
        <v>317.94889999999998</v>
      </c>
      <c r="H29" s="414">
        <v>317.51130000000001</v>
      </c>
      <c r="I29" s="414">
        <v>313.92169999999999</v>
      </c>
      <c r="J29" s="414">
        <v>307.0652</v>
      </c>
      <c r="K29" s="414">
        <v>305.68669999999997</v>
      </c>
      <c r="L29" s="414">
        <v>305.21769999999998</v>
      </c>
      <c r="M29" s="414">
        <v>299.29450000000003</v>
      </c>
      <c r="N29" s="415">
        <v>305.63299999999998</v>
      </c>
      <c r="O29" s="415">
        <v>303.37189999999998</v>
      </c>
      <c r="P29" s="415">
        <v>295.73500000000001</v>
      </c>
      <c r="Q29" s="432">
        <v>-3.5118256619032895E-2</v>
      </c>
    </row>
    <row r="30" spans="2:19" ht="15.75">
      <c r="B30" s="419" t="s">
        <v>137</v>
      </c>
      <c r="C30" s="431" t="s">
        <v>53</v>
      </c>
      <c r="D30" s="414">
        <v>248.51169999999999</v>
      </c>
      <c r="E30" s="414">
        <v>246.7268</v>
      </c>
      <c r="F30" s="414">
        <v>246.571</v>
      </c>
      <c r="G30" s="414">
        <v>249.8039</v>
      </c>
      <c r="H30" s="414">
        <v>247.50810000000001</v>
      </c>
      <c r="I30" s="414">
        <v>247.864</v>
      </c>
      <c r="J30" s="414">
        <v>246.42740000000001</v>
      </c>
      <c r="K30" s="414">
        <v>252.55199999999999</v>
      </c>
      <c r="L30" s="414">
        <v>248.84129999999999</v>
      </c>
      <c r="M30" s="414">
        <v>246.86969999999999</v>
      </c>
      <c r="N30" s="415">
        <v>245.9547</v>
      </c>
      <c r="O30" s="415">
        <v>250.63419999999999</v>
      </c>
      <c r="P30" s="415">
        <v>244.2627</v>
      </c>
      <c r="Q30" s="432">
        <v>-1.7097786542846882E-2</v>
      </c>
    </row>
    <row r="31" spans="2:19" ht="15.75">
      <c r="B31" s="419" t="s">
        <v>138</v>
      </c>
      <c r="C31" s="431" t="s">
        <v>53</v>
      </c>
      <c r="D31" s="414">
        <v>349.47829999999999</v>
      </c>
      <c r="E31" s="414">
        <v>347.70260000000002</v>
      </c>
      <c r="F31" s="414">
        <v>339.27769999999998</v>
      </c>
      <c r="G31" s="414">
        <v>338.8836</v>
      </c>
      <c r="H31" s="414">
        <v>339.43450000000001</v>
      </c>
      <c r="I31" s="414">
        <v>338.29770000000002</v>
      </c>
      <c r="J31" s="414">
        <v>336.55549999999999</v>
      </c>
      <c r="K31" s="414">
        <v>336.9683</v>
      </c>
      <c r="L31" s="414">
        <v>337.10160000000002</v>
      </c>
      <c r="M31" s="414">
        <v>336.52550000000002</v>
      </c>
      <c r="N31" s="415">
        <v>335.27300000000002</v>
      </c>
      <c r="O31" s="415">
        <v>337.5677</v>
      </c>
      <c r="P31" s="415">
        <v>339.33499999999998</v>
      </c>
      <c r="Q31" s="432">
        <v>-2.9024119666371306E-2</v>
      </c>
    </row>
    <row r="32" spans="2:19" ht="15.75">
      <c r="B32" s="419" t="s">
        <v>139</v>
      </c>
      <c r="C32" s="427" t="s">
        <v>53</v>
      </c>
      <c r="D32" s="414">
        <v>334.06</v>
      </c>
      <c r="E32" s="414">
        <v>332.92410000000001</v>
      </c>
      <c r="F32" s="414">
        <v>318.13639999999998</v>
      </c>
      <c r="G32" s="414">
        <v>332.95859999999999</v>
      </c>
      <c r="H32" s="414">
        <v>316.98719999999997</v>
      </c>
      <c r="I32" s="414">
        <v>322.464</v>
      </c>
      <c r="J32" s="414">
        <v>327.26960000000003</v>
      </c>
      <c r="K32" s="414">
        <v>306.62189999999998</v>
      </c>
      <c r="L32" s="414">
        <v>309.50479999999999</v>
      </c>
      <c r="M32" s="414">
        <v>299.858</v>
      </c>
      <c r="N32" s="415">
        <v>289.1431</v>
      </c>
      <c r="O32" s="415">
        <v>298.61590000000001</v>
      </c>
      <c r="P32" s="415">
        <v>309.32810000000001</v>
      </c>
      <c r="Q32" s="432">
        <v>-7.4034305214632057E-2</v>
      </c>
    </row>
    <row r="33" spans="2:17" ht="16.5" thickBot="1">
      <c r="B33" s="422" t="s">
        <v>139</v>
      </c>
      <c r="C33" s="434" t="s">
        <v>78</v>
      </c>
      <c r="D33" s="435">
        <v>3632.4</v>
      </c>
      <c r="E33" s="435">
        <v>3657.1289999999999</v>
      </c>
      <c r="F33" s="435">
        <v>3564.8065000000001</v>
      </c>
      <c r="G33" s="435">
        <v>3723.9643000000001</v>
      </c>
      <c r="H33" s="435">
        <v>3556.5484000000001</v>
      </c>
      <c r="I33" s="435">
        <v>3655.7332999999999</v>
      </c>
      <c r="J33" s="435">
        <v>3716.8386999999998</v>
      </c>
      <c r="K33" s="435">
        <v>3574.0333000000001</v>
      </c>
      <c r="L33" s="435">
        <v>3605.3548000000001</v>
      </c>
      <c r="M33" s="435">
        <v>3540.5484000000001</v>
      </c>
      <c r="N33" s="435">
        <v>3426.7667000000001</v>
      </c>
      <c r="O33" s="435">
        <v>3475.2258000000002</v>
      </c>
      <c r="P33" s="435">
        <v>3578.0333000000001</v>
      </c>
      <c r="Q33" s="436">
        <v>-1.4967156700803841E-2</v>
      </c>
    </row>
    <row r="34" spans="2:17" ht="16.5" thickBot="1">
      <c r="B34" s="423" t="s">
        <v>140</v>
      </c>
      <c r="C34" s="437" t="s">
        <v>53</v>
      </c>
      <c r="D34" s="438">
        <v>262.91399999999999</v>
      </c>
      <c r="E34" s="438">
        <v>265.43849999999998</v>
      </c>
      <c r="F34" s="438">
        <v>263.52640000000002</v>
      </c>
      <c r="G34" s="438">
        <v>264.86130000000003</v>
      </c>
      <c r="H34" s="438">
        <v>269.61180000000002</v>
      </c>
      <c r="I34" s="438">
        <v>274.37880000000001</v>
      </c>
      <c r="J34" s="438">
        <v>281.09570000000002</v>
      </c>
      <c r="K34" s="438">
        <v>279.47669999999999</v>
      </c>
      <c r="L34" s="438">
        <v>278.33229999999998</v>
      </c>
      <c r="M34" s="438">
        <v>271.2921</v>
      </c>
      <c r="N34" s="438">
        <v>270.34589999999997</v>
      </c>
      <c r="O34" s="438">
        <v>267.51209999999998</v>
      </c>
      <c r="P34" s="438">
        <v>268.33440000000002</v>
      </c>
      <c r="Q34" s="439">
        <v>2.0616627490358086E-2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AK29" sqref="AK29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W16" sqref="W1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260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83</v>
      </c>
      <c r="C6" s="60" t="s">
        <v>84</v>
      </c>
      <c r="D6" s="61" t="s">
        <v>85</v>
      </c>
      <c r="E6" s="61" t="s">
        <v>86</v>
      </c>
      <c r="F6" s="61" t="s">
        <v>87</v>
      </c>
      <c r="G6" s="61" t="s">
        <v>88</v>
      </c>
      <c r="H6" s="61" t="s">
        <v>89</v>
      </c>
      <c r="I6" s="61" t="s">
        <v>90</v>
      </c>
      <c r="J6" s="61" t="s">
        <v>91</v>
      </c>
      <c r="K6" s="61" t="s">
        <v>92</v>
      </c>
      <c r="L6" s="61" t="s">
        <v>93</v>
      </c>
      <c r="M6" s="61" t="s">
        <v>94</v>
      </c>
      <c r="N6" s="62" t="s">
        <v>95</v>
      </c>
    </row>
    <row r="7" spans="2:14" ht="16.5" thickBot="1">
      <c r="B7" s="12"/>
      <c r="C7" s="87"/>
      <c r="D7" s="87"/>
      <c r="E7" s="87"/>
      <c r="F7" s="87" t="s">
        <v>262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626" t="s">
        <v>97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98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99</v>
      </c>
      <c r="C10" s="97">
        <v>3.1734</v>
      </c>
      <c r="D10" s="618">
        <v>3.33</v>
      </c>
      <c r="E10" s="98">
        <v>3.48</v>
      </c>
      <c r="F10" s="618">
        <v>3.4765000000000001</v>
      </c>
      <c r="G10" s="98">
        <v>3.46</v>
      </c>
      <c r="H10" s="618">
        <v>3.46</v>
      </c>
      <c r="I10" s="98">
        <v>3.52</v>
      </c>
      <c r="J10" s="618">
        <v>3.51</v>
      </c>
      <c r="K10" s="98">
        <v>3.48</v>
      </c>
      <c r="L10" s="618">
        <v>3.32</v>
      </c>
      <c r="M10" s="98">
        <v>3.21</v>
      </c>
      <c r="N10" s="99">
        <v>3.21</v>
      </c>
    </row>
    <row r="11" spans="2:14" ht="16.5" thickBot="1">
      <c r="B11" s="14" t="s">
        <v>110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171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199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221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620">
        <v>5.05</v>
      </c>
      <c r="M14" s="621">
        <v>4.91</v>
      </c>
      <c r="N14" s="619">
        <v>4.6900000000000004</v>
      </c>
    </row>
    <row r="15" spans="2:14" ht="16.5" thickBot="1">
      <c r="B15" s="14" t="s">
        <v>261</v>
      </c>
      <c r="C15" s="101">
        <v>4.6449999999999996</v>
      </c>
      <c r="D15" s="623"/>
      <c r="E15" s="618"/>
      <c r="F15" s="618"/>
      <c r="G15" s="623"/>
      <c r="H15" s="623"/>
      <c r="I15" s="623"/>
      <c r="J15" s="623"/>
      <c r="K15" s="623"/>
      <c r="L15" s="624"/>
      <c r="M15" s="624"/>
      <c r="N15" s="625"/>
    </row>
    <row r="16" spans="2:14" ht="16.5" thickBot="1">
      <c r="B16" s="622"/>
      <c r="C16" s="623"/>
      <c r="D16" s="623"/>
      <c r="E16" s="618"/>
      <c r="F16" s="618"/>
      <c r="G16" s="623"/>
      <c r="H16" s="623"/>
      <c r="I16" s="623"/>
      <c r="J16" s="623"/>
      <c r="K16" s="623"/>
      <c r="L16" s="624"/>
      <c r="M16" s="624"/>
      <c r="N16" s="625"/>
    </row>
    <row r="17" spans="2:14" ht="16.5" thickBot="1">
      <c r="B17" s="626" t="s">
        <v>97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98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99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110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171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199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221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261</v>
      </c>
      <c r="C24" s="101">
        <v>6.1449999999999996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3" workbookViewId="0">
      <selection activeCell="U38" sqref="U3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8" workbookViewId="0">
      <selection activeCell="I10" sqref="I10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40" sqref="T40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26" workbookViewId="0">
      <selection activeCell="C27" sqref="C2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I87" workbookViewId="0">
      <selection activeCell="AJ88" sqref="AJ88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sqref="A1:P11"/>
    </sheetView>
  </sheetViews>
  <sheetFormatPr defaultRowHeight="12.75"/>
  <cols>
    <col min="1" max="1" width="36.28515625" customWidth="1"/>
    <col min="2" max="2" width="15.85546875" customWidth="1"/>
    <col min="3" max="3" width="15" customWidth="1"/>
    <col min="4" max="4" width="11.28515625" customWidth="1"/>
    <col min="5" max="5" width="15.5703125" customWidth="1"/>
    <col min="6" max="6" width="14" customWidth="1"/>
    <col min="7" max="7" width="11.28515625" customWidth="1"/>
    <col min="8" max="8" width="14.7109375" customWidth="1"/>
    <col min="9" max="9" width="13.85546875" customWidth="1"/>
    <col min="10" max="10" width="11.28515625" customWidth="1"/>
    <col min="11" max="11" width="15.5703125" customWidth="1"/>
    <col min="12" max="12" width="14.5703125" customWidth="1"/>
    <col min="13" max="13" width="11.28515625" customWidth="1"/>
    <col min="14" max="14" width="15.28515625" customWidth="1"/>
    <col min="15" max="15" width="13.7109375" customWidth="1"/>
    <col min="16" max="16" width="11.28515625" customWidth="1"/>
  </cols>
  <sheetData>
    <row r="1" spans="1:21" ht="27" thickBot="1">
      <c r="A1" s="471" t="s">
        <v>185</v>
      </c>
      <c r="B1" s="472"/>
      <c r="C1" s="472"/>
      <c r="D1" s="472"/>
      <c r="E1" s="472"/>
      <c r="F1" s="472" t="s">
        <v>252</v>
      </c>
      <c r="G1" s="472"/>
      <c r="H1" s="473"/>
      <c r="I1" s="473"/>
      <c r="J1" s="474"/>
      <c r="K1" s="474"/>
      <c r="L1" s="474"/>
      <c r="M1" s="474"/>
      <c r="N1" s="474"/>
      <c r="O1" s="474"/>
      <c r="P1" s="475"/>
    </row>
    <row r="2" spans="1:21" ht="24" thickBot="1">
      <c r="A2" s="476"/>
      <c r="B2" s="477" t="s">
        <v>7</v>
      </c>
      <c r="C2" s="478"/>
      <c r="D2" s="479"/>
      <c r="E2" s="480" t="s">
        <v>8</v>
      </c>
      <c r="F2" s="481"/>
      <c r="G2" s="481"/>
      <c r="H2" s="481"/>
      <c r="I2" s="481"/>
      <c r="J2" s="481"/>
      <c r="K2" s="481"/>
      <c r="L2" s="481"/>
      <c r="M2" s="481"/>
      <c r="N2" s="481"/>
      <c r="O2" s="482"/>
      <c r="P2" s="483"/>
    </row>
    <row r="3" spans="1:21" ht="24" thickBot="1">
      <c r="A3" s="484" t="s">
        <v>6</v>
      </c>
      <c r="B3" s="485"/>
      <c r="C3" s="486"/>
      <c r="D3" s="487"/>
      <c r="E3" s="488" t="s">
        <v>9</v>
      </c>
      <c r="F3" s="489"/>
      <c r="G3" s="489"/>
      <c r="H3" s="488" t="s">
        <v>10</v>
      </c>
      <c r="I3" s="490"/>
      <c r="J3" s="491"/>
      <c r="K3" s="492" t="s">
        <v>11</v>
      </c>
      <c r="L3" s="493"/>
      <c r="M3" s="489"/>
      <c r="N3" s="488" t="s">
        <v>12</v>
      </c>
      <c r="O3" s="489"/>
      <c r="P3" s="494"/>
    </row>
    <row r="4" spans="1:21" ht="35.25" customHeight="1" thickBot="1">
      <c r="A4" s="495"/>
      <c r="B4" s="496" t="s">
        <v>253</v>
      </c>
      <c r="C4" s="497" t="s">
        <v>248</v>
      </c>
      <c r="D4" s="498" t="s">
        <v>13</v>
      </c>
      <c r="E4" s="496" t="s">
        <v>253</v>
      </c>
      <c r="F4" s="499" t="s">
        <v>248</v>
      </c>
      <c r="G4" s="498" t="s">
        <v>13</v>
      </c>
      <c r="H4" s="496" t="s">
        <v>253</v>
      </c>
      <c r="I4" s="499" t="s">
        <v>248</v>
      </c>
      <c r="J4" s="498" t="s">
        <v>13</v>
      </c>
      <c r="K4" s="496" t="s">
        <v>253</v>
      </c>
      <c r="L4" s="499" t="s">
        <v>248</v>
      </c>
      <c r="M4" s="498" t="s">
        <v>13</v>
      </c>
      <c r="N4" s="496" t="s">
        <v>253</v>
      </c>
      <c r="O4" s="500" t="s">
        <v>248</v>
      </c>
      <c r="P4" s="501" t="s">
        <v>13</v>
      </c>
      <c r="Q4" s="358"/>
      <c r="R4" s="358"/>
      <c r="S4" s="358"/>
      <c r="T4" s="358"/>
      <c r="U4" s="358"/>
    </row>
    <row r="5" spans="1:21" ht="27.75" customHeight="1">
      <c r="A5" s="502" t="s">
        <v>186</v>
      </c>
      <c r="B5" s="503">
        <v>4631.7060000000001</v>
      </c>
      <c r="C5" s="504">
        <v>4635.3459999999995</v>
      </c>
      <c r="D5" s="505">
        <v>-7.852703983692734E-2</v>
      </c>
      <c r="E5" s="506">
        <v>4724.6670000000004</v>
      </c>
      <c r="F5" s="507">
        <v>4784.2529999999997</v>
      </c>
      <c r="G5" s="508">
        <v>-1.2454608901326776</v>
      </c>
      <c r="H5" s="506">
        <v>4602.1130000000003</v>
      </c>
      <c r="I5" s="507">
        <v>4587.7089999999998</v>
      </c>
      <c r="J5" s="508">
        <v>0.31396934722756942</v>
      </c>
      <c r="K5" s="506">
        <v>4709.335</v>
      </c>
      <c r="L5" s="507">
        <v>4566.3649999999998</v>
      </c>
      <c r="M5" s="508">
        <v>3.1309367516613382</v>
      </c>
      <c r="N5" s="506">
        <v>4659.2389999999996</v>
      </c>
      <c r="O5" s="509">
        <v>4698.8919999999998</v>
      </c>
      <c r="P5" s="510">
        <v>-0.84387979123589663</v>
      </c>
      <c r="Q5" s="449"/>
      <c r="R5" s="449"/>
      <c r="S5" s="449"/>
      <c r="T5" s="449"/>
      <c r="U5" s="449"/>
    </row>
    <row r="6" spans="1:21" ht="25.5" customHeight="1">
      <c r="A6" s="511" t="s">
        <v>187</v>
      </c>
      <c r="B6" s="512">
        <v>6192.99</v>
      </c>
      <c r="C6" s="513">
        <v>6038.8829999999998</v>
      </c>
      <c r="D6" s="514">
        <v>2.5519123321316206</v>
      </c>
      <c r="E6" s="515">
        <v>6024.527</v>
      </c>
      <c r="F6" s="516">
        <v>5856.8810000000003</v>
      </c>
      <c r="G6" s="517">
        <v>2.8623767496727308</v>
      </c>
      <c r="H6" s="518">
        <v>6400</v>
      </c>
      <c r="I6" s="519" t="s">
        <v>113</v>
      </c>
      <c r="J6" s="520" t="s">
        <v>113</v>
      </c>
      <c r="K6" s="515" t="s">
        <v>113</v>
      </c>
      <c r="L6" s="516" t="s">
        <v>113</v>
      </c>
      <c r="M6" s="517" t="s">
        <v>113</v>
      </c>
      <c r="N6" s="515">
        <v>6370.6589999999997</v>
      </c>
      <c r="O6" s="521">
        <v>6346.9660000000003</v>
      </c>
      <c r="P6" s="522">
        <v>0.37329646952574352</v>
      </c>
      <c r="Q6" s="451"/>
      <c r="R6" s="450"/>
      <c r="S6" s="450"/>
      <c r="T6" s="450"/>
      <c r="U6" s="450"/>
    </row>
    <row r="7" spans="1:21" ht="24" customHeight="1">
      <c r="A7" s="511" t="s">
        <v>188</v>
      </c>
      <c r="B7" s="512">
        <v>6161.473</v>
      </c>
      <c r="C7" s="513">
        <v>6198.268</v>
      </c>
      <c r="D7" s="514">
        <v>-0.59363357634745817</v>
      </c>
      <c r="E7" s="515">
        <v>5955.76</v>
      </c>
      <c r="F7" s="516">
        <v>6183.5889999999999</v>
      </c>
      <c r="G7" s="517">
        <v>-3.6844136956709082</v>
      </c>
      <c r="H7" s="518" t="s">
        <v>239</v>
      </c>
      <c r="I7" s="519" t="s">
        <v>239</v>
      </c>
      <c r="J7" s="520" t="s">
        <v>240</v>
      </c>
      <c r="K7" s="518">
        <v>6300</v>
      </c>
      <c r="L7" s="519">
        <v>6300</v>
      </c>
      <c r="M7" s="520">
        <v>0</v>
      </c>
      <c r="N7" s="515">
        <v>6189.5010000000002</v>
      </c>
      <c r="O7" s="521">
        <v>6190.61</v>
      </c>
      <c r="P7" s="522">
        <v>-1.7914228161675001E-2</v>
      </c>
      <c r="Q7" s="463"/>
      <c r="R7" s="453"/>
      <c r="S7" s="462"/>
      <c r="T7" s="452"/>
      <c r="U7" s="453"/>
    </row>
    <row r="8" spans="1:21" ht="23.25" customHeight="1">
      <c r="A8" s="511" t="s">
        <v>189</v>
      </c>
      <c r="B8" s="512">
        <v>6720.3069999999998</v>
      </c>
      <c r="C8" s="513">
        <v>6789.9840000000004</v>
      </c>
      <c r="D8" s="514">
        <v>-1.0261732575511309</v>
      </c>
      <c r="E8" s="515" t="s">
        <v>113</v>
      </c>
      <c r="F8" s="516" t="s">
        <v>113</v>
      </c>
      <c r="G8" s="517" t="s">
        <v>113</v>
      </c>
      <c r="H8" s="518" t="s">
        <v>239</v>
      </c>
      <c r="I8" s="519" t="s">
        <v>239</v>
      </c>
      <c r="J8" s="520" t="s">
        <v>240</v>
      </c>
      <c r="K8" s="515" t="s">
        <v>113</v>
      </c>
      <c r="L8" s="516" t="s">
        <v>113</v>
      </c>
      <c r="M8" s="517" t="s">
        <v>113</v>
      </c>
      <c r="N8" s="515">
        <v>6775.66</v>
      </c>
      <c r="O8" s="516">
        <v>6800.68</v>
      </c>
      <c r="P8" s="522">
        <v>-0.36790438603199144</v>
      </c>
      <c r="Q8" s="456"/>
      <c r="R8" s="455"/>
      <c r="S8" s="465"/>
      <c r="T8" s="456"/>
      <c r="U8" s="455"/>
    </row>
    <row r="9" spans="1:21" ht="21.75" customHeight="1">
      <c r="A9" s="511" t="s">
        <v>196</v>
      </c>
      <c r="B9" s="518" t="s">
        <v>113</v>
      </c>
      <c r="C9" s="523" t="s">
        <v>113</v>
      </c>
      <c r="D9" s="524" t="s">
        <v>113</v>
      </c>
      <c r="E9" s="518" t="s">
        <v>113</v>
      </c>
      <c r="F9" s="519" t="s">
        <v>113</v>
      </c>
      <c r="G9" s="520" t="s">
        <v>113</v>
      </c>
      <c r="H9" s="518" t="s">
        <v>113</v>
      </c>
      <c r="I9" s="519" t="s">
        <v>113</v>
      </c>
      <c r="J9" s="520" t="s">
        <v>113</v>
      </c>
      <c r="K9" s="518" t="s">
        <v>113</v>
      </c>
      <c r="L9" s="519" t="s">
        <v>113</v>
      </c>
      <c r="M9" s="520" t="s">
        <v>113</v>
      </c>
      <c r="N9" s="518" t="s">
        <v>113</v>
      </c>
      <c r="O9" s="525" t="s">
        <v>113</v>
      </c>
      <c r="P9" s="524" t="s">
        <v>113</v>
      </c>
      <c r="Q9" s="456"/>
      <c r="R9" s="455"/>
      <c r="S9" s="465"/>
      <c r="T9" s="456"/>
      <c r="U9" s="455"/>
    </row>
    <row r="10" spans="1:21" ht="24.75" customHeight="1">
      <c r="A10" s="511" t="s">
        <v>197</v>
      </c>
      <c r="B10" s="515" t="s">
        <v>113</v>
      </c>
      <c r="C10" s="526"/>
      <c r="D10" s="517" t="s">
        <v>113</v>
      </c>
      <c r="E10" s="518" t="s">
        <v>113</v>
      </c>
      <c r="F10" s="519" t="s">
        <v>239</v>
      </c>
      <c r="G10" s="520" t="s">
        <v>113</v>
      </c>
      <c r="H10" s="518" t="s">
        <v>239</v>
      </c>
      <c r="I10" s="519" t="s">
        <v>239</v>
      </c>
      <c r="J10" s="520" t="s">
        <v>240</v>
      </c>
      <c r="K10" s="518" t="s">
        <v>113</v>
      </c>
      <c r="L10" s="519" t="s">
        <v>113</v>
      </c>
      <c r="M10" s="520" t="s">
        <v>113</v>
      </c>
      <c r="N10" s="518" t="s">
        <v>113</v>
      </c>
      <c r="O10" s="525" t="s">
        <v>113</v>
      </c>
      <c r="P10" s="524" t="s">
        <v>113</v>
      </c>
      <c r="Q10" s="457"/>
      <c r="R10" s="458"/>
      <c r="S10" s="465"/>
      <c r="T10" s="456"/>
      <c r="U10" s="455"/>
    </row>
    <row r="11" spans="1:21" ht="27.75" customHeight="1" thickBot="1">
      <c r="A11" s="527" t="s">
        <v>198</v>
      </c>
      <c r="B11" s="528">
        <v>2858.83</v>
      </c>
      <c r="C11" s="529">
        <v>3137.473</v>
      </c>
      <c r="D11" s="530">
        <v>-8.8811282200675521</v>
      </c>
      <c r="E11" s="531" t="s">
        <v>113</v>
      </c>
      <c r="F11" s="532" t="s">
        <v>113</v>
      </c>
      <c r="G11" s="533" t="s">
        <v>113</v>
      </c>
      <c r="H11" s="531"/>
      <c r="I11" s="532" t="s">
        <v>239</v>
      </c>
      <c r="J11" s="533" t="s">
        <v>240</v>
      </c>
      <c r="K11" s="531" t="s">
        <v>239</v>
      </c>
      <c r="L11" s="532" t="s">
        <v>239</v>
      </c>
      <c r="M11" s="533" t="s">
        <v>240</v>
      </c>
      <c r="N11" s="531" t="s">
        <v>113</v>
      </c>
      <c r="O11" s="534" t="s">
        <v>113</v>
      </c>
      <c r="P11" s="535" t="s">
        <v>113</v>
      </c>
      <c r="Q11" s="456"/>
      <c r="R11" s="455"/>
      <c r="S11" s="464"/>
      <c r="T11" s="456"/>
      <c r="U11" s="455"/>
    </row>
    <row r="12" spans="1:21" ht="45.75" customHeight="1">
      <c r="F12" s="454"/>
      <c r="G12" s="464"/>
      <c r="H12" s="456"/>
      <c r="I12" s="455"/>
      <c r="J12" s="464"/>
      <c r="K12" s="456"/>
      <c r="L12" s="455"/>
      <c r="M12" s="464"/>
      <c r="N12" s="456"/>
      <c r="O12" s="458"/>
      <c r="P12" s="466"/>
      <c r="Q12" s="457"/>
      <c r="R12" s="458"/>
      <c r="S12" s="466"/>
      <c r="T12" s="457"/>
      <c r="U12" s="458"/>
    </row>
    <row r="13" spans="1:21" ht="18.75" customHeight="1">
      <c r="F13" s="454"/>
      <c r="G13" s="464"/>
      <c r="H13" s="456"/>
      <c r="I13" s="455"/>
      <c r="J13" s="464"/>
      <c r="K13" s="456"/>
      <c r="L13" s="455"/>
      <c r="M13" s="464"/>
      <c r="N13" s="456"/>
      <c r="O13" s="458"/>
      <c r="P13" s="466"/>
      <c r="Q13" s="457"/>
      <c r="R13" s="458"/>
      <c r="S13" s="466"/>
      <c r="T13" s="457"/>
      <c r="U13" s="458"/>
    </row>
    <row r="14" spans="1:21" ht="18.75" customHeight="1">
      <c r="F14" s="454"/>
      <c r="G14" s="466"/>
      <c r="H14" s="457"/>
      <c r="I14" s="458"/>
      <c r="J14" s="466"/>
      <c r="K14" s="457"/>
      <c r="L14" s="458"/>
      <c r="M14" s="466"/>
      <c r="N14" s="457"/>
      <c r="O14" s="458"/>
      <c r="P14" s="466"/>
      <c r="Q14" s="457"/>
      <c r="R14" s="458"/>
      <c r="S14" s="466"/>
      <c r="T14" s="457"/>
      <c r="U14" s="458"/>
    </row>
    <row r="15" spans="1:21" ht="18.75" customHeight="1">
      <c r="B15" s="56" t="s">
        <v>108</v>
      </c>
      <c r="C15" s="56"/>
      <c r="D15" s="56"/>
      <c r="E15" s="56"/>
      <c r="F15" s="454"/>
      <c r="G15" s="225"/>
      <c r="H15" s="268"/>
      <c r="I15" s="267"/>
      <c r="J15" s="466"/>
      <c r="K15" s="457"/>
      <c r="L15" s="458"/>
      <c r="M15" s="466"/>
      <c r="N15" s="457"/>
    </row>
    <row r="16" spans="1:21" ht="18.75" customHeight="1">
      <c r="B16" s="56" t="s">
        <v>107</v>
      </c>
      <c r="C16" s="56"/>
      <c r="D16" s="56"/>
      <c r="E16" s="56"/>
      <c r="F16" s="459"/>
      <c r="G16" s="225"/>
      <c r="H16" s="268"/>
      <c r="I16" s="267"/>
      <c r="J16" s="467"/>
      <c r="K16" s="460"/>
      <c r="L16" s="461"/>
      <c r="M16" s="466"/>
      <c r="N16" s="457"/>
    </row>
    <row r="17" spans="2:15" ht="15.75">
      <c r="B17" s="56" t="s">
        <v>1</v>
      </c>
      <c r="C17" s="56"/>
      <c r="D17" s="56"/>
      <c r="E17" s="56"/>
      <c r="F17" s="56"/>
      <c r="G17" s="56"/>
    </row>
    <row r="18" spans="2:15" ht="15.75">
      <c r="B18" s="56" t="s">
        <v>2</v>
      </c>
      <c r="C18" s="56"/>
      <c r="D18" s="56"/>
      <c r="E18" s="56"/>
      <c r="F18" s="56"/>
      <c r="G18" s="56"/>
      <c r="K18" t="s">
        <v>155</v>
      </c>
    </row>
    <row r="24" spans="2:15">
      <c r="O24" t="s">
        <v>29</v>
      </c>
    </row>
    <row r="30" spans="2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39" sqref="A39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L1" workbookViewId="0">
      <selection activeCell="AB24" sqref="AB2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273"/>
      <c r="D3" s="273"/>
      <c r="E3" s="273"/>
      <c r="F3" s="273"/>
      <c r="G3" s="273"/>
      <c r="H3" s="273"/>
      <c r="I3" s="273" t="s">
        <v>247</v>
      </c>
      <c r="J3" s="273"/>
      <c r="K3" s="273"/>
    </row>
    <row r="4" spans="1:21" ht="15.75">
      <c r="C4" s="274"/>
      <c r="D4" s="274"/>
      <c r="E4" s="274"/>
      <c r="F4" s="274"/>
      <c r="G4" s="274"/>
      <c r="H4" s="274"/>
      <c r="I4" s="274" t="s">
        <v>60</v>
      </c>
      <c r="J4" s="274"/>
      <c r="K4" s="274"/>
    </row>
    <row r="5" spans="1:21" ht="15">
      <c r="C5" s="17"/>
      <c r="D5" s="275" t="s">
        <v>56</v>
      </c>
      <c r="E5" s="275"/>
      <c r="F5" s="275"/>
      <c r="G5" s="275"/>
      <c r="H5" s="275"/>
      <c r="I5" s="275"/>
      <c r="J5" s="275"/>
      <c r="K5" s="276"/>
      <c r="L5" s="19"/>
      <c r="M5" s="277" t="s">
        <v>56</v>
      </c>
      <c r="N5" s="277"/>
      <c r="O5" s="277"/>
      <c r="P5" s="277"/>
      <c r="Q5" s="277"/>
      <c r="R5" s="277"/>
      <c r="S5" s="277"/>
      <c r="T5" s="278"/>
    </row>
    <row r="6" spans="1:21" ht="15.75" thickBot="1">
      <c r="D6" s="279" t="s">
        <v>57</v>
      </c>
      <c r="E6" s="275"/>
      <c r="F6" s="275"/>
      <c r="G6" s="275"/>
      <c r="H6" s="275"/>
      <c r="I6" s="275"/>
      <c r="J6" s="275"/>
      <c r="K6" s="280"/>
      <c r="L6" s="19"/>
      <c r="M6" s="281" t="s">
        <v>57</v>
      </c>
      <c r="N6" s="277"/>
      <c r="O6" s="277"/>
      <c r="P6" s="277"/>
      <c r="Q6" s="277"/>
      <c r="R6" s="277"/>
      <c r="S6" s="277"/>
      <c r="T6" s="278"/>
    </row>
    <row r="7" spans="1:21" ht="15" thickBot="1">
      <c r="D7" s="282" t="s">
        <v>54</v>
      </c>
      <c r="E7" s="283"/>
      <c r="F7" s="283"/>
      <c r="G7" s="283"/>
      <c r="H7" s="283"/>
      <c r="I7" s="283"/>
      <c r="J7" s="283"/>
      <c r="K7" s="284"/>
      <c r="L7" s="19"/>
      <c r="M7" s="282" t="s">
        <v>55</v>
      </c>
      <c r="N7" s="283"/>
      <c r="O7" s="283"/>
      <c r="P7" s="283"/>
      <c r="Q7" s="283"/>
      <c r="R7" s="283"/>
      <c r="S7" s="283"/>
      <c r="T7" s="284"/>
      <c r="U7" s="19"/>
    </row>
    <row r="8" spans="1:21" ht="15" thickBot="1">
      <c r="D8" s="285" t="s">
        <v>245</v>
      </c>
      <c r="E8" s="286"/>
      <c r="F8" s="287"/>
      <c r="G8" s="288"/>
      <c r="H8" s="285"/>
      <c r="I8" s="286" t="s">
        <v>246</v>
      </c>
      <c r="J8" s="289"/>
      <c r="K8" s="288"/>
      <c r="L8" s="19"/>
      <c r="M8" s="285" t="s">
        <v>245</v>
      </c>
      <c r="N8" s="286"/>
      <c r="O8" s="287"/>
      <c r="P8" s="288"/>
      <c r="Q8" s="285"/>
      <c r="R8" s="286" t="s">
        <v>246</v>
      </c>
      <c r="S8" s="290"/>
      <c r="T8" s="288"/>
      <c r="U8" s="19"/>
    </row>
    <row r="9" spans="1:21" ht="43.5" thickBot="1">
      <c r="D9" s="291" t="s">
        <v>35</v>
      </c>
      <c r="E9" s="292" t="s">
        <v>36</v>
      </c>
      <c r="F9" s="293" t="s">
        <v>58</v>
      </c>
      <c r="G9" s="294" t="s">
        <v>37</v>
      </c>
      <c r="H9" s="295" t="s">
        <v>35</v>
      </c>
      <c r="I9" s="296" t="s">
        <v>36</v>
      </c>
      <c r="J9" s="297" t="s">
        <v>58</v>
      </c>
      <c r="K9" s="296" t="s">
        <v>37</v>
      </c>
      <c r="L9" s="19"/>
      <c r="M9" s="298" t="s">
        <v>35</v>
      </c>
      <c r="N9" s="296" t="s">
        <v>36</v>
      </c>
      <c r="O9" s="297" t="s">
        <v>58</v>
      </c>
      <c r="P9" s="296" t="s">
        <v>37</v>
      </c>
      <c r="Q9" s="295" t="s">
        <v>35</v>
      </c>
      <c r="R9" s="296" t="s">
        <v>36</v>
      </c>
      <c r="S9" s="297" t="s">
        <v>58</v>
      </c>
      <c r="T9" s="296" t="s">
        <v>37</v>
      </c>
    </row>
    <row r="10" spans="1:21" ht="15.75" thickBot="1">
      <c r="D10" s="299" t="s">
        <v>38</v>
      </c>
      <c r="E10" s="300">
        <v>3941074.9929999998</v>
      </c>
      <c r="F10" s="301">
        <v>18437633.460000001</v>
      </c>
      <c r="G10" s="302">
        <v>1459551.662</v>
      </c>
      <c r="H10" s="303" t="s">
        <v>38</v>
      </c>
      <c r="I10" s="304">
        <v>3785521.7740000002</v>
      </c>
      <c r="J10" s="301">
        <v>17349539.482999999</v>
      </c>
      <c r="K10" s="305">
        <v>1515525.1340000001</v>
      </c>
      <c r="L10" s="19"/>
      <c r="M10" s="299" t="s">
        <v>52</v>
      </c>
      <c r="N10" s="304">
        <v>111638.10400000001</v>
      </c>
      <c r="O10" s="301">
        <v>521903.41800000001</v>
      </c>
      <c r="P10" s="302">
        <v>65680.528999999995</v>
      </c>
      <c r="Q10" s="440" t="s">
        <v>38</v>
      </c>
      <c r="R10" s="381">
        <v>96173.217999999993</v>
      </c>
      <c r="S10" s="301">
        <v>442512.68400000001</v>
      </c>
      <c r="T10" s="305">
        <v>54968.728000000003</v>
      </c>
    </row>
    <row r="11" spans="1:21" ht="14.25">
      <c r="D11" s="307" t="s">
        <v>39</v>
      </c>
      <c r="E11" s="308">
        <v>920897.20400000003</v>
      </c>
      <c r="F11" s="309">
        <v>4312766.5049999999</v>
      </c>
      <c r="G11" s="308">
        <v>264508.68099999998</v>
      </c>
      <c r="H11" s="310" t="s">
        <v>39</v>
      </c>
      <c r="I11" s="308">
        <v>816789.60600000003</v>
      </c>
      <c r="J11" s="309">
        <v>3743072.6830000002</v>
      </c>
      <c r="K11" s="311">
        <v>263836.57799999998</v>
      </c>
      <c r="L11" s="19"/>
      <c r="M11" s="307" t="s">
        <v>52</v>
      </c>
      <c r="N11" s="308">
        <v>40552.985000000001</v>
      </c>
      <c r="O11" s="309">
        <v>190881.92300000001</v>
      </c>
      <c r="P11" s="308">
        <v>19073.797999999999</v>
      </c>
      <c r="Q11" s="312" t="s">
        <v>52</v>
      </c>
      <c r="R11" s="308">
        <v>25781.992999999999</v>
      </c>
      <c r="S11" s="309">
        <v>120533.973</v>
      </c>
      <c r="T11" s="311">
        <v>15613.358</v>
      </c>
    </row>
    <row r="12" spans="1:21" ht="14.25">
      <c r="D12" s="313" t="s">
        <v>40</v>
      </c>
      <c r="E12" s="314">
        <v>550888.85400000005</v>
      </c>
      <c r="F12" s="315">
        <v>2577194.7790000001</v>
      </c>
      <c r="G12" s="314">
        <v>145768.46799999999</v>
      </c>
      <c r="H12" s="316" t="s">
        <v>40</v>
      </c>
      <c r="I12" s="314">
        <v>534907.14099999995</v>
      </c>
      <c r="J12" s="315">
        <v>2450554.16</v>
      </c>
      <c r="K12" s="317">
        <v>150944.05100000001</v>
      </c>
      <c r="L12" s="19"/>
      <c r="M12" s="313" t="s">
        <v>39</v>
      </c>
      <c r="N12" s="314">
        <v>28771.69</v>
      </c>
      <c r="O12" s="315">
        <v>133797.389</v>
      </c>
      <c r="P12" s="314">
        <v>24506.404999999999</v>
      </c>
      <c r="Q12" s="318" t="s">
        <v>39</v>
      </c>
      <c r="R12" s="314">
        <v>18072.242999999999</v>
      </c>
      <c r="S12" s="315">
        <v>82988.892000000007</v>
      </c>
      <c r="T12" s="317">
        <v>16968.378000000001</v>
      </c>
    </row>
    <row r="13" spans="1:21" ht="14.25">
      <c r="D13" s="313" t="s">
        <v>42</v>
      </c>
      <c r="E13" s="314">
        <v>454770.92700000003</v>
      </c>
      <c r="F13" s="315">
        <v>2126271.432</v>
      </c>
      <c r="G13" s="314">
        <v>135422.54300000001</v>
      </c>
      <c r="H13" s="316" t="s">
        <v>42</v>
      </c>
      <c r="I13" s="314">
        <v>461229.22</v>
      </c>
      <c r="J13" s="315">
        <v>2113999.0010000002</v>
      </c>
      <c r="K13" s="317">
        <v>147715.209</v>
      </c>
      <c r="L13" s="19"/>
      <c r="M13" s="313" t="s">
        <v>68</v>
      </c>
      <c r="N13" s="314">
        <v>7750.1570000000002</v>
      </c>
      <c r="O13" s="315">
        <v>36203.353999999999</v>
      </c>
      <c r="P13" s="314">
        <v>3503.4740000000002</v>
      </c>
      <c r="Q13" s="318" t="s">
        <v>50</v>
      </c>
      <c r="R13" s="314">
        <v>10154.084999999999</v>
      </c>
      <c r="S13" s="315">
        <v>46316.999000000003</v>
      </c>
      <c r="T13" s="317">
        <v>4904.4170000000004</v>
      </c>
    </row>
    <row r="14" spans="1:21" ht="14.25">
      <c r="D14" s="313" t="s">
        <v>68</v>
      </c>
      <c r="E14" s="314">
        <v>400496.79599999997</v>
      </c>
      <c r="F14" s="315">
        <v>1871032.284</v>
      </c>
      <c r="G14" s="314">
        <v>143836.04300000001</v>
      </c>
      <c r="H14" s="316" t="s">
        <v>68</v>
      </c>
      <c r="I14" s="314">
        <v>381027.40399999998</v>
      </c>
      <c r="J14" s="315">
        <v>1748513.5109999999</v>
      </c>
      <c r="K14" s="317">
        <v>163754.834</v>
      </c>
      <c r="L14" s="19"/>
      <c r="M14" s="313" t="s">
        <v>49</v>
      </c>
      <c r="N14" s="314">
        <v>6791.7489999999998</v>
      </c>
      <c r="O14" s="315">
        <v>31750.684000000001</v>
      </c>
      <c r="P14" s="314">
        <v>5031.2700000000004</v>
      </c>
      <c r="Q14" s="318" t="s">
        <v>68</v>
      </c>
      <c r="R14" s="314">
        <v>9567.4359999999997</v>
      </c>
      <c r="S14" s="315">
        <v>43965.856</v>
      </c>
      <c r="T14" s="317">
        <v>3760.4180000000001</v>
      </c>
    </row>
    <row r="15" spans="1:21" ht="14.25">
      <c r="D15" s="313" t="s">
        <v>41</v>
      </c>
      <c r="E15" s="314">
        <v>196342.96599999999</v>
      </c>
      <c r="F15" s="315">
        <v>918121.65300000005</v>
      </c>
      <c r="G15" s="314">
        <v>66471.785999999993</v>
      </c>
      <c r="H15" s="316" t="s">
        <v>41</v>
      </c>
      <c r="I15" s="314">
        <v>204310.05799999999</v>
      </c>
      <c r="J15" s="315">
        <v>936067.51699999999</v>
      </c>
      <c r="K15" s="317">
        <v>74644.964999999997</v>
      </c>
      <c r="L15" s="19"/>
      <c r="M15" s="313" t="s">
        <v>50</v>
      </c>
      <c r="N15" s="314">
        <v>6426.9390000000003</v>
      </c>
      <c r="O15" s="315">
        <v>30090.803</v>
      </c>
      <c r="P15" s="314">
        <v>2955.663</v>
      </c>
      <c r="Q15" s="318" t="s">
        <v>49</v>
      </c>
      <c r="R15" s="314">
        <v>7740.3069999999998</v>
      </c>
      <c r="S15" s="315">
        <v>35052</v>
      </c>
      <c r="T15" s="317">
        <v>5007.8689999999997</v>
      </c>
    </row>
    <row r="16" spans="1:21" ht="14.25">
      <c r="D16" s="313" t="s">
        <v>48</v>
      </c>
      <c r="E16" s="314">
        <v>179699.67800000001</v>
      </c>
      <c r="F16" s="315">
        <v>841101.27</v>
      </c>
      <c r="G16" s="314">
        <v>52196.906000000003</v>
      </c>
      <c r="H16" s="316" t="s">
        <v>48</v>
      </c>
      <c r="I16" s="314">
        <v>174930.94500000001</v>
      </c>
      <c r="J16" s="315">
        <v>803079.59100000001</v>
      </c>
      <c r="K16" s="317">
        <v>55249.464999999997</v>
      </c>
      <c r="L16" s="19"/>
      <c r="M16" s="313" t="s">
        <v>42</v>
      </c>
      <c r="N16" s="314">
        <v>4066.116</v>
      </c>
      <c r="O16" s="315">
        <v>18778.358</v>
      </c>
      <c r="P16" s="314">
        <v>1548.6479999999999</v>
      </c>
      <c r="Q16" s="318" t="s">
        <v>44</v>
      </c>
      <c r="R16" s="314">
        <v>6104.5680000000002</v>
      </c>
      <c r="S16" s="315">
        <v>27964.368999999999</v>
      </c>
      <c r="T16" s="317">
        <v>1845.6659999999999</v>
      </c>
    </row>
    <row r="17" spans="4:20" ht="14.25">
      <c r="D17" s="313" t="s">
        <v>45</v>
      </c>
      <c r="E17" s="314">
        <v>116835.281</v>
      </c>
      <c r="F17" s="315">
        <v>545864.21100000001</v>
      </c>
      <c r="G17" s="314">
        <v>42004.156000000003</v>
      </c>
      <c r="H17" s="316" t="s">
        <v>44</v>
      </c>
      <c r="I17" s="314">
        <v>111490.488</v>
      </c>
      <c r="J17" s="315">
        <v>511757.196</v>
      </c>
      <c r="K17" s="317">
        <v>45021.277000000002</v>
      </c>
      <c r="L17" s="19"/>
      <c r="M17" s="313" t="s">
        <v>184</v>
      </c>
      <c r="N17" s="314">
        <v>3250.0149999999999</v>
      </c>
      <c r="O17" s="315">
        <v>15050.052</v>
      </c>
      <c r="P17" s="314">
        <v>983.86900000000003</v>
      </c>
      <c r="Q17" s="318" t="s">
        <v>201</v>
      </c>
      <c r="R17" s="314">
        <v>5127.3770000000004</v>
      </c>
      <c r="S17" s="315">
        <v>23532.796999999999</v>
      </c>
      <c r="T17" s="317">
        <v>1367.7260000000001</v>
      </c>
    </row>
    <row r="18" spans="4:20" ht="14.25">
      <c r="D18" s="313" t="s">
        <v>44</v>
      </c>
      <c r="E18" s="314">
        <v>115851.19</v>
      </c>
      <c r="F18" s="315">
        <v>541156.43200000003</v>
      </c>
      <c r="G18" s="314">
        <v>43913.46</v>
      </c>
      <c r="H18" s="316" t="s">
        <v>45</v>
      </c>
      <c r="I18" s="314">
        <v>107056.25199999999</v>
      </c>
      <c r="J18" s="315">
        <v>491351.66100000002</v>
      </c>
      <c r="K18" s="317">
        <v>34394.457000000002</v>
      </c>
      <c r="L18" s="19"/>
      <c r="M18" s="313" t="s">
        <v>201</v>
      </c>
      <c r="N18" s="314">
        <v>2509.547</v>
      </c>
      <c r="O18" s="315">
        <v>11757.218000000001</v>
      </c>
      <c r="P18" s="314">
        <v>664.755</v>
      </c>
      <c r="Q18" s="318" t="s">
        <v>62</v>
      </c>
      <c r="R18" s="314">
        <v>2277.6529999999998</v>
      </c>
      <c r="S18" s="315">
        <v>10351.717000000001</v>
      </c>
      <c r="T18" s="317">
        <v>1046.653</v>
      </c>
    </row>
    <row r="19" spans="4:20" ht="14.25">
      <c r="D19" s="313" t="s">
        <v>51</v>
      </c>
      <c r="E19" s="314">
        <v>87735.24</v>
      </c>
      <c r="F19" s="315">
        <v>410307.16899999999</v>
      </c>
      <c r="G19" s="314">
        <v>21100.55</v>
      </c>
      <c r="H19" s="316" t="s">
        <v>51</v>
      </c>
      <c r="I19" s="314">
        <v>74314.587</v>
      </c>
      <c r="J19" s="315">
        <v>340914.74200000003</v>
      </c>
      <c r="K19" s="317">
        <v>19242.388999999999</v>
      </c>
      <c r="L19" s="19"/>
      <c r="M19" s="313" t="s">
        <v>44</v>
      </c>
      <c r="N19" s="314">
        <v>2423.768</v>
      </c>
      <c r="O19" s="315">
        <v>11256.659</v>
      </c>
      <c r="P19" s="314">
        <v>662.09799999999996</v>
      </c>
      <c r="Q19" s="318" t="s">
        <v>45</v>
      </c>
      <c r="R19" s="314">
        <v>2218.2049999999999</v>
      </c>
      <c r="S19" s="315">
        <v>9994.8130000000001</v>
      </c>
      <c r="T19" s="317">
        <v>908.19799999999998</v>
      </c>
    </row>
    <row r="20" spans="4:20" ht="14.25">
      <c r="D20" s="313" t="s">
        <v>47</v>
      </c>
      <c r="E20" s="314">
        <v>75526.048999999999</v>
      </c>
      <c r="F20" s="315">
        <v>352864.85200000001</v>
      </c>
      <c r="G20" s="314">
        <v>30857.707999999999</v>
      </c>
      <c r="H20" s="316" t="s">
        <v>49</v>
      </c>
      <c r="I20" s="314">
        <v>72999.198000000004</v>
      </c>
      <c r="J20" s="315">
        <v>335001.77799999999</v>
      </c>
      <c r="K20" s="317">
        <v>28586.31</v>
      </c>
      <c r="L20" s="19"/>
      <c r="M20" s="313" t="s">
        <v>46</v>
      </c>
      <c r="N20" s="314">
        <v>1999.674</v>
      </c>
      <c r="O20" s="315">
        <v>9300.2049999999999</v>
      </c>
      <c r="P20" s="314">
        <v>2306.058</v>
      </c>
      <c r="Q20" s="318" t="s">
        <v>42</v>
      </c>
      <c r="R20" s="314">
        <v>2068.0140000000001</v>
      </c>
      <c r="S20" s="315">
        <v>9541.8819999999996</v>
      </c>
      <c r="T20" s="317">
        <v>442.76299999999998</v>
      </c>
    </row>
    <row r="21" spans="4:20" ht="14.25">
      <c r="D21" s="313" t="s">
        <v>50</v>
      </c>
      <c r="E21" s="314">
        <v>72240.638000000006</v>
      </c>
      <c r="F21" s="315">
        <v>337250.25300000003</v>
      </c>
      <c r="G21" s="314">
        <v>25111.621999999999</v>
      </c>
      <c r="H21" s="316" t="s">
        <v>47</v>
      </c>
      <c r="I21" s="314">
        <v>72967.941999999995</v>
      </c>
      <c r="J21" s="315">
        <v>334352.98</v>
      </c>
      <c r="K21" s="317">
        <v>32376.921999999999</v>
      </c>
      <c r="L21" s="19"/>
      <c r="M21" s="313" t="s">
        <v>48</v>
      </c>
      <c r="N21" s="314">
        <v>1756.827</v>
      </c>
      <c r="O21" s="315">
        <v>8209.0220000000008</v>
      </c>
      <c r="P21" s="314">
        <v>972.56299999999999</v>
      </c>
      <c r="Q21" s="318" t="s">
        <v>48</v>
      </c>
      <c r="R21" s="314">
        <v>1855.2</v>
      </c>
      <c r="S21" s="315">
        <v>8524.3950000000004</v>
      </c>
      <c r="T21" s="317">
        <v>861.03300000000002</v>
      </c>
    </row>
    <row r="22" spans="4:20" ht="14.25">
      <c r="D22" s="313" t="s">
        <v>49</v>
      </c>
      <c r="E22" s="314">
        <v>71098.481</v>
      </c>
      <c r="F22" s="315">
        <v>331621.277</v>
      </c>
      <c r="G22" s="314">
        <v>27021.069</v>
      </c>
      <c r="H22" s="316" t="s">
        <v>141</v>
      </c>
      <c r="I22" s="314">
        <v>66459.987999999998</v>
      </c>
      <c r="J22" s="315">
        <v>303844.326</v>
      </c>
      <c r="K22" s="317">
        <v>57435.241000000002</v>
      </c>
      <c r="L22" s="19"/>
      <c r="M22" s="313" t="s">
        <v>45</v>
      </c>
      <c r="N22" s="314">
        <v>1280.7460000000001</v>
      </c>
      <c r="O22" s="315">
        <v>5898.1270000000004</v>
      </c>
      <c r="P22" s="314">
        <v>1149.8340000000001</v>
      </c>
      <c r="Q22" s="318" t="s">
        <v>184</v>
      </c>
      <c r="R22" s="314">
        <v>1831.0889999999999</v>
      </c>
      <c r="S22" s="315">
        <v>8294.6329999999998</v>
      </c>
      <c r="T22" s="317">
        <v>469.59800000000001</v>
      </c>
    </row>
    <row r="23" spans="4:20" ht="14.25">
      <c r="D23" s="313" t="s">
        <v>141</v>
      </c>
      <c r="E23" s="314">
        <v>65100.525999999998</v>
      </c>
      <c r="F23" s="315">
        <v>307140.52399999998</v>
      </c>
      <c r="G23" s="314">
        <v>51563.627999999997</v>
      </c>
      <c r="H23" s="316" t="s">
        <v>46</v>
      </c>
      <c r="I23" s="314">
        <v>64515.606</v>
      </c>
      <c r="J23" s="315">
        <v>295567.52600000001</v>
      </c>
      <c r="K23" s="317">
        <v>21104.125</v>
      </c>
      <c r="L23" s="19"/>
      <c r="M23" s="313" t="s">
        <v>41</v>
      </c>
      <c r="N23" s="314">
        <v>1129.9570000000001</v>
      </c>
      <c r="O23" s="315">
        <v>5248.8519999999999</v>
      </c>
      <c r="P23" s="314">
        <v>428.74099999999999</v>
      </c>
      <c r="Q23" s="318" t="s">
        <v>46</v>
      </c>
      <c r="R23" s="314">
        <v>1224.8240000000001</v>
      </c>
      <c r="S23" s="315">
        <v>5582.875</v>
      </c>
      <c r="T23" s="317">
        <v>581.10599999999999</v>
      </c>
    </row>
    <row r="24" spans="4:20" ht="14.25">
      <c r="D24" s="313" t="s">
        <v>62</v>
      </c>
      <c r="E24" s="314">
        <v>63875.402000000002</v>
      </c>
      <c r="F24" s="315">
        <v>297702.69</v>
      </c>
      <c r="G24" s="314">
        <v>25609.010999999999</v>
      </c>
      <c r="H24" s="316" t="s">
        <v>50</v>
      </c>
      <c r="I24" s="314">
        <v>58590.158000000003</v>
      </c>
      <c r="J24" s="315">
        <v>268264.00099999999</v>
      </c>
      <c r="K24" s="317">
        <v>23819.593000000001</v>
      </c>
      <c r="L24" s="19"/>
      <c r="M24" s="313" t="s">
        <v>47</v>
      </c>
      <c r="N24" s="314">
        <v>644.12800000000004</v>
      </c>
      <c r="O24" s="315">
        <v>3009.7959999999998</v>
      </c>
      <c r="P24" s="314">
        <v>511.69600000000003</v>
      </c>
      <c r="Q24" s="318" t="s">
        <v>51</v>
      </c>
      <c r="R24" s="314">
        <v>456.48899999999998</v>
      </c>
      <c r="S24" s="315">
        <v>2069.5630000000001</v>
      </c>
      <c r="T24" s="317">
        <v>353.36099999999999</v>
      </c>
    </row>
    <row r="25" spans="4:20" ht="14.25">
      <c r="D25" s="313" t="s">
        <v>46</v>
      </c>
      <c r="E25" s="314">
        <v>50576.885000000002</v>
      </c>
      <c r="F25" s="315">
        <v>237711.13699999999</v>
      </c>
      <c r="G25" s="314">
        <v>15190.267</v>
      </c>
      <c r="H25" s="316" t="s">
        <v>62</v>
      </c>
      <c r="I25" s="314">
        <v>49151.338000000003</v>
      </c>
      <c r="J25" s="315">
        <v>225502.19899999999</v>
      </c>
      <c r="K25" s="317">
        <v>23100.706999999999</v>
      </c>
      <c r="L25" s="19"/>
      <c r="M25" s="313" t="s">
        <v>40</v>
      </c>
      <c r="N25" s="314">
        <v>632.47199999999998</v>
      </c>
      <c r="O25" s="315">
        <v>2920.5210000000002</v>
      </c>
      <c r="P25" s="314">
        <v>419.71199999999999</v>
      </c>
      <c r="Q25" s="318" t="s">
        <v>233</v>
      </c>
      <c r="R25" s="314">
        <v>365.55599999999998</v>
      </c>
      <c r="S25" s="315">
        <v>1703.9079999999999</v>
      </c>
      <c r="T25" s="317">
        <v>114.595</v>
      </c>
    </row>
    <row r="26" spans="4:20" ht="15" thickBot="1">
      <c r="D26" s="319" t="s">
        <v>43</v>
      </c>
      <c r="E26" s="320">
        <v>49529.161</v>
      </c>
      <c r="F26" s="321">
        <v>231408.04500000001</v>
      </c>
      <c r="G26" s="320">
        <v>14801.655000000001</v>
      </c>
      <c r="H26" s="322" t="s">
        <v>43</v>
      </c>
      <c r="I26" s="320">
        <v>46054.167999999998</v>
      </c>
      <c r="J26" s="321">
        <v>211330.712</v>
      </c>
      <c r="K26" s="323">
        <v>14514.603999999999</v>
      </c>
      <c r="L26" s="19"/>
      <c r="M26" s="319" t="s">
        <v>220</v>
      </c>
      <c r="N26" s="320">
        <v>525.81299999999999</v>
      </c>
      <c r="O26" s="321">
        <v>2466.6039999999998</v>
      </c>
      <c r="P26" s="320">
        <v>141.441</v>
      </c>
      <c r="Q26" s="189" t="s">
        <v>242</v>
      </c>
      <c r="R26" s="320">
        <v>347.09899999999999</v>
      </c>
      <c r="S26" s="321">
        <v>1595.431</v>
      </c>
      <c r="T26" s="323">
        <v>44.38</v>
      </c>
    </row>
    <row r="27" spans="4:20" ht="15">
      <c r="D27" s="324" t="s">
        <v>63</v>
      </c>
      <c r="E27" s="325"/>
      <c r="F27" s="325"/>
      <c r="G27" s="325"/>
      <c r="H27" s="325"/>
      <c r="I27" s="325"/>
      <c r="J27" s="325"/>
      <c r="K27" s="325"/>
      <c r="L27" s="19"/>
      <c r="M27" s="326" t="s">
        <v>63</v>
      </c>
      <c r="N27" s="19"/>
      <c r="O27" s="19"/>
      <c r="P27" s="19"/>
      <c r="Q27" s="277"/>
      <c r="R27" s="277"/>
      <c r="S27" s="277"/>
      <c r="T27" s="19"/>
    </row>
    <row r="28" spans="4:20" ht="15">
      <c r="D28" s="325"/>
      <c r="E28" s="325"/>
      <c r="F28" s="327"/>
      <c r="G28" s="327"/>
      <c r="H28" s="327"/>
      <c r="I28" s="325"/>
      <c r="J28" s="325"/>
      <c r="K28" s="325"/>
      <c r="L28" s="19"/>
      <c r="M28" s="326"/>
      <c r="N28" s="19"/>
      <c r="O28" s="19"/>
      <c r="P28" s="19"/>
      <c r="Q28" s="277"/>
      <c r="R28" s="277"/>
      <c r="S28" s="277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326"/>
      <c r="N29" s="19"/>
      <c r="O29" s="19"/>
      <c r="P29" s="19"/>
      <c r="Q29" s="277"/>
      <c r="R29" s="277"/>
      <c r="S29" s="277"/>
      <c r="T29" s="19"/>
    </row>
    <row r="30" spans="4:20" ht="15.75">
      <c r="D30" s="108" t="s">
        <v>59</v>
      </c>
      <c r="E30" s="108"/>
      <c r="F30" s="108"/>
      <c r="G30" s="108"/>
      <c r="H30" s="108"/>
      <c r="I30" s="108"/>
      <c r="J30" s="328"/>
      <c r="K30" s="109"/>
      <c r="L30" s="56"/>
      <c r="M30" s="108" t="s">
        <v>59</v>
      </c>
      <c r="N30" s="108"/>
      <c r="O30" s="277"/>
      <c r="P30" s="277"/>
      <c r="Q30" s="277"/>
      <c r="R30" s="277"/>
      <c r="S30" s="277"/>
      <c r="T30" s="19"/>
    </row>
    <row r="31" spans="4:20" ht="16.5" thickBot="1">
      <c r="D31" s="110" t="s">
        <v>57</v>
      </c>
      <c r="E31" s="109"/>
      <c r="F31" s="109"/>
      <c r="G31" s="109"/>
      <c r="H31" s="109"/>
      <c r="I31" s="109"/>
      <c r="J31" s="109"/>
      <c r="K31" s="109"/>
      <c r="L31" s="56"/>
      <c r="M31" s="110" t="s">
        <v>57</v>
      </c>
      <c r="N31" s="109"/>
      <c r="O31" s="278"/>
      <c r="P31" s="278"/>
      <c r="Q31" s="278"/>
      <c r="R31" s="278"/>
      <c r="S31" s="278"/>
      <c r="T31" s="19"/>
    </row>
    <row r="32" spans="4:20" ht="15" thickBot="1">
      <c r="D32" s="282" t="s">
        <v>54</v>
      </c>
      <c r="E32" s="282"/>
      <c r="F32" s="283"/>
      <c r="G32" s="283"/>
      <c r="H32" s="283"/>
      <c r="I32" s="283"/>
      <c r="J32" s="283"/>
      <c r="K32" s="284"/>
      <c r="L32" s="19"/>
      <c r="M32" s="282" t="s">
        <v>55</v>
      </c>
      <c r="N32" s="283"/>
      <c r="O32" s="283"/>
      <c r="P32" s="283"/>
      <c r="Q32" s="283"/>
      <c r="R32" s="283"/>
      <c r="S32" s="283"/>
      <c r="T32" s="284"/>
    </row>
    <row r="33" spans="4:20" ht="15" thickBot="1">
      <c r="D33" s="285" t="s">
        <v>245</v>
      </c>
      <c r="E33" s="286"/>
      <c r="F33" s="287"/>
      <c r="G33" s="288"/>
      <c r="H33" s="285"/>
      <c r="I33" s="286" t="s">
        <v>246</v>
      </c>
      <c r="J33" s="290"/>
      <c r="K33" s="288"/>
      <c r="L33" s="19"/>
      <c r="M33" s="285" t="s">
        <v>245</v>
      </c>
      <c r="N33" s="286"/>
      <c r="O33" s="287"/>
      <c r="P33" s="288"/>
      <c r="Q33" s="285"/>
      <c r="R33" s="286" t="s">
        <v>246</v>
      </c>
      <c r="S33" s="290"/>
      <c r="T33" s="288"/>
    </row>
    <row r="34" spans="4:20" ht="43.5" thickBot="1">
      <c r="D34" s="291" t="s">
        <v>35</v>
      </c>
      <c r="E34" s="329" t="s">
        <v>36</v>
      </c>
      <c r="F34" s="330" t="s">
        <v>58</v>
      </c>
      <c r="G34" s="331" t="s">
        <v>37</v>
      </c>
      <c r="H34" s="291" t="s">
        <v>35</v>
      </c>
      <c r="I34" s="329" t="s">
        <v>36</v>
      </c>
      <c r="J34" s="330" t="s">
        <v>58</v>
      </c>
      <c r="K34" s="332" t="s">
        <v>37</v>
      </c>
      <c r="L34" s="19"/>
      <c r="M34" s="333" t="s">
        <v>35</v>
      </c>
      <c r="N34" s="334" t="s">
        <v>36</v>
      </c>
      <c r="O34" s="330" t="s">
        <v>58</v>
      </c>
      <c r="P34" s="332" t="s">
        <v>37</v>
      </c>
      <c r="Q34" s="333" t="s">
        <v>35</v>
      </c>
      <c r="R34" s="334" t="s">
        <v>36</v>
      </c>
      <c r="S34" s="330" t="s">
        <v>58</v>
      </c>
      <c r="T34" s="332" t="s">
        <v>37</v>
      </c>
    </row>
    <row r="35" spans="4:20" ht="15.75" thickBot="1">
      <c r="D35" s="299" t="s">
        <v>38</v>
      </c>
      <c r="E35" s="300">
        <v>70982.638000000006</v>
      </c>
      <c r="F35" s="301">
        <v>331084.48</v>
      </c>
      <c r="G35" s="302">
        <v>30989.587</v>
      </c>
      <c r="H35" s="299" t="s">
        <v>38</v>
      </c>
      <c r="I35" s="300">
        <v>63618.639000000003</v>
      </c>
      <c r="J35" s="301">
        <v>292150.61800000002</v>
      </c>
      <c r="K35" s="305">
        <v>23936.344000000001</v>
      </c>
      <c r="L35" s="19"/>
      <c r="M35" s="299" t="s">
        <v>38</v>
      </c>
      <c r="N35" s="335">
        <v>215102.86600000001</v>
      </c>
      <c r="O35" s="301">
        <v>1006757.472</v>
      </c>
      <c r="P35" s="335">
        <v>152534.31599999999</v>
      </c>
      <c r="Q35" s="336" t="s">
        <v>38</v>
      </c>
      <c r="R35" s="335">
        <v>240989.02299999999</v>
      </c>
      <c r="S35" s="301">
        <v>1104441.517</v>
      </c>
      <c r="T35" s="306">
        <v>159233.77900000001</v>
      </c>
    </row>
    <row r="36" spans="4:20" ht="14.25">
      <c r="D36" s="441" t="s">
        <v>39</v>
      </c>
      <c r="E36" s="338">
        <v>46426.254000000001</v>
      </c>
      <c r="F36" s="339">
        <v>216039.837</v>
      </c>
      <c r="G36" s="338">
        <v>26417.385999999999</v>
      </c>
      <c r="H36" s="340" t="s">
        <v>39</v>
      </c>
      <c r="I36" s="338">
        <v>36840.089</v>
      </c>
      <c r="J36" s="339">
        <v>169376.266</v>
      </c>
      <c r="K36" s="341">
        <v>20161.243999999999</v>
      </c>
      <c r="L36" s="19"/>
      <c r="M36" s="307" t="s">
        <v>68</v>
      </c>
      <c r="N36" s="308">
        <v>40066.701999999997</v>
      </c>
      <c r="O36" s="309">
        <v>187258.18900000001</v>
      </c>
      <c r="P36" s="308">
        <v>27108.588</v>
      </c>
      <c r="Q36" s="308" t="s">
        <v>68</v>
      </c>
      <c r="R36" s="308">
        <v>34866.326000000001</v>
      </c>
      <c r="S36" s="309">
        <v>159929.70300000001</v>
      </c>
      <c r="T36" s="311">
        <v>17589.609</v>
      </c>
    </row>
    <row r="37" spans="4:20" ht="14.25">
      <c r="D37" s="442" t="s">
        <v>52</v>
      </c>
      <c r="E37" s="314">
        <v>8721.1290000000008</v>
      </c>
      <c r="F37" s="315">
        <v>40824.633999999998</v>
      </c>
      <c r="G37" s="314">
        <v>916.12300000000005</v>
      </c>
      <c r="H37" s="318" t="s">
        <v>52</v>
      </c>
      <c r="I37" s="314">
        <v>11608.307000000001</v>
      </c>
      <c r="J37" s="315">
        <v>53296.841</v>
      </c>
      <c r="K37" s="317">
        <v>977.68299999999999</v>
      </c>
      <c r="L37" s="19"/>
      <c r="M37" s="313" t="s">
        <v>41</v>
      </c>
      <c r="N37" s="314">
        <v>28488.108</v>
      </c>
      <c r="O37" s="315">
        <v>133585.125</v>
      </c>
      <c r="P37" s="314">
        <v>23867.727999999999</v>
      </c>
      <c r="Q37" s="314" t="s">
        <v>41</v>
      </c>
      <c r="R37" s="314">
        <v>34486.023999999998</v>
      </c>
      <c r="S37" s="315">
        <v>157635.83900000001</v>
      </c>
      <c r="T37" s="317">
        <v>27067.758999999998</v>
      </c>
    </row>
    <row r="38" spans="4:20" ht="14.25">
      <c r="D38" s="442" t="s">
        <v>47</v>
      </c>
      <c r="E38" s="314">
        <v>8012.9129999999996</v>
      </c>
      <c r="F38" s="315">
        <v>37527.031000000003</v>
      </c>
      <c r="G38" s="314">
        <v>1393.5540000000001</v>
      </c>
      <c r="H38" s="318" t="s">
        <v>47</v>
      </c>
      <c r="I38" s="314">
        <v>7537.39</v>
      </c>
      <c r="J38" s="315">
        <v>34552.567000000003</v>
      </c>
      <c r="K38" s="317">
        <v>1161.8589999999999</v>
      </c>
      <c r="L38" s="19"/>
      <c r="M38" s="313" t="s">
        <v>49</v>
      </c>
      <c r="N38" s="314">
        <v>28406.697</v>
      </c>
      <c r="O38" s="315">
        <v>132739.84599999999</v>
      </c>
      <c r="P38" s="314">
        <v>20705.717000000001</v>
      </c>
      <c r="Q38" s="314" t="s">
        <v>47</v>
      </c>
      <c r="R38" s="314">
        <v>34243.999000000003</v>
      </c>
      <c r="S38" s="315">
        <v>156635.04399999999</v>
      </c>
      <c r="T38" s="317">
        <v>28907.739000000001</v>
      </c>
    </row>
    <row r="39" spans="4:20" ht="14.25">
      <c r="D39" s="442" t="s">
        <v>49</v>
      </c>
      <c r="E39" s="314">
        <v>2166.3519999999999</v>
      </c>
      <c r="F39" s="315">
        <v>10116.029</v>
      </c>
      <c r="G39" s="314">
        <v>129.19900000000001</v>
      </c>
      <c r="H39" s="318" t="s">
        <v>202</v>
      </c>
      <c r="I39" s="314">
        <v>2547.7600000000002</v>
      </c>
      <c r="J39" s="315">
        <v>11649.668</v>
      </c>
      <c r="K39" s="317">
        <v>196.17500000000001</v>
      </c>
      <c r="L39" s="19"/>
      <c r="M39" s="313" t="s">
        <v>39</v>
      </c>
      <c r="N39" s="314">
        <v>25679.641</v>
      </c>
      <c r="O39" s="315">
        <v>119681.406</v>
      </c>
      <c r="P39" s="314">
        <v>14561.348</v>
      </c>
      <c r="Q39" s="314" t="s">
        <v>39</v>
      </c>
      <c r="R39" s="314">
        <v>33131.858999999997</v>
      </c>
      <c r="S39" s="315">
        <v>151731.432</v>
      </c>
      <c r="T39" s="317">
        <v>18920.503000000001</v>
      </c>
    </row>
    <row r="40" spans="4:20" ht="14.25">
      <c r="D40" s="442" t="s">
        <v>202</v>
      </c>
      <c r="E40" s="314">
        <v>1702.904</v>
      </c>
      <c r="F40" s="315">
        <v>7966.6289999999999</v>
      </c>
      <c r="G40" s="314">
        <v>158.11500000000001</v>
      </c>
      <c r="H40" s="318" t="s">
        <v>49</v>
      </c>
      <c r="I40" s="314">
        <v>1750.847</v>
      </c>
      <c r="J40" s="315">
        <v>8068.8440000000001</v>
      </c>
      <c r="K40" s="317">
        <v>38.607999999999997</v>
      </c>
      <c r="L40" s="19"/>
      <c r="M40" s="313" t="s">
        <v>47</v>
      </c>
      <c r="N40" s="314">
        <v>20638.275000000001</v>
      </c>
      <c r="O40" s="315">
        <v>97138.714999999997</v>
      </c>
      <c r="P40" s="314">
        <v>24740.652999999998</v>
      </c>
      <c r="Q40" s="314" t="s">
        <v>49</v>
      </c>
      <c r="R40" s="314">
        <v>26124.858</v>
      </c>
      <c r="S40" s="315">
        <v>120113.60799999999</v>
      </c>
      <c r="T40" s="317">
        <v>20740.919999999998</v>
      </c>
    </row>
    <row r="41" spans="4:20" ht="14.25">
      <c r="D41" s="442" t="s">
        <v>68</v>
      </c>
      <c r="E41" s="314">
        <v>1378.395</v>
      </c>
      <c r="F41" s="315">
        <v>6457.8789999999999</v>
      </c>
      <c r="G41" s="314">
        <v>1640.098</v>
      </c>
      <c r="H41" s="318" t="s">
        <v>65</v>
      </c>
      <c r="I41" s="314">
        <v>921.41099999999994</v>
      </c>
      <c r="J41" s="315">
        <v>4108.991</v>
      </c>
      <c r="K41" s="317">
        <v>401.464</v>
      </c>
      <c r="L41" s="19"/>
      <c r="M41" s="313" t="s">
        <v>44</v>
      </c>
      <c r="N41" s="314">
        <v>18127.039000000001</v>
      </c>
      <c r="O41" s="315">
        <v>84765.501999999993</v>
      </c>
      <c r="P41" s="314">
        <v>20624.874</v>
      </c>
      <c r="Q41" s="314" t="s">
        <v>43</v>
      </c>
      <c r="R41" s="314">
        <v>19504.462</v>
      </c>
      <c r="S41" s="315">
        <v>89734.186000000002</v>
      </c>
      <c r="T41" s="317">
        <v>9649.5609999999997</v>
      </c>
    </row>
    <row r="42" spans="4:20" ht="14.25">
      <c r="D42" s="442" t="s">
        <v>65</v>
      </c>
      <c r="E42" s="314">
        <v>858.50199999999995</v>
      </c>
      <c r="F42" s="315">
        <v>4047.39</v>
      </c>
      <c r="G42" s="314">
        <v>241.19</v>
      </c>
      <c r="H42" s="318" t="s">
        <v>41</v>
      </c>
      <c r="I42" s="314">
        <v>717.91700000000003</v>
      </c>
      <c r="J42" s="315">
        <v>3283.951</v>
      </c>
      <c r="K42" s="317">
        <v>48.679000000000002</v>
      </c>
      <c r="L42" s="19"/>
      <c r="M42" s="313" t="s">
        <v>46</v>
      </c>
      <c r="N42" s="314">
        <v>15204.535</v>
      </c>
      <c r="O42" s="315">
        <v>71236.850000000006</v>
      </c>
      <c r="P42" s="314">
        <v>1489.0129999999999</v>
      </c>
      <c r="Q42" s="314" t="s">
        <v>44</v>
      </c>
      <c r="R42" s="314">
        <v>15476.928</v>
      </c>
      <c r="S42" s="315">
        <v>70769.069000000003</v>
      </c>
      <c r="T42" s="317">
        <v>17190.223000000002</v>
      </c>
    </row>
    <row r="43" spans="4:20" ht="14.25">
      <c r="D43" s="442" t="s">
        <v>42</v>
      </c>
      <c r="E43" s="314">
        <v>646.46900000000005</v>
      </c>
      <c r="F43" s="315">
        <v>3080.8040000000001</v>
      </c>
      <c r="G43" s="314">
        <v>25.472999999999999</v>
      </c>
      <c r="H43" s="318" t="s">
        <v>68</v>
      </c>
      <c r="I43" s="314">
        <v>582.49900000000002</v>
      </c>
      <c r="J43" s="315">
        <v>2678.895</v>
      </c>
      <c r="K43" s="317">
        <v>694.05799999999999</v>
      </c>
      <c r="L43" s="19"/>
      <c r="M43" s="313" t="s">
        <v>43</v>
      </c>
      <c r="N43" s="314">
        <v>12949.169</v>
      </c>
      <c r="O43" s="315">
        <v>61216.800999999999</v>
      </c>
      <c r="P43" s="314">
        <v>5395.5020000000004</v>
      </c>
      <c r="Q43" s="314" t="s">
        <v>46</v>
      </c>
      <c r="R43" s="314">
        <v>15360.787</v>
      </c>
      <c r="S43" s="315">
        <v>70428.664999999994</v>
      </c>
      <c r="T43" s="317">
        <v>1408.866</v>
      </c>
    </row>
    <row r="44" spans="4:20" ht="14.25">
      <c r="D44" s="442" t="s">
        <v>41</v>
      </c>
      <c r="E44" s="314">
        <v>347.399</v>
      </c>
      <c r="F44" s="315">
        <v>1625.876</v>
      </c>
      <c r="G44" s="314">
        <v>24.097999999999999</v>
      </c>
      <c r="H44" s="318" t="s">
        <v>50</v>
      </c>
      <c r="I44" s="314">
        <v>218.16399999999999</v>
      </c>
      <c r="J44" s="315">
        <v>980.15800000000002</v>
      </c>
      <c r="K44" s="317">
        <v>109.886</v>
      </c>
      <c r="L44" s="19"/>
      <c r="M44" s="313" t="s">
        <v>40</v>
      </c>
      <c r="N44" s="314">
        <v>8389.4210000000003</v>
      </c>
      <c r="O44" s="315">
        <v>38974.152000000002</v>
      </c>
      <c r="P44" s="314">
        <v>104.86199999999999</v>
      </c>
      <c r="Q44" s="314" t="s">
        <v>42</v>
      </c>
      <c r="R44" s="314">
        <v>9018.0930000000008</v>
      </c>
      <c r="S44" s="315">
        <v>41438.069000000003</v>
      </c>
      <c r="T44" s="317">
        <v>3128.4969999999998</v>
      </c>
    </row>
    <row r="45" spans="4:20" ht="14.25">
      <c r="D45" s="442" t="s">
        <v>205</v>
      </c>
      <c r="E45" s="314">
        <v>245.989</v>
      </c>
      <c r="F45" s="315">
        <v>1162.7090000000001</v>
      </c>
      <c r="G45" s="314">
        <v>7.0220000000000002</v>
      </c>
      <c r="H45" s="318" t="s">
        <v>62</v>
      </c>
      <c r="I45" s="314">
        <v>191.82599999999999</v>
      </c>
      <c r="J45" s="315">
        <v>890.69399999999996</v>
      </c>
      <c r="K45" s="317">
        <v>8.2159999999999993</v>
      </c>
      <c r="L45" s="19"/>
      <c r="M45" s="313" t="s">
        <v>42</v>
      </c>
      <c r="N45" s="314">
        <v>6358.1360000000004</v>
      </c>
      <c r="O45" s="315">
        <v>29709.011999999999</v>
      </c>
      <c r="P45" s="314">
        <v>2124.0300000000002</v>
      </c>
      <c r="Q45" s="314" t="s">
        <v>40</v>
      </c>
      <c r="R45" s="314">
        <v>6872.2550000000001</v>
      </c>
      <c r="S45" s="315">
        <v>31250.633999999998</v>
      </c>
      <c r="T45" s="317">
        <v>11.034000000000001</v>
      </c>
    </row>
    <row r="46" spans="4:20" ht="15">
      <c r="D46" s="442" t="s">
        <v>50</v>
      </c>
      <c r="E46" s="342">
        <v>194.88</v>
      </c>
      <c r="F46" s="343">
        <v>919.447</v>
      </c>
      <c r="G46" s="342">
        <v>23.7</v>
      </c>
      <c r="H46" s="318" t="s">
        <v>230</v>
      </c>
      <c r="I46" s="314">
        <v>186.10400000000001</v>
      </c>
      <c r="J46" s="315">
        <v>850.95100000000002</v>
      </c>
      <c r="K46" s="317">
        <v>33.807000000000002</v>
      </c>
      <c r="L46" s="19"/>
      <c r="M46" s="313" t="s">
        <v>48</v>
      </c>
      <c r="N46" s="314">
        <v>2648.5210000000002</v>
      </c>
      <c r="O46" s="315">
        <v>12315.314</v>
      </c>
      <c r="P46" s="314">
        <v>1010.748</v>
      </c>
      <c r="Q46" s="314" t="s">
        <v>45</v>
      </c>
      <c r="R46" s="314">
        <v>2809.6010000000001</v>
      </c>
      <c r="S46" s="315">
        <v>12866.486999999999</v>
      </c>
      <c r="T46" s="317">
        <v>262.505</v>
      </c>
    </row>
    <row r="47" spans="4:20" ht="15">
      <c r="D47" s="442" t="s">
        <v>44</v>
      </c>
      <c r="E47" s="342">
        <v>77.311000000000007</v>
      </c>
      <c r="F47" s="343">
        <v>365.4</v>
      </c>
      <c r="G47" s="342">
        <v>4.7530000000000001</v>
      </c>
      <c r="H47" s="318" t="s">
        <v>215</v>
      </c>
      <c r="I47" s="314">
        <v>167.07499999999999</v>
      </c>
      <c r="J47" s="315">
        <v>783.33</v>
      </c>
      <c r="K47" s="317">
        <v>99.427000000000007</v>
      </c>
      <c r="L47" s="19"/>
      <c r="M47" s="313" t="s">
        <v>45</v>
      </c>
      <c r="N47" s="314">
        <v>2009.7380000000001</v>
      </c>
      <c r="O47" s="315">
        <v>9353.732</v>
      </c>
      <c r="P47" s="314">
        <v>703.52700000000004</v>
      </c>
      <c r="Q47" s="314" t="s">
        <v>48</v>
      </c>
      <c r="R47" s="314">
        <v>1707.886</v>
      </c>
      <c r="S47" s="315">
        <v>7891.4110000000001</v>
      </c>
      <c r="T47" s="317">
        <v>904.47799999999995</v>
      </c>
    </row>
    <row r="48" spans="4:20" ht="15.75" thickBot="1">
      <c r="D48" s="443" t="s">
        <v>230</v>
      </c>
      <c r="E48" s="344">
        <v>58.274999999999999</v>
      </c>
      <c r="F48" s="345">
        <v>271.50299999999999</v>
      </c>
      <c r="G48" s="344">
        <v>0.375</v>
      </c>
      <c r="H48" s="189" t="s">
        <v>235</v>
      </c>
      <c r="I48" s="320">
        <v>123.66</v>
      </c>
      <c r="J48" s="321">
        <v>572.274</v>
      </c>
      <c r="K48" s="323">
        <v>0.91600000000000004</v>
      </c>
      <c r="L48" s="19"/>
      <c r="M48" s="313" t="s">
        <v>205</v>
      </c>
      <c r="N48" s="314">
        <v>1887.69</v>
      </c>
      <c r="O48" s="315">
        <v>8793.8850000000002</v>
      </c>
      <c r="P48" s="314">
        <v>1801.566</v>
      </c>
      <c r="Q48" s="314" t="s">
        <v>205</v>
      </c>
      <c r="R48" s="314">
        <v>1638.25</v>
      </c>
      <c r="S48" s="315">
        <v>7458.4480000000003</v>
      </c>
      <c r="T48" s="317">
        <v>1540.7070000000001</v>
      </c>
    </row>
    <row r="49" spans="2:20" ht="15.75" thickBot="1">
      <c r="D49" s="324" t="s">
        <v>63</v>
      </c>
      <c r="E49" s="19"/>
      <c r="F49" s="19"/>
      <c r="G49" s="19"/>
      <c r="H49" s="19"/>
      <c r="I49" s="19"/>
      <c r="J49" s="19"/>
      <c r="K49" s="19"/>
      <c r="L49" s="19"/>
      <c r="M49" s="319" t="s">
        <v>50</v>
      </c>
      <c r="N49" s="320">
        <v>1163.4659999999999</v>
      </c>
      <c r="O49" s="321">
        <v>5447.7430000000004</v>
      </c>
      <c r="P49" s="320">
        <v>1650.22</v>
      </c>
      <c r="Q49" s="320" t="s">
        <v>50</v>
      </c>
      <c r="R49" s="320">
        <v>1377.4380000000001</v>
      </c>
      <c r="S49" s="321">
        <v>6320.6350000000002</v>
      </c>
      <c r="T49" s="323">
        <v>1639.8689999999999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324" t="s">
        <v>63</v>
      </c>
      <c r="N50" s="327"/>
      <c r="O50" s="346"/>
      <c r="P50" s="327"/>
      <c r="Q50" s="325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227"/>
      <c r="N51" s="327"/>
      <c r="O51" s="327"/>
      <c r="P51" s="327"/>
      <c r="Q51" s="327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227"/>
      <c r="N52" s="327"/>
      <c r="O52" s="327"/>
      <c r="P52" s="327"/>
      <c r="Q52" s="327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227"/>
      <c r="N53" s="327"/>
      <c r="O53" s="327"/>
      <c r="P53" s="327"/>
      <c r="Q53" s="327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N57" sqref="N57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244" t="s">
        <v>237</v>
      </c>
      <c r="C2" s="245"/>
      <c r="D2" s="245"/>
      <c r="E2" s="245"/>
      <c r="F2" s="245"/>
      <c r="G2" s="245"/>
      <c r="H2" s="245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2:19" ht="15.75">
      <c r="B3" s="243" t="s">
        <v>236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</row>
    <row r="4" spans="2:19" ht="15.75"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</row>
    <row r="5" spans="2:19" ht="15.75">
      <c r="B5" s="243"/>
      <c r="C5" s="275" t="s">
        <v>56</v>
      </c>
      <c r="D5" s="275"/>
      <c r="E5" s="275"/>
      <c r="F5" s="275"/>
      <c r="G5" s="275"/>
      <c r="H5" s="275"/>
      <c r="I5" s="275"/>
      <c r="J5" s="276"/>
      <c r="K5" s="19"/>
      <c r="L5" s="277" t="s">
        <v>56</v>
      </c>
      <c r="M5" s="277"/>
      <c r="N5" s="277"/>
      <c r="O5" s="277"/>
      <c r="P5" s="277"/>
      <c r="Q5" s="277"/>
      <c r="R5" s="277"/>
      <c r="S5" s="278"/>
    </row>
    <row r="6" spans="2:19" ht="16.5" thickBot="1">
      <c r="B6" s="243"/>
      <c r="C6" s="279" t="s">
        <v>57</v>
      </c>
      <c r="D6" s="275"/>
      <c r="E6" s="275"/>
      <c r="F6" s="275"/>
      <c r="G6" s="275"/>
      <c r="H6" s="275"/>
      <c r="I6" s="275"/>
      <c r="J6" s="280"/>
      <c r="K6" s="19"/>
      <c r="L6" s="281" t="s">
        <v>57</v>
      </c>
      <c r="M6" s="277"/>
      <c r="N6" s="277"/>
      <c r="O6" s="277"/>
      <c r="P6" s="277"/>
      <c r="Q6" s="277"/>
      <c r="R6" s="277"/>
      <c r="S6" s="278"/>
    </row>
    <row r="7" spans="2:19" ht="16.5" thickBot="1">
      <c r="B7" s="243"/>
      <c r="C7" s="282" t="s">
        <v>54</v>
      </c>
      <c r="D7" s="283"/>
      <c r="E7" s="283"/>
      <c r="F7" s="283"/>
      <c r="G7" s="283"/>
      <c r="H7" s="283"/>
      <c r="I7" s="283"/>
      <c r="J7" s="284"/>
      <c r="K7" s="19"/>
      <c r="L7" s="282" t="s">
        <v>55</v>
      </c>
      <c r="M7" s="283"/>
      <c r="N7" s="283"/>
      <c r="O7" s="283"/>
      <c r="P7" s="283"/>
      <c r="Q7" s="283"/>
      <c r="R7" s="283"/>
      <c r="S7" s="284"/>
    </row>
    <row r="8" spans="2:19" ht="16.5" thickBot="1">
      <c r="B8" s="243"/>
      <c r="C8" s="285" t="s">
        <v>228</v>
      </c>
      <c r="D8" s="286"/>
      <c r="E8" s="287"/>
      <c r="F8" s="288"/>
      <c r="G8" s="285"/>
      <c r="H8" s="286" t="s">
        <v>227</v>
      </c>
      <c r="I8" s="289"/>
      <c r="J8" s="288"/>
      <c r="K8" s="19"/>
      <c r="L8" s="285" t="s">
        <v>228</v>
      </c>
      <c r="M8" s="286"/>
      <c r="N8" s="287"/>
      <c r="O8" s="288"/>
      <c r="P8" s="285"/>
      <c r="Q8" s="286" t="s">
        <v>227</v>
      </c>
      <c r="R8" s="290"/>
      <c r="S8" s="288"/>
    </row>
    <row r="9" spans="2:19" ht="43.5" thickBot="1">
      <c r="B9" s="243"/>
      <c r="C9" s="291" t="s">
        <v>35</v>
      </c>
      <c r="D9" s="292" t="s">
        <v>36</v>
      </c>
      <c r="E9" s="293" t="s">
        <v>58</v>
      </c>
      <c r="F9" s="294" t="s">
        <v>37</v>
      </c>
      <c r="G9" s="295" t="s">
        <v>35</v>
      </c>
      <c r="H9" s="296" t="s">
        <v>36</v>
      </c>
      <c r="I9" s="297" t="s">
        <v>58</v>
      </c>
      <c r="J9" s="296" t="s">
        <v>37</v>
      </c>
      <c r="K9" s="19"/>
      <c r="L9" s="298" t="s">
        <v>35</v>
      </c>
      <c r="M9" s="296" t="s">
        <v>36</v>
      </c>
      <c r="N9" s="297" t="s">
        <v>58</v>
      </c>
      <c r="O9" s="292" t="s">
        <v>37</v>
      </c>
      <c r="P9" s="298" t="s">
        <v>35</v>
      </c>
      <c r="Q9" s="296" t="s">
        <v>36</v>
      </c>
      <c r="R9" s="297" t="s">
        <v>58</v>
      </c>
      <c r="S9" s="296" t="s">
        <v>37</v>
      </c>
    </row>
    <row r="10" spans="2:19" ht="16.5" thickBot="1">
      <c r="B10" s="243"/>
      <c r="C10" s="299" t="s">
        <v>38</v>
      </c>
      <c r="D10" s="300">
        <v>2731952.6710000001</v>
      </c>
      <c r="E10" s="301">
        <v>12484091.987</v>
      </c>
      <c r="F10" s="384">
        <v>1481531.14</v>
      </c>
      <c r="G10" s="303" t="s">
        <v>38</v>
      </c>
      <c r="H10" s="304">
        <v>4296892.09</v>
      </c>
      <c r="I10" s="301">
        <v>20108479.331</v>
      </c>
      <c r="J10" s="305">
        <v>1592256.8670000001</v>
      </c>
      <c r="K10" s="19"/>
      <c r="L10" s="299" t="s">
        <v>38</v>
      </c>
      <c r="M10" s="304">
        <v>106484.663</v>
      </c>
      <c r="N10" s="301">
        <v>486451.723</v>
      </c>
      <c r="O10" s="384">
        <v>77632.076000000001</v>
      </c>
      <c r="P10" s="385" t="s">
        <v>38</v>
      </c>
      <c r="Q10" s="381">
        <v>120851.048</v>
      </c>
      <c r="R10" s="301">
        <v>565165.60100000002</v>
      </c>
      <c r="S10" s="305">
        <v>71479.532000000007</v>
      </c>
    </row>
    <row r="11" spans="2:19" ht="15.75">
      <c r="B11" s="243"/>
      <c r="C11" s="307" t="s">
        <v>39</v>
      </c>
      <c r="D11" s="308">
        <v>595597.83100000001</v>
      </c>
      <c r="E11" s="309">
        <v>2722703.068</v>
      </c>
      <c r="F11" s="386">
        <v>247329.111</v>
      </c>
      <c r="G11" s="387" t="s">
        <v>39</v>
      </c>
      <c r="H11" s="308">
        <v>999973.72400000005</v>
      </c>
      <c r="I11" s="309">
        <v>4684094.0710000005</v>
      </c>
      <c r="J11" s="311">
        <v>287663.15500000003</v>
      </c>
      <c r="K11" s="19"/>
      <c r="L11" s="307" t="s">
        <v>39</v>
      </c>
      <c r="M11" s="308">
        <v>39468.603999999999</v>
      </c>
      <c r="N11" s="309">
        <v>179947.80600000001</v>
      </c>
      <c r="O11" s="386">
        <v>30751.01</v>
      </c>
      <c r="P11" s="307" t="s">
        <v>52</v>
      </c>
      <c r="Q11" s="308">
        <v>44620.152999999998</v>
      </c>
      <c r="R11" s="309">
        <v>209980.541</v>
      </c>
      <c r="S11" s="311">
        <v>21319.855</v>
      </c>
    </row>
    <row r="12" spans="2:19" ht="15.75">
      <c r="B12" s="243"/>
      <c r="C12" s="313" t="s">
        <v>40</v>
      </c>
      <c r="D12" s="314">
        <v>378880.098</v>
      </c>
      <c r="E12" s="315">
        <v>1733082.1440000001</v>
      </c>
      <c r="F12" s="388">
        <v>141131.76699999999</v>
      </c>
      <c r="G12" s="389" t="s">
        <v>40</v>
      </c>
      <c r="H12" s="314">
        <v>605561.53700000001</v>
      </c>
      <c r="I12" s="315">
        <v>2833926.5279999999</v>
      </c>
      <c r="J12" s="317">
        <v>159561.74600000001</v>
      </c>
      <c r="K12" s="19"/>
      <c r="L12" s="313" t="s">
        <v>52</v>
      </c>
      <c r="M12" s="314">
        <v>25594.238000000001</v>
      </c>
      <c r="N12" s="315">
        <v>117246.348</v>
      </c>
      <c r="O12" s="388">
        <v>13225.496999999999</v>
      </c>
      <c r="P12" s="313" t="s">
        <v>39</v>
      </c>
      <c r="Q12" s="314">
        <v>30698.738000000001</v>
      </c>
      <c r="R12" s="315">
        <v>142846.435</v>
      </c>
      <c r="S12" s="317">
        <v>26226.687999999998</v>
      </c>
    </row>
    <row r="13" spans="2:19" ht="15.75">
      <c r="B13" s="243"/>
      <c r="C13" s="313" t="s">
        <v>42</v>
      </c>
      <c r="D13" s="314">
        <v>294783.07799999998</v>
      </c>
      <c r="E13" s="315">
        <v>1346436.287</v>
      </c>
      <c r="F13" s="388">
        <v>122090.719</v>
      </c>
      <c r="G13" s="389" t="s">
        <v>42</v>
      </c>
      <c r="H13" s="314">
        <v>492961.17800000001</v>
      </c>
      <c r="I13" s="315">
        <v>2305605.19</v>
      </c>
      <c r="J13" s="317">
        <v>147553.04</v>
      </c>
      <c r="K13" s="19"/>
      <c r="L13" s="313" t="s">
        <v>50</v>
      </c>
      <c r="M13" s="314">
        <v>6107.9040000000005</v>
      </c>
      <c r="N13" s="315">
        <v>27898.812999999998</v>
      </c>
      <c r="O13" s="388">
        <v>4740.2240000000002</v>
      </c>
      <c r="P13" s="313" t="s">
        <v>68</v>
      </c>
      <c r="Q13" s="314">
        <v>8516.2170000000006</v>
      </c>
      <c r="R13" s="315">
        <v>39800.622000000003</v>
      </c>
      <c r="S13" s="317">
        <v>3799.0549999999998</v>
      </c>
    </row>
    <row r="14" spans="2:19" ht="15.75">
      <c r="B14" s="243"/>
      <c r="C14" s="313" t="s">
        <v>68</v>
      </c>
      <c r="D14" s="314">
        <v>271532.68800000002</v>
      </c>
      <c r="E14" s="315">
        <v>1239955.0260000001</v>
      </c>
      <c r="F14" s="388">
        <v>141476.236</v>
      </c>
      <c r="G14" s="389" t="s">
        <v>68</v>
      </c>
      <c r="H14" s="314">
        <v>431833.087</v>
      </c>
      <c r="I14" s="315">
        <v>2018181.2509999999</v>
      </c>
      <c r="J14" s="317">
        <v>157076.10399999999</v>
      </c>
      <c r="K14" s="19"/>
      <c r="L14" s="313" t="s">
        <v>68</v>
      </c>
      <c r="M14" s="314">
        <v>5287.491</v>
      </c>
      <c r="N14" s="315">
        <v>24096.166000000001</v>
      </c>
      <c r="O14" s="388">
        <v>3932.18</v>
      </c>
      <c r="P14" s="313" t="s">
        <v>49</v>
      </c>
      <c r="Q14" s="314">
        <v>7816.049</v>
      </c>
      <c r="R14" s="315">
        <v>36560.599000000002</v>
      </c>
      <c r="S14" s="317">
        <v>5874.4009999999998</v>
      </c>
    </row>
    <row r="15" spans="2:19" ht="15.75">
      <c r="B15" s="243"/>
      <c r="C15" s="313" t="s">
        <v>41</v>
      </c>
      <c r="D15" s="314">
        <v>149311.08300000001</v>
      </c>
      <c r="E15" s="315">
        <v>681995.29700000002</v>
      </c>
      <c r="F15" s="388">
        <v>70702.142999999996</v>
      </c>
      <c r="G15" s="389" t="s">
        <v>41</v>
      </c>
      <c r="H15" s="314">
        <v>215682.99600000001</v>
      </c>
      <c r="I15" s="315">
        <v>1008938.557</v>
      </c>
      <c r="J15" s="317">
        <v>73310.467999999993</v>
      </c>
      <c r="K15" s="19"/>
      <c r="L15" s="313" t="s">
        <v>49</v>
      </c>
      <c r="M15" s="314">
        <v>4553.259</v>
      </c>
      <c r="N15" s="315">
        <v>20847.317999999999</v>
      </c>
      <c r="O15" s="388">
        <v>5615.6220000000003</v>
      </c>
      <c r="P15" s="313" t="s">
        <v>50</v>
      </c>
      <c r="Q15" s="314">
        <v>6926.28</v>
      </c>
      <c r="R15" s="315">
        <v>32435.61</v>
      </c>
      <c r="S15" s="317">
        <v>3226.9090000000001</v>
      </c>
    </row>
    <row r="16" spans="2:19" ht="15.75">
      <c r="B16" s="243"/>
      <c r="C16" s="313" t="s">
        <v>48</v>
      </c>
      <c r="D16" s="314">
        <v>101849.30100000001</v>
      </c>
      <c r="E16" s="315">
        <v>465068.51199999999</v>
      </c>
      <c r="F16" s="388">
        <v>42920.981</v>
      </c>
      <c r="G16" s="389" t="s">
        <v>48</v>
      </c>
      <c r="H16" s="314">
        <v>196265.52799999999</v>
      </c>
      <c r="I16" s="315">
        <v>918891.174</v>
      </c>
      <c r="J16" s="317">
        <v>56358.54</v>
      </c>
      <c r="K16" s="19"/>
      <c r="L16" s="313" t="s">
        <v>42</v>
      </c>
      <c r="M16" s="314">
        <v>4415.8280000000004</v>
      </c>
      <c r="N16" s="315">
        <v>20198.616999999998</v>
      </c>
      <c r="O16" s="388">
        <v>2504.4459999999999</v>
      </c>
      <c r="P16" s="313" t="s">
        <v>42</v>
      </c>
      <c r="Q16" s="314">
        <v>4337.5150000000003</v>
      </c>
      <c r="R16" s="315">
        <v>20052.795999999998</v>
      </c>
      <c r="S16" s="317">
        <v>1611.2840000000001</v>
      </c>
    </row>
    <row r="17" spans="2:19" ht="15.75">
      <c r="B17" s="243"/>
      <c r="C17" s="313" t="s">
        <v>44</v>
      </c>
      <c r="D17" s="314">
        <v>86562.501999999993</v>
      </c>
      <c r="E17" s="315">
        <v>395159.826</v>
      </c>
      <c r="F17" s="388">
        <v>45610.464999999997</v>
      </c>
      <c r="G17" s="389" t="s">
        <v>45</v>
      </c>
      <c r="H17" s="314">
        <v>128562.43</v>
      </c>
      <c r="I17" s="315">
        <v>600932.549</v>
      </c>
      <c r="J17" s="317">
        <v>45321.453999999998</v>
      </c>
      <c r="K17" s="19"/>
      <c r="L17" s="313" t="s">
        <v>46</v>
      </c>
      <c r="M17" s="314">
        <v>4293.6589999999997</v>
      </c>
      <c r="N17" s="315">
        <v>19644.909</v>
      </c>
      <c r="O17" s="388">
        <v>5088.1289999999999</v>
      </c>
      <c r="P17" s="313" t="s">
        <v>184</v>
      </c>
      <c r="Q17" s="314">
        <v>3250.0149999999999</v>
      </c>
      <c r="R17" s="315">
        <v>15050.052</v>
      </c>
      <c r="S17" s="317">
        <v>983.86900000000003</v>
      </c>
    </row>
    <row r="18" spans="2:19" ht="15.75">
      <c r="B18" s="243"/>
      <c r="C18" s="313" t="s">
        <v>45</v>
      </c>
      <c r="D18" s="314">
        <v>84121.966</v>
      </c>
      <c r="E18" s="315">
        <v>384251.15</v>
      </c>
      <c r="F18" s="388">
        <v>43361.499000000003</v>
      </c>
      <c r="G18" s="389" t="s">
        <v>44</v>
      </c>
      <c r="H18" s="314">
        <v>123856.67200000001</v>
      </c>
      <c r="I18" s="315">
        <v>578748.57299999997</v>
      </c>
      <c r="J18" s="317">
        <v>47261.881000000001</v>
      </c>
      <c r="K18" s="19"/>
      <c r="L18" s="313" t="s">
        <v>48</v>
      </c>
      <c r="M18" s="314">
        <v>3483.8119999999999</v>
      </c>
      <c r="N18" s="315">
        <v>15899.67</v>
      </c>
      <c r="O18" s="388">
        <v>1850.674</v>
      </c>
      <c r="P18" s="313" t="s">
        <v>201</v>
      </c>
      <c r="Q18" s="314">
        <v>2702.8</v>
      </c>
      <c r="R18" s="315">
        <v>12664.695</v>
      </c>
      <c r="S18" s="317">
        <v>707.95500000000004</v>
      </c>
    </row>
    <row r="19" spans="2:19" ht="15.75">
      <c r="B19" s="243"/>
      <c r="C19" s="313" t="s">
        <v>112</v>
      </c>
      <c r="D19" s="314">
        <v>71679.824999999997</v>
      </c>
      <c r="E19" s="315">
        <v>327183.09000000003</v>
      </c>
      <c r="F19" s="388">
        <v>73947.713000000003</v>
      </c>
      <c r="G19" s="389" t="s">
        <v>51</v>
      </c>
      <c r="H19" s="314">
        <v>97514.661999999997</v>
      </c>
      <c r="I19" s="315">
        <v>456229.38299999997</v>
      </c>
      <c r="J19" s="317">
        <v>23250.047999999999</v>
      </c>
      <c r="K19" s="19"/>
      <c r="L19" s="313" t="s">
        <v>41</v>
      </c>
      <c r="M19" s="314">
        <v>3323.6089999999999</v>
      </c>
      <c r="N19" s="315">
        <v>15168.53</v>
      </c>
      <c r="O19" s="388">
        <v>2139.7040000000002</v>
      </c>
      <c r="P19" s="313" t="s">
        <v>44</v>
      </c>
      <c r="Q19" s="314">
        <v>2644.82</v>
      </c>
      <c r="R19" s="315">
        <v>12294.68</v>
      </c>
      <c r="S19" s="317">
        <v>718.46100000000001</v>
      </c>
    </row>
    <row r="20" spans="2:19" ht="15.75">
      <c r="B20" s="243"/>
      <c r="C20" s="313" t="s">
        <v>49</v>
      </c>
      <c r="D20" s="314">
        <v>64407.277999999998</v>
      </c>
      <c r="E20" s="315">
        <v>294399.47100000002</v>
      </c>
      <c r="F20" s="388">
        <v>28621.995999999999</v>
      </c>
      <c r="G20" s="389" t="s">
        <v>47</v>
      </c>
      <c r="H20" s="314">
        <v>82279.278000000006</v>
      </c>
      <c r="I20" s="315">
        <v>384576.679</v>
      </c>
      <c r="J20" s="317">
        <v>33343.089999999997</v>
      </c>
      <c r="K20" s="19"/>
      <c r="L20" s="313" t="s">
        <v>184</v>
      </c>
      <c r="M20" s="314">
        <v>3087.3780000000002</v>
      </c>
      <c r="N20" s="315">
        <v>14126.950999999999</v>
      </c>
      <c r="O20" s="388">
        <v>1393.0409999999999</v>
      </c>
      <c r="P20" s="313" t="s">
        <v>46</v>
      </c>
      <c r="Q20" s="314">
        <v>2046.211</v>
      </c>
      <c r="R20" s="315">
        <v>9518.7369999999992</v>
      </c>
      <c r="S20" s="317">
        <v>2348.1239999999998</v>
      </c>
    </row>
    <row r="21" spans="2:19" ht="15.75">
      <c r="B21" s="243"/>
      <c r="C21" s="313" t="s">
        <v>51</v>
      </c>
      <c r="D21" s="314">
        <v>61834.974000000002</v>
      </c>
      <c r="E21" s="315">
        <v>282776.96999999997</v>
      </c>
      <c r="F21" s="388">
        <v>19999.233</v>
      </c>
      <c r="G21" s="389" t="s">
        <v>50</v>
      </c>
      <c r="H21" s="314">
        <v>78491.164000000004</v>
      </c>
      <c r="I21" s="315">
        <v>366601.48599999998</v>
      </c>
      <c r="J21" s="317">
        <v>26996.644</v>
      </c>
      <c r="K21" s="19"/>
      <c r="L21" s="313" t="s">
        <v>45</v>
      </c>
      <c r="M21" s="314">
        <v>1345.5630000000001</v>
      </c>
      <c r="N21" s="315">
        <v>6135.8760000000002</v>
      </c>
      <c r="O21" s="388">
        <v>1915.595</v>
      </c>
      <c r="P21" s="313" t="s">
        <v>48</v>
      </c>
      <c r="Q21" s="314">
        <v>1833.55</v>
      </c>
      <c r="R21" s="315">
        <v>8569.2960000000003</v>
      </c>
      <c r="S21" s="317">
        <v>1012.9109999999999</v>
      </c>
    </row>
    <row r="22" spans="2:19" ht="15.75">
      <c r="B22" s="243"/>
      <c r="C22" s="313" t="s">
        <v>62</v>
      </c>
      <c r="D22" s="314">
        <v>60662.127999999997</v>
      </c>
      <c r="E22" s="315">
        <v>277048.734</v>
      </c>
      <c r="F22" s="388">
        <v>35937.885999999999</v>
      </c>
      <c r="G22" s="389" t="s">
        <v>141</v>
      </c>
      <c r="H22" s="314">
        <v>76932.672999999995</v>
      </c>
      <c r="I22" s="315">
        <v>362701.92499999999</v>
      </c>
      <c r="J22" s="317">
        <v>59166.525999999998</v>
      </c>
      <c r="K22" s="19"/>
      <c r="L22" s="313" t="s">
        <v>44</v>
      </c>
      <c r="M22" s="314">
        <v>1081.2260000000001</v>
      </c>
      <c r="N22" s="315">
        <v>4948.1480000000001</v>
      </c>
      <c r="O22" s="388">
        <v>768.91700000000003</v>
      </c>
      <c r="P22" s="313" t="s">
        <v>45</v>
      </c>
      <c r="Q22" s="314">
        <v>1319.7650000000001</v>
      </c>
      <c r="R22" s="315">
        <v>6081.3490000000002</v>
      </c>
      <c r="S22" s="317">
        <v>1213.6990000000001</v>
      </c>
    </row>
    <row r="23" spans="2:19" ht="15.75">
      <c r="B23" s="243"/>
      <c r="C23" s="313" t="s">
        <v>47</v>
      </c>
      <c r="D23" s="314">
        <v>58740.391000000003</v>
      </c>
      <c r="E23" s="315">
        <v>268149.57699999999</v>
      </c>
      <c r="F23" s="388">
        <v>34580.928</v>
      </c>
      <c r="G23" s="389" t="s">
        <v>49</v>
      </c>
      <c r="H23" s="314">
        <v>76639.078999999998</v>
      </c>
      <c r="I23" s="315">
        <v>357638.81400000001</v>
      </c>
      <c r="J23" s="317">
        <v>29426.117999999999</v>
      </c>
      <c r="K23" s="19"/>
      <c r="L23" s="313" t="s">
        <v>201</v>
      </c>
      <c r="M23" s="314">
        <v>1009.072</v>
      </c>
      <c r="N23" s="315">
        <v>4598.92</v>
      </c>
      <c r="O23" s="388">
        <v>415.58699999999999</v>
      </c>
      <c r="P23" s="313" t="s">
        <v>41</v>
      </c>
      <c r="Q23" s="314">
        <v>1138.393</v>
      </c>
      <c r="R23" s="315">
        <v>5288.4669999999996</v>
      </c>
      <c r="S23" s="317">
        <v>440.14100000000002</v>
      </c>
    </row>
    <row r="24" spans="2:19" ht="15.75">
      <c r="B24" s="243"/>
      <c r="C24" s="313" t="s">
        <v>141</v>
      </c>
      <c r="D24" s="314">
        <v>49684.228000000003</v>
      </c>
      <c r="E24" s="315">
        <v>227487.77299999999</v>
      </c>
      <c r="F24" s="388">
        <v>54749.529000000002</v>
      </c>
      <c r="G24" s="389" t="s">
        <v>62</v>
      </c>
      <c r="H24" s="314">
        <v>68341.67</v>
      </c>
      <c r="I24" s="315">
        <v>318675.38500000001</v>
      </c>
      <c r="J24" s="317">
        <v>27237.955999999998</v>
      </c>
      <c r="K24" s="19"/>
      <c r="L24" s="313" t="s">
        <v>64</v>
      </c>
      <c r="M24" s="314">
        <v>560.74300000000005</v>
      </c>
      <c r="N24" s="315">
        <v>2570.759</v>
      </c>
      <c r="O24" s="388">
        <v>552.67100000000005</v>
      </c>
      <c r="P24" s="313" t="s">
        <v>47</v>
      </c>
      <c r="Q24" s="314">
        <v>652.36900000000003</v>
      </c>
      <c r="R24" s="315">
        <v>3048.4920000000002</v>
      </c>
      <c r="S24" s="317">
        <v>513.81799999999998</v>
      </c>
    </row>
    <row r="25" spans="2:19" ht="15.75">
      <c r="B25" s="243"/>
      <c r="C25" s="313" t="s">
        <v>43</v>
      </c>
      <c r="D25" s="314">
        <v>37718.966999999997</v>
      </c>
      <c r="E25" s="315">
        <v>172310.06599999999</v>
      </c>
      <c r="F25" s="388">
        <v>14535.290999999999</v>
      </c>
      <c r="G25" s="389" t="s">
        <v>46</v>
      </c>
      <c r="H25" s="314">
        <v>56513.025000000001</v>
      </c>
      <c r="I25" s="315">
        <v>265586.08299999998</v>
      </c>
      <c r="J25" s="317">
        <v>16987.3</v>
      </c>
      <c r="K25" s="19"/>
      <c r="L25" s="313" t="s">
        <v>40</v>
      </c>
      <c r="M25" s="314">
        <v>528.92499999999995</v>
      </c>
      <c r="N25" s="315">
        <v>2410.3090000000002</v>
      </c>
      <c r="O25" s="388">
        <v>626.32299999999998</v>
      </c>
      <c r="P25" s="313" t="s">
        <v>40</v>
      </c>
      <c r="Q25" s="314">
        <v>632.47199999999998</v>
      </c>
      <c r="R25" s="315">
        <v>2920.5210000000002</v>
      </c>
      <c r="S25" s="317">
        <v>419.71199999999999</v>
      </c>
    </row>
    <row r="26" spans="2:19" ht="16.5" thickBot="1">
      <c r="B26" s="243"/>
      <c r="C26" s="319" t="s">
        <v>52</v>
      </c>
      <c r="D26" s="320">
        <v>36000.186000000002</v>
      </c>
      <c r="E26" s="321">
        <v>164460.943</v>
      </c>
      <c r="F26" s="390">
        <v>98842.490999999995</v>
      </c>
      <c r="G26" s="391" t="s">
        <v>43</v>
      </c>
      <c r="H26" s="320">
        <v>53689.052000000003</v>
      </c>
      <c r="I26" s="321">
        <v>250942.06700000001</v>
      </c>
      <c r="J26" s="323">
        <v>16114.129000000001</v>
      </c>
      <c r="K26" s="19"/>
      <c r="L26" s="319" t="s">
        <v>214</v>
      </c>
      <c r="M26" s="320">
        <v>514.89499999999998</v>
      </c>
      <c r="N26" s="321">
        <v>2357.65</v>
      </c>
      <c r="O26" s="390">
        <v>560.45299999999997</v>
      </c>
      <c r="P26" s="319" t="s">
        <v>220</v>
      </c>
      <c r="Q26" s="320">
        <v>525.81299999999999</v>
      </c>
      <c r="R26" s="321">
        <v>2466.6039999999998</v>
      </c>
      <c r="S26" s="323">
        <v>141.441</v>
      </c>
    </row>
    <row r="27" spans="2:19" ht="15.75">
      <c r="B27" s="243"/>
      <c r="C27" s="324"/>
      <c r="D27" s="325"/>
      <c r="E27" s="325"/>
      <c r="F27" s="325"/>
      <c r="G27" s="325"/>
      <c r="H27" s="325"/>
      <c r="I27" s="325"/>
      <c r="J27" s="325"/>
      <c r="K27" s="19"/>
      <c r="L27" s="326"/>
      <c r="M27" s="19"/>
      <c r="N27" s="19"/>
      <c r="O27" s="19"/>
      <c r="P27" s="277"/>
      <c r="Q27" s="277"/>
      <c r="R27" s="277"/>
      <c r="S27" s="19"/>
    </row>
    <row r="28" spans="2:19" ht="15.75">
      <c r="B28" s="243"/>
      <c r="C28" s="325"/>
      <c r="D28" s="325"/>
      <c r="E28" s="327"/>
      <c r="F28" s="327"/>
      <c r="G28" s="327"/>
      <c r="H28" s="325"/>
      <c r="I28" s="325"/>
      <c r="J28" s="325"/>
      <c r="K28" s="19"/>
      <c r="L28" s="326"/>
      <c r="M28" s="19"/>
      <c r="N28" s="19"/>
      <c r="O28" s="19"/>
      <c r="P28" s="277"/>
      <c r="Q28" s="277"/>
      <c r="R28" s="277"/>
      <c r="S28" s="19"/>
    </row>
    <row r="29" spans="2:19" ht="15.75">
      <c r="B29" s="243"/>
      <c r="C29" s="19"/>
      <c r="D29" s="19"/>
      <c r="E29" s="19"/>
      <c r="F29" s="19"/>
      <c r="G29" s="19"/>
      <c r="H29" s="19"/>
      <c r="I29" s="19"/>
      <c r="J29" s="19"/>
      <c r="K29" s="19"/>
      <c r="L29" s="326"/>
      <c r="M29" s="19"/>
      <c r="N29" s="19"/>
      <c r="O29" s="19"/>
      <c r="P29" s="277"/>
      <c r="Q29" s="277"/>
      <c r="R29" s="277"/>
      <c r="S29" s="19"/>
    </row>
    <row r="30" spans="2:19" ht="15.75">
      <c r="B30" s="243"/>
      <c r="C30" s="108" t="s">
        <v>59</v>
      </c>
      <c r="D30" s="108"/>
      <c r="E30" s="108"/>
      <c r="F30" s="108"/>
      <c r="G30" s="108"/>
      <c r="H30" s="108"/>
      <c r="I30" s="328"/>
      <c r="J30" s="109"/>
      <c r="K30" s="56"/>
      <c r="L30" s="108" t="s">
        <v>59</v>
      </c>
      <c r="M30" s="108"/>
      <c r="N30" s="277"/>
      <c r="O30" s="277"/>
      <c r="P30" s="277"/>
      <c r="Q30" s="277"/>
      <c r="R30" s="277"/>
      <c r="S30" s="19"/>
    </row>
    <row r="31" spans="2:19" ht="16.5" thickBot="1">
      <c r="B31" s="243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78"/>
      <c r="O31" s="278"/>
      <c r="P31" s="278"/>
      <c r="Q31" s="278"/>
      <c r="R31" s="278"/>
      <c r="S31" s="19"/>
    </row>
    <row r="32" spans="2:19" ht="16.5" thickBot="1">
      <c r="B32" s="243"/>
      <c r="C32" s="282" t="s">
        <v>54</v>
      </c>
      <c r="D32" s="282"/>
      <c r="E32" s="283"/>
      <c r="F32" s="283"/>
      <c r="G32" s="283"/>
      <c r="H32" s="283"/>
      <c r="I32" s="283"/>
      <c r="J32" s="284"/>
      <c r="K32" s="19"/>
      <c r="L32" s="282" t="s">
        <v>55</v>
      </c>
      <c r="M32" s="283"/>
      <c r="N32" s="283"/>
      <c r="O32" s="283"/>
      <c r="P32" s="283"/>
      <c r="Q32" s="283"/>
      <c r="R32" s="283"/>
      <c r="S32" s="284"/>
    </row>
    <row r="33" spans="2:19" ht="16.5" thickBot="1">
      <c r="B33" s="243"/>
      <c r="C33" s="285" t="s">
        <v>228</v>
      </c>
      <c r="D33" s="286"/>
      <c r="E33" s="287"/>
      <c r="F33" s="288"/>
      <c r="G33" s="285"/>
      <c r="H33" s="286" t="s">
        <v>227</v>
      </c>
      <c r="I33" s="290"/>
      <c r="J33" s="288"/>
      <c r="K33" s="19"/>
      <c r="L33" s="287"/>
      <c r="M33" s="286"/>
      <c r="N33" s="287" t="s">
        <v>226</v>
      </c>
      <c r="O33" s="288"/>
      <c r="P33" s="285"/>
      <c r="Q33" s="286" t="s">
        <v>227</v>
      </c>
      <c r="R33" s="289"/>
      <c r="S33" s="288"/>
    </row>
    <row r="34" spans="2:19" ht="43.5" thickBot="1">
      <c r="B34" s="243"/>
      <c r="C34" s="291" t="s">
        <v>35</v>
      </c>
      <c r="D34" s="329" t="s">
        <v>36</v>
      </c>
      <c r="E34" s="330" t="s">
        <v>58</v>
      </c>
      <c r="F34" s="331" t="s">
        <v>37</v>
      </c>
      <c r="G34" s="291" t="s">
        <v>35</v>
      </c>
      <c r="H34" s="329" t="s">
        <v>36</v>
      </c>
      <c r="I34" s="330" t="s">
        <v>58</v>
      </c>
      <c r="J34" s="332" t="s">
        <v>37</v>
      </c>
      <c r="K34" s="19"/>
      <c r="L34" s="333" t="s">
        <v>35</v>
      </c>
      <c r="M34" s="334" t="s">
        <v>36</v>
      </c>
      <c r="N34" s="330" t="s">
        <v>58</v>
      </c>
      <c r="O34" s="332" t="s">
        <v>37</v>
      </c>
      <c r="P34" s="333" t="s">
        <v>35</v>
      </c>
      <c r="Q34" s="334" t="s">
        <v>36</v>
      </c>
      <c r="R34" s="330" t="s">
        <v>58</v>
      </c>
      <c r="S34" s="332" t="s">
        <v>37</v>
      </c>
    </row>
    <row r="35" spans="2:19" ht="16.5" thickBot="1">
      <c r="B35" s="243"/>
      <c r="C35" s="299" t="s">
        <v>38</v>
      </c>
      <c r="D35" s="300">
        <v>70462.525999999998</v>
      </c>
      <c r="E35" s="301">
        <v>321870.18900000001</v>
      </c>
      <c r="F35" s="384">
        <v>37682.184999999998</v>
      </c>
      <c r="G35" s="299" t="s">
        <v>38</v>
      </c>
      <c r="H35" s="300">
        <v>74931.308000000005</v>
      </c>
      <c r="I35" s="301">
        <v>349626.68</v>
      </c>
      <c r="J35" s="305">
        <v>32126.286</v>
      </c>
      <c r="K35" s="19"/>
      <c r="L35" s="299" t="s">
        <v>38</v>
      </c>
      <c r="M35" s="335">
        <v>163922.14499999999</v>
      </c>
      <c r="N35" s="301">
        <v>748123.49699999997</v>
      </c>
      <c r="O35" s="335">
        <v>129429.194</v>
      </c>
      <c r="P35" s="336" t="s">
        <v>38</v>
      </c>
      <c r="Q35" s="335">
        <v>236846.239</v>
      </c>
      <c r="R35" s="301">
        <v>1108860.0419999999</v>
      </c>
      <c r="S35" s="306">
        <v>166549.747</v>
      </c>
    </row>
    <row r="36" spans="2:19" ht="15.75">
      <c r="B36" s="243"/>
      <c r="C36" s="337" t="s">
        <v>39</v>
      </c>
      <c r="D36" s="338">
        <v>45755.303</v>
      </c>
      <c r="E36" s="339">
        <v>209070.78</v>
      </c>
      <c r="F36" s="392">
        <v>30478.522000000001</v>
      </c>
      <c r="G36" s="337" t="s">
        <v>39</v>
      </c>
      <c r="H36" s="338">
        <v>48490.114000000001</v>
      </c>
      <c r="I36" s="339">
        <v>225731.32</v>
      </c>
      <c r="J36" s="341">
        <v>27400.185000000001</v>
      </c>
      <c r="K36" s="19"/>
      <c r="L36" s="307" t="s">
        <v>68</v>
      </c>
      <c r="M36" s="308">
        <v>38279.593999999997</v>
      </c>
      <c r="N36" s="309">
        <v>174669.834</v>
      </c>
      <c r="O36" s="386">
        <v>32324.684000000001</v>
      </c>
      <c r="P36" s="393" t="s">
        <v>68</v>
      </c>
      <c r="Q36" s="308">
        <v>43868.548000000003</v>
      </c>
      <c r="R36" s="309">
        <v>205110.90100000001</v>
      </c>
      <c r="S36" s="311">
        <v>29443.187000000002</v>
      </c>
    </row>
    <row r="37" spans="2:19" ht="15.75">
      <c r="B37" s="243"/>
      <c r="C37" s="313" t="s">
        <v>52</v>
      </c>
      <c r="D37" s="314">
        <v>12184.254999999999</v>
      </c>
      <c r="E37" s="315">
        <v>55639.720999999998</v>
      </c>
      <c r="F37" s="388">
        <v>1534.5060000000001</v>
      </c>
      <c r="G37" s="313" t="s">
        <v>52</v>
      </c>
      <c r="H37" s="314">
        <v>9476.1929999999993</v>
      </c>
      <c r="I37" s="315">
        <v>44370.285000000003</v>
      </c>
      <c r="J37" s="317">
        <v>987.74800000000005</v>
      </c>
      <c r="K37" s="19"/>
      <c r="L37" s="313" t="s">
        <v>39</v>
      </c>
      <c r="M37" s="314">
        <v>29541.84</v>
      </c>
      <c r="N37" s="315">
        <v>134795.973</v>
      </c>
      <c r="O37" s="388">
        <v>14457.107</v>
      </c>
      <c r="P37" s="394" t="s">
        <v>49</v>
      </c>
      <c r="Q37" s="314">
        <v>31316.348999999998</v>
      </c>
      <c r="R37" s="315">
        <v>146403.00200000001</v>
      </c>
      <c r="S37" s="317">
        <v>22768.385999999999</v>
      </c>
    </row>
    <row r="38" spans="2:19" ht="15.75">
      <c r="B38" s="243"/>
      <c r="C38" s="313" t="s">
        <v>47</v>
      </c>
      <c r="D38" s="314">
        <v>4881.0510000000004</v>
      </c>
      <c r="E38" s="315">
        <v>22365.228999999999</v>
      </c>
      <c r="F38" s="388">
        <v>1078.954</v>
      </c>
      <c r="G38" s="313" t="s">
        <v>47</v>
      </c>
      <c r="H38" s="314">
        <v>8529.2260000000006</v>
      </c>
      <c r="I38" s="315">
        <v>39951.54</v>
      </c>
      <c r="J38" s="317">
        <v>1440.7090000000001</v>
      </c>
      <c r="K38" s="19"/>
      <c r="L38" s="313" t="s">
        <v>49</v>
      </c>
      <c r="M38" s="314">
        <v>22711.599999999999</v>
      </c>
      <c r="N38" s="315">
        <v>103706.68</v>
      </c>
      <c r="O38" s="388">
        <v>23150.655999999999</v>
      </c>
      <c r="P38" s="394" t="s">
        <v>41</v>
      </c>
      <c r="Q38" s="314">
        <v>31172.173999999999</v>
      </c>
      <c r="R38" s="315">
        <v>146188.97</v>
      </c>
      <c r="S38" s="317">
        <v>25686.39</v>
      </c>
    </row>
    <row r="39" spans="2:19" ht="15.75">
      <c r="B39" s="243"/>
      <c r="C39" s="313" t="s">
        <v>68</v>
      </c>
      <c r="D39" s="314">
        <v>3723.4960000000001</v>
      </c>
      <c r="E39" s="315">
        <v>16948.530999999999</v>
      </c>
      <c r="F39" s="388">
        <v>3828.9760000000001</v>
      </c>
      <c r="G39" s="313" t="s">
        <v>49</v>
      </c>
      <c r="H39" s="314">
        <v>2166.3519999999999</v>
      </c>
      <c r="I39" s="315">
        <v>10116.029</v>
      </c>
      <c r="J39" s="317">
        <v>129.19900000000001</v>
      </c>
      <c r="K39" s="19"/>
      <c r="L39" s="313" t="s">
        <v>41</v>
      </c>
      <c r="M39" s="314">
        <v>18332.203000000001</v>
      </c>
      <c r="N39" s="315">
        <v>83629.001000000004</v>
      </c>
      <c r="O39" s="388">
        <v>17656.438999999998</v>
      </c>
      <c r="P39" s="394" t="s">
        <v>39</v>
      </c>
      <c r="Q39" s="314">
        <v>28988.585999999999</v>
      </c>
      <c r="R39" s="315">
        <v>135219.557</v>
      </c>
      <c r="S39" s="317">
        <v>16788.169999999998</v>
      </c>
    </row>
    <row r="40" spans="2:19" ht="15.75">
      <c r="B40" s="243"/>
      <c r="C40" s="313" t="s">
        <v>65</v>
      </c>
      <c r="D40" s="314">
        <v>1351.741</v>
      </c>
      <c r="E40" s="315">
        <v>6149.19</v>
      </c>
      <c r="F40" s="388">
        <v>461.29300000000001</v>
      </c>
      <c r="G40" s="313" t="s">
        <v>202</v>
      </c>
      <c r="H40" s="314">
        <v>1981.2360000000001</v>
      </c>
      <c r="I40" s="315">
        <v>9273.6209999999992</v>
      </c>
      <c r="J40" s="317">
        <v>176.32</v>
      </c>
      <c r="K40" s="19"/>
      <c r="L40" s="313" t="s">
        <v>44</v>
      </c>
      <c r="M40" s="314">
        <v>10645.725</v>
      </c>
      <c r="N40" s="315">
        <v>48697.156999999999</v>
      </c>
      <c r="O40" s="388">
        <v>17856.839</v>
      </c>
      <c r="P40" s="394" t="s">
        <v>47</v>
      </c>
      <c r="Q40" s="314">
        <v>22618.63</v>
      </c>
      <c r="R40" s="315">
        <v>106438.06299999999</v>
      </c>
      <c r="S40" s="317">
        <v>26489.19</v>
      </c>
    </row>
    <row r="41" spans="2:19" ht="15.75">
      <c r="B41" s="243"/>
      <c r="C41" s="313" t="s">
        <v>44</v>
      </c>
      <c r="D41" s="314">
        <v>942.71699999999998</v>
      </c>
      <c r="E41" s="315">
        <v>4287.442</v>
      </c>
      <c r="F41" s="388">
        <v>136.904</v>
      </c>
      <c r="G41" s="313" t="s">
        <v>68</v>
      </c>
      <c r="H41" s="314">
        <v>1378.395</v>
      </c>
      <c r="I41" s="315">
        <v>6457.8789999999999</v>
      </c>
      <c r="J41" s="317">
        <v>1640.098</v>
      </c>
      <c r="K41" s="19"/>
      <c r="L41" s="313" t="s">
        <v>46</v>
      </c>
      <c r="M41" s="314">
        <v>10543.848</v>
      </c>
      <c r="N41" s="315">
        <v>48100.616999999998</v>
      </c>
      <c r="O41" s="388">
        <v>1276.511</v>
      </c>
      <c r="P41" s="394" t="s">
        <v>44</v>
      </c>
      <c r="Q41" s="314">
        <v>20213.791000000001</v>
      </c>
      <c r="R41" s="315">
        <v>94564.476999999999</v>
      </c>
      <c r="S41" s="317">
        <v>22664.749</v>
      </c>
    </row>
    <row r="42" spans="2:19" ht="15.75">
      <c r="B42" s="243"/>
      <c r="C42" s="313" t="s">
        <v>62</v>
      </c>
      <c r="D42" s="314">
        <v>595.87800000000004</v>
      </c>
      <c r="E42" s="315">
        <v>2724.5770000000002</v>
      </c>
      <c r="F42" s="388">
        <v>71.47</v>
      </c>
      <c r="G42" s="313" t="s">
        <v>65</v>
      </c>
      <c r="H42" s="314">
        <v>858.50199999999995</v>
      </c>
      <c r="I42" s="315">
        <v>4047.39</v>
      </c>
      <c r="J42" s="317">
        <v>241.19</v>
      </c>
      <c r="K42" s="19"/>
      <c r="L42" s="313" t="s">
        <v>42</v>
      </c>
      <c r="M42" s="314">
        <v>10271.856</v>
      </c>
      <c r="N42" s="315">
        <v>46907.815999999999</v>
      </c>
      <c r="O42" s="388">
        <v>3250.0210000000002</v>
      </c>
      <c r="P42" s="394" t="s">
        <v>46</v>
      </c>
      <c r="Q42" s="314">
        <v>16234.630999999999</v>
      </c>
      <c r="R42" s="315">
        <v>76073.975999999995</v>
      </c>
      <c r="S42" s="317">
        <v>1603.4749999999999</v>
      </c>
    </row>
    <row r="43" spans="2:19" ht="15.75">
      <c r="B43" s="243"/>
      <c r="C43" s="313" t="s">
        <v>49</v>
      </c>
      <c r="D43" s="314">
        <v>592.24</v>
      </c>
      <c r="E43" s="315">
        <v>2697.364</v>
      </c>
      <c r="F43" s="388">
        <v>68.051000000000002</v>
      </c>
      <c r="G43" s="313" t="s">
        <v>42</v>
      </c>
      <c r="H43" s="314">
        <v>768.33799999999997</v>
      </c>
      <c r="I43" s="315">
        <v>3653.076</v>
      </c>
      <c r="J43" s="317">
        <v>30.876000000000001</v>
      </c>
      <c r="K43" s="19"/>
      <c r="L43" s="313" t="s">
        <v>40</v>
      </c>
      <c r="M43" s="314">
        <v>6614.8159999999998</v>
      </c>
      <c r="N43" s="315">
        <v>30178.023000000001</v>
      </c>
      <c r="O43" s="388">
        <v>336.44099999999997</v>
      </c>
      <c r="P43" s="394" t="s">
        <v>43</v>
      </c>
      <c r="Q43" s="314">
        <v>14482.798000000001</v>
      </c>
      <c r="R43" s="315">
        <v>68418.417000000001</v>
      </c>
      <c r="S43" s="317">
        <v>6116.4989999999998</v>
      </c>
    </row>
    <row r="44" spans="2:19" ht="15.75">
      <c r="B44" s="243"/>
      <c r="C44" s="313" t="s">
        <v>41</v>
      </c>
      <c r="D44" s="314">
        <v>347.50599999999997</v>
      </c>
      <c r="E44" s="315">
        <v>1585.7639999999999</v>
      </c>
      <c r="F44" s="388">
        <v>16.978999999999999</v>
      </c>
      <c r="G44" s="313" t="s">
        <v>41</v>
      </c>
      <c r="H44" s="314">
        <v>347.399</v>
      </c>
      <c r="I44" s="315">
        <v>1625.876</v>
      </c>
      <c r="J44" s="317">
        <v>24.097999999999999</v>
      </c>
      <c r="K44" s="19"/>
      <c r="L44" s="313" t="s">
        <v>47</v>
      </c>
      <c r="M44" s="314">
        <v>6107.4560000000001</v>
      </c>
      <c r="N44" s="315">
        <v>27781.273000000001</v>
      </c>
      <c r="O44" s="388">
        <v>8462.9470000000001</v>
      </c>
      <c r="P44" s="394" t="s">
        <v>40</v>
      </c>
      <c r="Q44" s="314">
        <v>10213.821</v>
      </c>
      <c r="R44" s="315">
        <v>47541.173000000003</v>
      </c>
      <c r="S44" s="317">
        <v>114.38800000000001</v>
      </c>
    </row>
    <row r="45" spans="2:19" ht="15.75">
      <c r="B45" s="243"/>
      <c r="C45" s="313" t="s">
        <v>202</v>
      </c>
      <c r="D45" s="314">
        <v>29.53</v>
      </c>
      <c r="E45" s="315">
        <v>135.232</v>
      </c>
      <c r="F45" s="388">
        <v>0.98499999999999999</v>
      </c>
      <c r="G45" s="313" t="s">
        <v>205</v>
      </c>
      <c r="H45" s="314">
        <v>245.989</v>
      </c>
      <c r="I45" s="315">
        <v>1162.7090000000001</v>
      </c>
      <c r="J45" s="317">
        <v>7.0220000000000002</v>
      </c>
      <c r="K45" s="19"/>
      <c r="L45" s="313" t="s">
        <v>43</v>
      </c>
      <c r="M45" s="314">
        <v>4921.4859999999999</v>
      </c>
      <c r="N45" s="315">
        <v>22508.923999999999</v>
      </c>
      <c r="O45" s="388">
        <v>330.13600000000002</v>
      </c>
      <c r="P45" s="394" t="s">
        <v>42</v>
      </c>
      <c r="Q45" s="314">
        <v>6631.1480000000001</v>
      </c>
      <c r="R45" s="315">
        <v>30991.023000000001</v>
      </c>
      <c r="S45" s="317">
        <v>2319.7820000000002</v>
      </c>
    </row>
    <row r="46" spans="2:19" ht="15.75">
      <c r="B46" s="243"/>
      <c r="C46" s="395" t="s">
        <v>43</v>
      </c>
      <c r="D46" s="342">
        <v>26.032</v>
      </c>
      <c r="E46" s="343">
        <v>118.389</v>
      </c>
      <c r="F46" s="382">
        <v>1.105</v>
      </c>
      <c r="G46" s="313" t="s">
        <v>50</v>
      </c>
      <c r="H46" s="314">
        <v>194.88</v>
      </c>
      <c r="I46" s="315">
        <v>919.447</v>
      </c>
      <c r="J46" s="317">
        <v>23.7</v>
      </c>
      <c r="K46" s="19"/>
      <c r="L46" s="313" t="s">
        <v>45</v>
      </c>
      <c r="M46" s="314">
        <v>1755.829</v>
      </c>
      <c r="N46" s="315">
        <v>8008.5389999999998</v>
      </c>
      <c r="O46" s="388">
        <v>857.72</v>
      </c>
      <c r="P46" s="394" t="s">
        <v>48</v>
      </c>
      <c r="Q46" s="314">
        <v>2648.5210000000002</v>
      </c>
      <c r="R46" s="315">
        <v>12315.314</v>
      </c>
      <c r="S46" s="317">
        <v>1010.748</v>
      </c>
    </row>
    <row r="47" spans="2:19" ht="15.75">
      <c r="B47" s="243"/>
      <c r="C47" s="395" t="s">
        <v>42</v>
      </c>
      <c r="D47" s="342">
        <v>17.407</v>
      </c>
      <c r="E47" s="343">
        <v>78.326999999999998</v>
      </c>
      <c r="F47" s="382">
        <v>0.61799999999999999</v>
      </c>
      <c r="G47" s="313" t="s">
        <v>44</v>
      </c>
      <c r="H47" s="314">
        <v>181.601</v>
      </c>
      <c r="I47" s="315">
        <v>855.12599999999998</v>
      </c>
      <c r="J47" s="317">
        <v>10.856999999999999</v>
      </c>
      <c r="K47" s="19"/>
      <c r="L47" s="313" t="s">
        <v>64</v>
      </c>
      <c r="M47" s="314">
        <v>1088.248</v>
      </c>
      <c r="N47" s="315">
        <v>4958.5110000000004</v>
      </c>
      <c r="O47" s="388">
        <v>2898.819</v>
      </c>
      <c r="P47" s="394" t="s">
        <v>45</v>
      </c>
      <c r="Q47" s="314">
        <v>2009.7380000000001</v>
      </c>
      <c r="R47" s="315">
        <v>9353.732</v>
      </c>
      <c r="S47" s="317">
        <v>703.52700000000004</v>
      </c>
    </row>
    <row r="48" spans="2:19" ht="16.5" thickBot="1">
      <c r="B48" s="243"/>
      <c r="C48" s="396" t="s">
        <v>215</v>
      </c>
      <c r="D48" s="344">
        <v>15.113</v>
      </c>
      <c r="E48" s="345">
        <v>68.471000000000004</v>
      </c>
      <c r="F48" s="383">
        <v>3.75</v>
      </c>
      <c r="G48" s="319" t="s">
        <v>229</v>
      </c>
      <c r="H48" s="320">
        <v>108.94199999999999</v>
      </c>
      <c r="I48" s="321">
        <v>511.56700000000001</v>
      </c>
      <c r="J48" s="323">
        <v>5.4080000000000004</v>
      </c>
      <c r="K48" s="19"/>
      <c r="L48" s="313" t="s">
        <v>205</v>
      </c>
      <c r="M48" s="314">
        <v>1020.669</v>
      </c>
      <c r="N48" s="315">
        <v>4657.5290000000005</v>
      </c>
      <c r="O48" s="388">
        <v>1425.0530000000001</v>
      </c>
      <c r="P48" s="394" t="s">
        <v>205</v>
      </c>
      <c r="Q48" s="314">
        <v>1887.69</v>
      </c>
      <c r="R48" s="315">
        <v>8793.8850000000002</v>
      </c>
      <c r="S48" s="317">
        <v>1801.566</v>
      </c>
    </row>
    <row r="49" spans="2:19" ht="16.5" thickBot="1">
      <c r="B49" s="243"/>
      <c r="C49" s="324"/>
      <c r="D49" s="19"/>
      <c r="E49" s="19"/>
      <c r="F49" s="19"/>
      <c r="G49" s="19"/>
      <c r="H49" s="19"/>
      <c r="I49" s="19"/>
      <c r="J49" s="19"/>
      <c r="K49" s="19"/>
      <c r="L49" s="319" t="s">
        <v>65</v>
      </c>
      <c r="M49" s="320">
        <v>785.48500000000001</v>
      </c>
      <c r="N49" s="321">
        <v>3586.5250000000001</v>
      </c>
      <c r="O49" s="390">
        <v>3147.817</v>
      </c>
      <c r="P49" s="397" t="s">
        <v>50</v>
      </c>
      <c r="Q49" s="320">
        <v>1203.6759999999999</v>
      </c>
      <c r="R49" s="321">
        <v>5636.56</v>
      </c>
      <c r="S49" s="323">
        <v>1750.63</v>
      </c>
    </row>
    <row r="50" spans="2:19" ht="15.75">
      <c r="B50" s="243"/>
      <c r="C50" s="19"/>
      <c r="D50" s="19"/>
      <c r="E50" s="19"/>
      <c r="F50" s="19"/>
      <c r="G50" s="19"/>
      <c r="H50" s="19"/>
      <c r="I50" s="19"/>
      <c r="J50" s="19"/>
      <c r="K50" s="19"/>
      <c r="L50" s="326"/>
      <c r="M50" s="327"/>
      <c r="N50" s="346"/>
      <c r="O50" s="327"/>
      <c r="P50" s="325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227"/>
      <c r="M51" s="327"/>
      <c r="N51" s="327"/>
      <c r="O51" s="327"/>
      <c r="P51" s="327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28" sqref="V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49" t="s">
        <v>206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1"/>
      <c r="O2" s="5"/>
      <c r="P2" s="5"/>
      <c r="Q2" s="5"/>
      <c r="R2" s="5"/>
      <c r="S2" s="5"/>
    </row>
    <row r="3" spans="1:45" ht="21" customHeight="1" thickBot="1">
      <c r="A3" s="111"/>
      <c r="B3" s="112"/>
      <c r="C3" s="113" t="s">
        <v>159</v>
      </c>
      <c r="D3" s="113" t="s">
        <v>160</v>
      </c>
      <c r="E3" s="113" t="s">
        <v>161</v>
      </c>
      <c r="F3" s="113" t="s">
        <v>162</v>
      </c>
      <c r="G3" s="113" t="s">
        <v>163</v>
      </c>
      <c r="H3" s="113" t="s">
        <v>164</v>
      </c>
      <c r="I3" s="113" t="s">
        <v>165</v>
      </c>
      <c r="J3" s="113" t="s">
        <v>166</v>
      </c>
      <c r="K3" s="113" t="s">
        <v>167</v>
      </c>
      <c r="L3" s="113" t="s">
        <v>168</v>
      </c>
      <c r="M3" s="113" t="s">
        <v>169</v>
      </c>
      <c r="N3" s="114" t="s">
        <v>170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15" t="s">
        <v>80</v>
      </c>
      <c r="B4" s="116" t="s">
        <v>69</v>
      </c>
      <c r="C4" s="205">
        <v>110</v>
      </c>
      <c r="D4" s="117">
        <v>119.81</v>
      </c>
      <c r="E4" s="117">
        <v>125.04</v>
      </c>
      <c r="F4" s="117">
        <v>118.21</v>
      </c>
      <c r="G4" s="117">
        <v>117</v>
      </c>
      <c r="H4" s="117">
        <v>129.28</v>
      </c>
      <c r="I4" s="117">
        <v>132</v>
      </c>
      <c r="J4" s="117">
        <v>130.9</v>
      </c>
      <c r="K4" s="117">
        <v>127.09</v>
      </c>
      <c r="L4" s="117">
        <v>122.37</v>
      </c>
      <c r="M4" s="117">
        <v>127</v>
      </c>
      <c r="N4" s="11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19"/>
      <c r="B5" s="120" t="s">
        <v>72</v>
      </c>
      <c r="C5" s="206">
        <v>176</v>
      </c>
      <c r="D5" s="121">
        <v>178.47</v>
      </c>
      <c r="E5" s="121">
        <v>177.62</v>
      </c>
      <c r="F5" s="121">
        <v>180.74</v>
      </c>
      <c r="G5" s="121">
        <v>182</v>
      </c>
      <c r="H5" s="121">
        <v>185</v>
      </c>
      <c r="I5" s="121">
        <v>178.24</v>
      </c>
      <c r="J5" s="121">
        <v>183.65</v>
      </c>
      <c r="K5" s="121">
        <v>183.79</v>
      </c>
      <c r="L5" s="121">
        <v>181.64</v>
      </c>
      <c r="M5" s="121">
        <v>183</v>
      </c>
      <c r="N5" s="12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23" t="s">
        <v>81</v>
      </c>
      <c r="B6" s="124" t="s">
        <v>69</v>
      </c>
      <c r="C6" s="207">
        <v>124</v>
      </c>
      <c r="D6" s="125">
        <v>131.80000000000001</v>
      </c>
      <c r="E6" s="125">
        <v>133</v>
      </c>
      <c r="F6" s="125">
        <v>125</v>
      </c>
      <c r="G6" s="125">
        <v>129.85</v>
      </c>
      <c r="H6" s="125">
        <v>137.62</v>
      </c>
      <c r="I6" s="125">
        <v>140</v>
      </c>
      <c r="J6" s="125">
        <v>142</v>
      </c>
      <c r="K6" s="125">
        <v>131</v>
      </c>
      <c r="L6" s="125">
        <v>118</v>
      </c>
      <c r="M6" s="125">
        <v>114</v>
      </c>
      <c r="N6" s="126">
        <v>104</v>
      </c>
    </row>
    <row r="7" spans="1:45" ht="16.5" thickBot="1">
      <c r="A7" s="119"/>
      <c r="B7" s="120" t="s">
        <v>72</v>
      </c>
      <c r="C7" s="206">
        <v>183</v>
      </c>
      <c r="D7" s="121">
        <v>183.32</v>
      </c>
      <c r="E7" s="121">
        <v>185</v>
      </c>
      <c r="F7" s="121">
        <v>185</v>
      </c>
      <c r="G7" s="121">
        <v>186.88</v>
      </c>
      <c r="H7" s="121">
        <v>191</v>
      </c>
      <c r="I7" s="121">
        <v>189</v>
      </c>
      <c r="J7" s="121">
        <v>190</v>
      </c>
      <c r="K7" s="121">
        <v>188</v>
      </c>
      <c r="L7" s="121">
        <v>186</v>
      </c>
      <c r="M7" s="121">
        <v>186</v>
      </c>
      <c r="N7" s="122">
        <v>183</v>
      </c>
    </row>
    <row r="8" spans="1:45" ht="15.75">
      <c r="A8" s="123" t="s">
        <v>109</v>
      </c>
      <c r="B8" s="124" t="s">
        <v>69</v>
      </c>
      <c r="C8" s="207">
        <v>110.82</v>
      </c>
      <c r="D8" s="125">
        <v>126.54</v>
      </c>
      <c r="E8" s="125">
        <v>132</v>
      </c>
      <c r="F8" s="125">
        <v>132</v>
      </c>
      <c r="G8" s="125">
        <v>127.92</v>
      </c>
      <c r="H8" s="125">
        <v>127.92</v>
      </c>
      <c r="I8" s="125">
        <v>133</v>
      </c>
      <c r="J8" s="125">
        <v>127</v>
      </c>
      <c r="K8" s="125">
        <v>122</v>
      </c>
      <c r="L8" s="125">
        <v>110</v>
      </c>
      <c r="M8" s="125">
        <v>119</v>
      </c>
      <c r="N8" s="126">
        <v>127</v>
      </c>
    </row>
    <row r="9" spans="1:45" ht="16.5" thickBot="1">
      <c r="A9" s="119"/>
      <c r="B9" s="120" t="s">
        <v>72</v>
      </c>
      <c r="C9" s="206">
        <v>184</v>
      </c>
      <c r="D9" s="121">
        <v>184</v>
      </c>
      <c r="E9" s="121">
        <v>185</v>
      </c>
      <c r="F9" s="121">
        <v>190</v>
      </c>
      <c r="G9" s="121">
        <v>192</v>
      </c>
      <c r="H9" s="121">
        <v>194</v>
      </c>
      <c r="I9" s="121">
        <v>193</v>
      </c>
      <c r="J9" s="121">
        <v>194</v>
      </c>
      <c r="K9" s="121">
        <v>193</v>
      </c>
      <c r="L9" s="121">
        <v>189</v>
      </c>
      <c r="M9" s="121">
        <v>189</v>
      </c>
      <c r="N9" s="122">
        <v>188</v>
      </c>
    </row>
    <row r="10" spans="1:45" ht="15.75">
      <c r="A10" s="115" t="s">
        <v>111</v>
      </c>
      <c r="B10" s="116" t="s">
        <v>69</v>
      </c>
      <c r="C10" s="127">
        <v>127.119</v>
      </c>
      <c r="D10" s="128">
        <v>125.9618</v>
      </c>
      <c r="E10" s="128">
        <v>124.7718</v>
      </c>
      <c r="F10" s="128">
        <v>85.493700000000004</v>
      </c>
      <c r="G10" s="128">
        <v>96.702699999999993</v>
      </c>
      <c r="H10" s="128">
        <v>116.25109999999999</v>
      </c>
      <c r="I10" s="128">
        <v>115.6664</v>
      </c>
      <c r="J10" s="128">
        <v>109.0454</v>
      </c>
      <c r="K10" s="128">
        <v>111.6836</v>
      </c>
      <c r="L10" s="128">
        <v>98.619799999999998</v>
      </c>
      <c r="M10" s="128">
        <v>88.79</v>
      </c>
      <c r="N10" s="129">
        <v>107.8231</v>
      </c>
    </row>
    <row r="11" spans="1:45" ht="18.75" customHeight="1" thickBot="1">
      <c r="A11" s="119"/>
      <c r="B11" s="120" t="s">
        <v>72</v>
      </c>
      <c r="C11" s="130">
        <v>187.1773</v>
      </c>
      <c r="D11" s="131">
        <v>191.3912</v>
      </c>
      <c r="E11" s="131">
        <v>194.12020000000001</v>
      </c>
      <c r="F11" s="131">
        <v>181.20060000000001</v>
      </c>
      <c r="G11" s="131">
        <v>175.95419999999999</v>
      </c>
      <c r="H11" s="131">
        <v>180.5719</v>
      </c>
      <c r="I11" s="131">
        <v>184.6703</v>
      </c>
      <c r="J11" s="131">
        <v>186.31299999999999</v>
      </c>
      <c r="K11" s="131">
        <v>185.65010000000001</v>
      </c>
      <c r="L11" s="131">
        <v>181.8614</v>
      </c>
      <c r="M11" s="131">
        <v>178.08189999999999</v>
      </c>
      <c r="N11" s="132">
        <v>180.0951</v>
      </c>
      <c r="Z11" t="s">
        <v>71</v>
      </c>
    </row>
    <row r="12" spans="1:45" ht="15.75">
      <c r="A12" s="115" t="s">
        <v>174</v>
      </c>
      <c r="B12" s="116" t="s">
        <v>69</v>
      </c>
      <c r="C12" s="127">
        <v>107.8231</v>
      </c>
      <c r="D12" s="128">
        <v>124.5466</v>
      </c>
      <c r="E12" s="128">
        <v>130.55529999999999</v>
      </c>
      <c r="F12" s="128">
        <v>132.203</v>
      </c>
      <c r="G12" s="128">
        <v>139.24600000000001</v>
      </c>
      <c r="H12" s="128">
        <v>151.52420000000001</v>
      </c>
      <c r="I12" s="128">
        <v>157.1773</v>
      </c>
      <c r="J12" s="128">
        <v>154.14330000000001</v>
      </c>
      <c r="K12" s="128">
        <v>138.3032</v>
      </c>
      <c r="L12" s="151">
        <v>121.806</v>
      </c>
      <c r="M12" s="128">
        <v>125.05119999999999</v>
      </c>
      <c r="N12" s="152">
        <v>138.886</v>
      </c>
    </row>
    <row r="13" spans="1:45" ht="16.5" thickBot="1">
      <c r="A13" s="119"/>
      <c r="B13" s="120" t="s">
        <v>72</v>
      </c>
      <c r="C13" s="130">
        <v>180.0949</v>
      </c>
      <c r="D13" s="131">
        <v>184.87559999999999</v>
      </c>
      <c r="E13" s="131">
        <v>190.46559999999999</v>
      </c>
      <c r="F13" s="131">
        <v>193.89250000000001</v>
      </c>
      <c r="G13" s="131">
        <v>197.88499999999999</v>
      </c>
      <c r="H13" s="131">
        <v>202.89879999999999</v>
      </c>
      <c r="I13" s="131">
        <v>206.1319</v>
      </c>
      <c r="J13" s="131">
        <v>204.8886</v>
      </c>
      <c r="K13" s="131">
        <v>199.2456</v>
      </c>
      <c r="L13" s="131">
        <v>196.65100000000001</v>
      </c>
      <c r="M13" s="131">
        <v>199.59700000000001</v>
      </c>
      <c r="N13" s="153">
        <v>206.34989999999999</v>
      </c>
    </row>
    <row r="14" spans="1:45" ht="16.5" thickBot="1">
      <c r="A14" s="115" t="s">
        <v>200</v>
      </c>
      <c r="B14" s="116" t="s">
        <v>69</v>
      </c>
      <c r="C14" s="211">
        <v>159.67349999999999</v>
      </c>
      <c r="D14" s="212">
        <v>174.21190000000001</v>
      </c>
      <c r="E14" s="212">
        <v>200.1319</v>
      </c>
      <c r="F14" s="212">
        <v>219.19450000000001</v>
      </c>
      <c r="G14" s="212">
        <v>205.57570000000001</v>
      </c>
      <c r="H14" s="212">
        <v>197.47470000000001</v>
      </c>
      <c r="I14" s="212">
        <v>188.96180000000001</v>
      </c>
      <c r="J14" s="212">
        <v>198.4357</v>
      </c>
      <c r="K14" s="212">
        <v>198.86420000000001</v>
      </c>
      <c r="L14" s="212">
        <v>164.66980000000001</v>
      </c>
      <c r="M14" s="212">
        <v>175.7595</v>
      </c>
      <c r="N14" s="213">
        <v>165.70490000000001</v>
      </c>
    </row>
    <row r="15" spans="1:45" ht="16.5" thickBot="1">
      <c r="A15" s="123"/>
      <c r="B15" s="202" t="s">
        <v>72</v>
      </c>
      <c r="C15" s="214">
        <v>218.70259999999999</v>
      </c>
      <c r="D15" s="215">
        <v>225.3638</v>
      </c>
      <c r="E15" s="215">
        <v>242.36240000000001</v>
      </c>
      <c r="F15" s="215">
        <v>258.52719999999999</v>
      </c>
      <c r="G15" s="215">
        <v>262.12090000000001</v>
      </c>
      <c r="H15" s="215">
        <v>260.14729999999997</v>
      </c>
      <c r="I15" s="215">
        <v>260.16910000000001</v>
      </c>
      <c r="J15" s="215">
        <v>264.67149999999998</v>
      </c>
      <c r="K15" s="215">
        <v>266.6574</v>
      </c>
      <c r="L15" s="215">
        <v>259.8236</v>
      </c>
      <c r="M15" s="215">
        <v>262.89159999999998</v>
      </c>
      <c r="N15" s="216">
        <v>265.41070000000002</v>
      </c>
    </row>
    <row r="16" spans="1:45" ht="16.5" thickBot="1">
      <c r="A16" s="203" t="s">
        <v>222</v>
      </c>
      <c r="B16" s="204" t="s">
        <v>69</v>
      </c>
      <c r="C16" s="133">
        <v>174.6</v>
      </c>
      <c r="D16" s="208">
        <v>191</v>
      </c>
      <c r="E16" s="208">
        <v>201</v>
      </c>
      <c r="F16" s="208">
        <v>192</v>
      </c>
      <c r="G16" s="208">
        <v>202.8</v>
      </c>
      <c r="H16" s="208">
        <v>190.3</v>
      </c>
    </row>
    <row r="17" spans="1:8" ht="16.5" thickBot="1">
      <c r="A17" s="119"/>
      <c r="B17" s="120" t="s">
        <v>72</v>
      </c>
      <c r="C17" s="209">
        <v>263.5</v>
      </c>
      <c r="D17" s="210">
        <v>265</v>
      </c>
      <c r="E17" s="210">
        <v>270</v>
      </c>
      <c r="F17" s="210">
        <v>275</v>
      </c>
      <c r="G17" s="210">
        <v>281.10000000000002</v>
      </c>
      <c r="H17" s="210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A2" sqref="A2:F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2"/>
      <c r="B1" s="82"/>
      <c r="C1" s="82"/>
      <c r="D1" s="82"/>
      <c r="E1" s="82"/>
      <c r="F1" s="82"/>
      <c r="G1" s="2"/>
    </row>
    <row r="2" spans="1:7" ht="18" customHeight="1">
      <c r="A2" s="1"/>
      <c r="B2" s="1"/>
      <c r="C2" s="1"/>
      <c r="D2" s="1"/>
      <c r="E2" s="1"/>
      <c r="F2" s="1"/>
      <c r="G2" s="17"/>
    </row>
    <row r="3" spans="1:7" ht="16.5" customHeight="1">
      <c r="A3" s="1" t="s">
        <v>195</v>
      </c>
      <c r="B3" s="1"/>
      <c r="C3" s="1"/>
      <c r="D3" s="1"/>
      <c r="E3" s="1"/>
      <c r="F3" s="1"/>
      <c r="G3" s="17"/>
    </row>
    <row r="4" spans="1:7" ht="16.5" customHeight="1" thickBot="1">
      <c r="A4" s="2"/>
      <c r="B4" s="2"/>
      <c r="C4" s="2"/>
      <c r="D4" s="2"/>
      <c r="E4" s="2"/>
      <c r="F4" s="2"/>
      <c r="G4" s="17"/>
    </row>
    <row r="5" spans="1:7" ht="18" customHeight="1" thickBot="1">
      <c r="A5" s="190" t="s">
        <v>30</v>
      </c>
      <c r="B5" s="191"/>
      <c r="C5" s="192"/>
      <c r="D5" s="470" t="s">
        <v>61</v>
      </c>
      <c r="E5" s="192"/>
      <c r="F5" s="222"/>
      <c r="G5" s="17"/>
    </row>
    <row r="6" spans="1:7" ht="17.25" customHeight="1" thickBot="1">
      <c r="A6" s="193"/>
      <c r="B6" s="194" t="s">
        <v>7</v>
      </c>
      <c r="C6" s="195" t="s">
        <v>31</v>
      </c>
      <c r="D6" s="195" t="s">
        <v>32</v>
      </c>
      <c r="E6" s="195" t="s">
        <v>33</v>
      </c>
      <c r="F6" s="198" t="s">
        <v>34</v>
      </c>
      <c r="G6" s="17"/>
    </row>
    <row r="7" spans="1:7" ht="19.5" customHeight="1" thickBot="1">
      <c r="A7" s="223" t="s">
        <v>255</v>
      </c>
      <c r="B7" s="270">
        <v>4.6449999999999996</v>
      </c>
      <c r="C7" s="270">
        <v>4.7949999999999999</v>
      </c>
      <c r="D7" s="270">
        <v>4.6100000000000003</v>
      </c>
      <c r="E7" s="270">
        <v>4.726</v>
      </c>
      <c r="F7" s="271">
        <v>4.66</v>
      </c>
      <c r="G7" s="17"/>
    </row>
    <row r="8" spans="1:7" ht="18.75" customHeight="1" thickBot="1">
      <c r="A8" s="627" t="s">
        <v>243</v>
      </c>
      <c r="B8" s="628"/>
      <c r="C8" s="628"/>
      <c r="D8" s="628"/>
      <c r="E8" s="628"/>
      <c r="F8" s="629"/>
      <c r="G8" s="17"/>
    </row>
    <row r="9" spans="1:7" ht="16.5" thickBot="1">
      <c r="A9" s="402"/>
      <c r="B9" s="403" t="s">
        <v>7</v>
      </c>
      <c r="C9" s="404" t="s">
        <v>31</v>
      </c>
      <c r="D9" s="404" t="s">
        <v>32</v>
      </c>
      <c r="E9" s="404" t="s">
        <v>33</v>
      </c>
      <c r="F9" s="405" t="s">
        <v>34</v>
      </c>
      <c r="G9" s="17"/>
    </row>
    <row r="10" spans="1:7" ht="15.75">
      <c r="A10" s="223" t="s">
        <v>255</v>
      </c>
      <c r="B10" s="270">
        <v>6.1449999999999996</v>
      </c>
      <c r="C10" s="270">
        <v>5.9470000000000001</v>
      </c>
      <c r="D10" s="270">
        <v>6.298</v>
      </c>
      <c r="E10" s="270">
        <v>6.3</v>
      </c>
      <c r="F10" s="271">
        <v>6.31</v>
      </c>
      <c r="G10" s="17"/>
    </row>
    <row r="11" spans="1:7" ht="17.25" customHeight="1">
      <c r="G11" s="17"/>
    </row>
    <row r="12" spans="1:7" ht="16.5" customHeight="1">
      <c r="G12" s="17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2"/>
    </row>
    <row r="19" spans="9:10" ht="16.5" customHeight="1">
      <c r="J19" t="s">
        <v>142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8:F8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230"/>
      <c r="C1" s="230"/>
      <c r="D1" s="230"/>
      <c r="E1" s="230"/>
      <c r="F1" s="230"/>
      <c r="G1" s="230"/>
    </row>
    <row r="2" spans="2:8" ht="18.75">
      <c r="B2" s="231" t="s">
        <v>190</v>
      </c>
      <c r="C2" s="231"/>
      <c r="D2" s="231"/>
      <c r="E2" s="231"/>
      <c r="F2" s="231"/>
      <c r="G2" s="231"/>
      <c r="H2" s="85"/>
    </row>
    <row r="3" spans="2:8" ht="19.5" thickBot="1">
      <c r="B3" s="230"/>
      <c r="C3" s="230"/>
      <c r="D3" s="231" t="s">
        <v>254</v>
      </c>
      <c r="E3" s="231"/>
      <c r="F3" s="230"/>
      <c r="G3" s="230"/>
      <c r="H3" s="56"/>
    </row>
    <row r="4" spans="2:8" ht="19.5" thickBot="1">
      <c r="B4" s="630" t="s">
        <v>143</v>
      </c>
      <c r="C4" s="232" t="s">
        <v>144</v>
      </c>
      <c r="D4" s="233"/>
      <c r="E4" s="234"/>
      <c r="F4" s="235"/>
      <c r="G4" s="230"/>
      <c r="H4" s="56"/>
    </row>
    <row r="5" spans="2:8" ht="38.25" thickBot="1">
      <c r="B5" s="631"/>
      <c r="C5" s="236">
        <v>45326</v>
      </c>
      <c r="D5" s="412">
        <v>45319</v>
      </c>
      <c r="E5" s="237" t="s">
        <v>145</v>
      </c>
      <c r="F5" s="237" t="s">
        <v>145</v>
      </c>
      <c r="G5" s="230"/>
      <c r="H5" s="56"/>
    </row>
    <row r="6" spans="2:8" ht="38.25" thickBot="1">
      <c r="B6" s="238" t="s">
        <v>191</v>
      </c>
      <c r="C6" s="239">
        <v>10.09</v>
      </c>
      <c r="D6" s="413">
        <v>10.49</v>
      </c>
      <c r="E6" s="240">
        <f>(($C6-D6)/D6)</f>
        <v>-3.8131553860819858E-2</v>
      </c>
      <c r="F6" s="241" t="s">
        <v>192</v>
      </c>
      <c r="G6" s="230"/>
      <c r="H6" s="56"/>
    </row>
    <row r="7" spans="2:8" ht="19.5" thickBot="1">
      <c r="B7" s="238" t="s">
        <v>193</v>
      </c>
      <c r="C7" s="239">
        <v>17.350000000000001</v>
      </c>
      <c r="D7" s="413">
        <v>17.21</v>
      </c>
      <c r="E7" s="240">
        <f>(($C7-D7)/D7)</f>
        <v>8.1348053457292596E-3</v>
      </c>
      <c r="F7" s="241" t="s">
        <v>192</v>
      </c>
      <c r="G7" s="230"/>
      <c r="H7" s="56"/>
    </row>
    <row r="9" spans="2:8">
      <c r="C9" s="165"/>
    </row>
    <row r="10" spans="2:8">
      <c r="C10" s="16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R12" sqref="R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536" t="s">
        <v>232</v>
      </c>
      <c r="B1" s="536"/>
      <c r="C1" s="255"/>
      <c r="D1" s="255"/>
      <c r="E1" s="255"/>
      <c r="F1" s="255"/>
      <c r="G1" s="255" t="s">
        <v>252</v>
      </c>
      <c r="H1" s="255"/>
      <c r="I1" s="255"/>
      <c r="J1" s="256"/>
      <c r="K1" s="256"/>
      <c r="L1" s="256"/>
      <c r="M1" s="348"/>
      <c r="N1" s="348"/>
      <c r="O1" s="348"/>
      <c r="P1" s="349"/>
    </row>
    <row r="2" spans="1:19" ht="21" thickBot="1">
      <c r="A2" s="350" t="s">
        <v>6</v>
      </c>
      <c r="B2" s="537" t="s">
        <v>7</v>
      </c>
      <c r="C2" s="538"/>
      <c r="D2" s="539"/>
      <c r="E2" s="540" t="s">
        <v>8</v>
      </c>
      <c r="F2" s="541"/>
      <c r="G2" s="541"/>
      <c r="H2" s="541"/>
      <c r="I2" s="541"/>
      <c r="J2" s="541"/>
      <c r="K2" s="541"/>
      <c r="L2" s="541"/>
      <c r="M2" s="541"/>
      <c r="N2" s="541"/>
      <c r="O2" s="542"/>
      <c r="P2" s="543"/>
    </row>
    <row r="3" spans="1:19" ht="20.25">
      <c r="A3" s="351"/>
      <c r="B3" s="544"/>
      <c r="C3" s="545"/>
      <c r="D3" s="546"/>
      <c r="E3" s="547" t="s">
        <v>9</v>
      </c>
      <c r="F3" s="548"/>
      <c r="G3" s="549"/>
      <c r="H3" s="547" t="s">
        <v>10</v>
      </c>
      <c r="I3" s="548"/>
      <c r="J3" s="549"/>
      <c r="K3" s="547" t="s">
        <v>11</v>
      </c>
      <c r="L3" s="548"/>
      <c r="M3" s="550"/>
      <c r="N3" s="547" t="s">
        <v>12</v>
      </c>
      <c r="O3" s="549"/>
      <c r="P3" s="550"/>
    </row>
    <row r="4" spans="1:19" ht="39" thickBot="1">
      <c r="A4" s="352"/>
      <c r="B4" s="551" t="s">
        <v>253</v>
      </c>
      <c r="C4" s="552" t="s">
        <v>248</v>
      </c>
      <c r="D4" s="553" t="s">
        <v>13</v>
      </c>
      <c r="E4" s="554" t="s">
        <v>253</v>
      </c>
      <c r="F4" s="552" t="s">
        <v>248</v>
      </c>
      <c r="G4" s="553" t="s">
        <v>13</v>
      </c>
      <c r="H4" s="554" t="s">
        <v>253</v>
      </c>
      <c r="I4" s="552" t="s">
        <v>248</v>
      </c>
      <c r="J4" s="553" t="s">
        <v>13</v>
      </c>
      <c r="K4" s="554" t="s">
        <v>253</v>
      </c>
      <c r="L4" s="552" t="s">
        <v>248</v>
      </c>
      <c r="M4" s="553" t="s">
        <v>13</v>
      </c>
      <c r="N4" s="554" t="s">
        <v>253</v>
      </c>
      <c r="O4" s="552" t="s">
        <v>248</v>
      </c>
      <c r="P4" s="555" t="s">
        <v>13</v>
      </c>
    </row>
    <row r="5" spans="1:19" ht="29.25" customHeight="1">
      <c r="A5" s="556" t="s">
        <v>14</v>
      </c>
      <c r="B5" s="557">
        <v>8839.6209999999992</v>
      </c>
      <c r="C5" s="156">
        <v>8825.9529999999995</v>
      </c>
      <c r="D5" s="262">
        <v>0.15486146368556081</v>
      </c>
      <c r="E5" s="161">
        <v>8300</v>
      </c>
      <c r="F5" s="156">
        <v>8230</v>
      </c>
      <c r="G5" s="262">
        <v>0.85054678007290396</v>
      </c>
      <c r="H5" s="161">
        <v>8884.357</v>
      </c>
      <c r="I5" s="156">
        <v>8946.7180000000008</v>
      </c>
      <c r="J5" s="262">
        <v>-0.69702655208313014</v>
      </c>
      <c r="K5" s="558" t="s">
        <v>113</v>
      </c>
      <c r="L5" s="559" t="s">
        <v>113</v>
      </c>
      <c r="M5" s="560" t="s">
        <v>113</v>
      </c>
      <c r="N5" s="161">
        <v>8732.5589999999993</v>
      </c>
      <c r="O5" s="156">
        <v>8520.1749999999993</v>
      </c>
      <c r="P5" s="446">
        <v>2.4927187528425181</v>
      </c>
    </row>
    <row r="6" spans="1:19" ht="21.75" customHeight="1">
      <c r="A6" s="561" t="s">
        <v>15</v>
      </c>
      <c r="B6" s="562">
        <v>7402.9269999999997</v>
      </c>
      <c r="C6" s="157">
        <v>7354.2510000000002</v>
      </c>
      <c r="D6" s="263">
        <v>0.6618756961109904</v>
      </c>
      <c r="E6" s="162">
        <v>7831.3109999999997</v>
      </c>
      <c r="F6" s="157">
        <v>8052.1729999999998</v>
      </c>
      <c r="G6" s="263">
        <v>-2.7428869200897705</v>
      </c>
      <c r="H6" s="162">
        <v>7422.549</v>
      </c>
      <c r="I6" s="157">
        <v>7362.2340000000004</v>
      </c>
      <c r="J6" s="263">
        <v>0.8192486139397307</v>
      </c>
      <c r="K6" s="162">
        <v>7007.0079999999998</v>
      </c>
      <c r="L6" s="157">
        <v>7005.2659999999996</v>
      </c>
      <c r="M6" s="447">
        <v>2.4867007191449821E-2</v>
      </c>
      <c r="N6" s="162">
        <v>7364.5889999999999</v>
      </c>
      <c r="O6" s="157">
        <v>7131.759</v>
      </c>
      <c r="P6" s="447">
        <v>3.2646924832989996</v>
      </c>
    </row>
    <row r="7" spans="1:19" ht="21.75" customHeight="1">
      <c r="A7" s="561" t="s">
        <v>16</v>
      </c>
      <c r="B7" s="562">
        <v>13258.236999999999</v>
      </c>
      <c r="C7" s="157">
        <v>13358.913</v>
      </c>
      <c r="D7" s="263">
        <v>-0.75362419083050614</v>
      </c>
      <c r="E7" s="162">
        <v>12942.75</v>
      </c>
      <c r="F7" s="157">
        <v>13461.874</v>
      </c>
      <c r="G7" s="263">
        <v>-3.8562535944104055</v>
      </c>
      <c r="H7" s="162">
        <v>25010</v>
      </c>
      <c r="I7" s="157" t="s">
        <v>113</v>
      </c>
      <c r="J7" s="263" t="s">
        <v>113</v>
      </c>
      <c r="K7" s="162" t="s">
        <v>113</v>
      </c>
      <c r="L7" s="157" t="s">
        <v>113</v>
      </c>
      <c r="M7" s="447" t="s">
        <v>113</v>
      </c>
      <c r="N7" s="162">
        <v>13109.705</v>
      </c>
      <c r="O7" s="157">
        <v>13194.175999999999</v>
      </c>
      <c r="P7" s="447">
        <v>-0.64021428848606798</v>
      </c>
    </row>
    <row r="8" spans="1:19" ht="21.75" customHeight="1">
      <c r="A8" s="561" t="s">
        <v>17</v>
      </c>
      <c r="B8" s="562">
        <v>6235.0429999999997</v>
      </c>
      <c r="C8" s="157">
        <v>6125.3710000000001</v>
      </c>
      <c r="D8" s="263">
        <v>1.7904548149001844</v>
      </c>
      <c r="E8" s="162">
        <v>6267.2479999999996</v>
      </c>
      <c r="F8" s="157">
        <v>6140.5690000000004</v>
      </c>
      <c r="G8" s="263">
        <v>2.0629847168886006</v>
      </c>
      <c r="H8" s="162">
        <v>6318.674</v>
      </c>
      <c r="I8" s="157">
        <v>6210.4250000000002</v>
      </c>
      <c r="J8" s="263">
        <v>1.7430208077546996</v>
      </c>
      <c r="K8" s="162">
        <v>5830.8140000000003</v>
      </c>
      <c r="L8" s="157">
        <v>5826.7420000000002</v>
      </c>
      <c r="M8" s="447">
        <v>6.9884679980684164E-2</v>
      </c>
      <c r="N8" s="162">
        <v>6029.4849999999997</v>
      </c>
      <c r="O8" s="157">
        <v>5904.0730000000003</v>
      </c>
      <c r="P8" s="447">
        <v>2.1241607276874683</v>
      </c>
      <c r="R8" t="s">
        <v>156</v>
      </c>
    </row>
    <row r="9" spans="1:19" ht="21.75" customHeight="1">
      <c r="A9" s="561" t="s">
        <v>18</v>
      </c>
      <c r="B9" s="562">
        <v>7272.4170000000004</v>
      </c>
      <c r="C9" s="157">
        <v>7349.2420000000002</v>
      </c>
      <c r="D9" s="263">
        <v>-1.045345900978629</v>
      </c>
      <c r="E9" s="162">
        <v>8277.9490000000005</v>
      </c>
      <c r="F9" s="157">
        <v>8742.3770000000004</v>
      </c>
      <c r="G9" s="263">
        <v>-5.3123767140218252</v>
      </c>
      <c r="H9" s="162">
        <v>7184.5889999999999</v>
      </c>
      <c r="I9" s="157">
        <v>7373.7370000000001</v>
      </c>
      <c r="J9" s="263">
        <v>-2.5651579382340346</v>
      </c>
      <c r="K9" s="162">
        <v>5844.9059999999999</v>
      </c>
      <c r="L9" s="157">
        <v>6043.3329999999996</v>
      </c>
      <c r="M9" s="447">
        <v>-3.2834033802208102</v>
      </c>
      <c r="N9" s="162">
        <v>6354.6859999999997</v>
      </c>
      <c r="O9" s="157">
        <v>6377.0810000000001</v>
      </c>
      <c r="P9" s="447">
        <v>-0.35117948164686064</v>
      </c>
    </row>
    <row r="10" spans="1:19" ht="21.75" customHeight="1">
      <c r="A10" s="561" t="s">
        <v>19</v>
      </c>
      <c r="B10" s="562">
        <v>16056.924000000001</v>
      </c>
      <c r="C10" s="157">
        <v>16501.437999999998</v>
      </c>
      <c r="D10" s="263">
        <v>-2.6937894745900173</v>
      </c>
      <c r="E10" s="162">
        <v>15207.486000000001</v>
      </c>
      <c r="F10" s="157">
        <v>15745.696</v>
      </c>
      <c r="G10" s="263">
        <v>-3.41814042389742</v>
      </c>
      <c r="H10" s="162">
        <v>16246.486000000001</v>
      </c>
      <c r="I10" s="157">
        <v>16669.199000000001</v>
      </c>
      <c r="J10" s="263">
        <v>-2.5358926964636974</v>
      </c>
      <c r="K10" s="162">
        <v>14499.344999999999</v>
      </c>
      <c r="L10" s="157">
        <v>14584</v>
      </c>
      <c r="M10" s="447">
        <v>-0.58046489303346582</v>
      </c>
      <c r="N10" s="162">
        <v>16301.089</v>
      </c>
      <c r="O10" s="157">
        <v>16399.534</v>
      </c>
      <c r="P10" s="447">
        <v>-0.60029144730575701</v>
      </c>
    </row>
    <row r="11" spans="1:19" ht="21.75" customHeight="1">
      <c r="A11" s="561" t="s">
        <v>20</v>
      </c>
      <c r="B11" s="562">
        <v>7527.1080000000002</v>
      </c>
      <c r="C11" s="157">
        <v>7676.2849999999999</v>
      </c>
      <c r="D11" s="263">
        <v>-1.9433488985883103</v>
      </c>
      <c r="E11" s="162">
        <v>7540</v>
      </c>
      <c r="F11" s="157">
        <v>7968.0690000000004</v>
      </c>
      <c r="G11" s="263">
        <v>-5.3723053854076861</v>
      </c>
      <c r="H11" s="162">
        <v>7520.4189999999999</v>
      </c>
      <c r="I11" s="157">
        <v>7628.2920000000004</v>
      </c>
      <c r="J11" s="263">
        <v>-1.4141173410771442</v>
      </c>
      <c r="K11" s="162">
        <v>9270</v>
      </c>
      <c r="L11" s="157">
        <v>8800</v>
      </c>
      <c r="M11" s="447">
        <v>5.3409090909090908</v>
      </c>
      <c r="N11" s="162">
        <v>7564.4080000000004</v>
      </c>
      <c r="O11" s="157">
        <v>7557.4269999999997</v>
      </c>
      <c r="P11" s="447">
        <v>9.2372708330502915E-2</v>
      </c>
      <c r="S11" t="s">
        <v>158</v>
      </c>
    </row>
    <row r="12" spans="1:19" ht="21.75" customHeight="1">
      <c r="A12" s="561" t="s">
        <v>21</v>
      </c>
      <c r="B12" s="562">
        <v>7910.0739999999996</v>
      </c>
      <c r="C12" s="157">
        <v>8028.06</v>
      </c>
      <c r="D12" s="263">
        <v>-1.4696701320119778</v>
      </c>
      <c r="E12" s="162">
        <v>7706.9459999999999</v>
      </c>
      <c r="F12" s="157">
        <v>8060.6009999999997</v>
      </c>
      <c r="G12" s="263">
        <v>-4.3874520026484349</v>
      </c>
      <c r="H12" s="162">
        <v>7961.3639999999996</v>
      </c>
      <c r="I12" s="157">
        <v>8018.6710000000003</v>
      </c>
      <c r="J12" s="263">
        <v>-0.71466955060259607</v>
      </c>
      <c r="K12" s="162">
        <v>7427.2</v>
      </c>
      <c r="L12" s="157">
        <v>7515.8059999999996</v>
      </c>
      <c r="M12" s="447">
        <v>-1.1789287802266286</v>
      </c>
      <c r="N12" s="162">
        <v>7867.8379999999997</v>
      </c>
      <c r="O12" s="157">
        <v>8051.7539999999999</v>
      </c>
      <c r="P12" s="447">
        <v>-2.2841731130881566</v>
      </c>
    </row>
    <row r="13" spans="1:19" ht="21.75" customHeight="1">
      <c r="A13" s="561" t="s">
        <v>22</v>
      </c>
      <c r="B13" s="562">
        <v>8954.48</v>
      </c>
      <c r="C13" s="157">
        <v>9240.6090000000004</v>
      </c>
      <c r="D13" s="263">
        <v>-3.0964301162401826</v>
      </c>
      <c r="E13" s="162">
        <v>9023.8439999999991</v>
      </c>
      <c r="F13" s="157">
        <v>8904.7350000000006</v>
      </c>
      <c r="G13" s="263">
        <v>1.3375917419215571</v>
      </c>
      <c r="H13" s="162">
        <v>9289.5079999999998</v>
      </c>
      <c r="I13" s="157">
        <v>9804.8430000000008</v>
      </c>
      <c r="J13" s="263">
        <v>-5.2559230168193505</v>
      </c>
      <c r="K13" s="162">
        <v>7330.732</v>
      </c>
      <c r="L13" s="157">
        <v>7374.5450000000001</v>
      </c>
      <c r="M13" s="447">
        <v>-0.59411122991316889</v>
      </c>
      <c r="N13" s="162">
        <v>7858.1970000000001</v>
      </c>
      <c r="O13" s="157">
        <v>7489.5129999999999</v>
      </c>
      <c r="P13" s="447">
        <v>4.9226698718594948</v>
      </c>
    </row>
    <row r="14" spans="1:19" ht="21.75" customHeight="1">
      <c r="A14" s="561" t="s">
        <v>23</v>
      </c>
      <c r="B14" s="562">
        <v>18385.564999999999</v>
      </c>
      <c r="C14" s="157">
        <v>18519.059000000001</v>
      </c>
      <c r="D14" s="263">
        <v>-0.72084656137227276</v>
      </c>
      <c r="E14" s="162">
        <v>18455.154999999999</v>
      </c>
      <c r="F14" s="157">
        <v>18563.655999999999</v>
      </c>
      <c r="G14" s="263">
        <v>-0.58448077253747976</v>
      </c>
      <c r="H14" s="162">
        <v>18870</v>
      </c>
      <c r="I14" s="157" t="s">
        <v>113</v>
      </c>
      <c r="J14" s="263" t="s">
        <v>113</v>
      </c>
      <c r="K14" s="162">
        <v>17882</v>
      </c>
      <c r="L14" s="157">
        <v>18092</v>
      </c>
      <c r="M14" s="447">
        <v>-1.160734026088879</v>
      </c>
      <c r="N14" s="162">
        <v>18221.538</v>
      </c>
      <c r="O14" s="157">
        <v>18516.812999999998</v>
      </c>
      <c r="P14" s="447">
        <v>-1.5946318624052522</v>
      </c>
    </row>
    <row r="15" spans="1:19" ht="21.75" customHeight="1">
      <c r="A15" s="561" t="s">
        <v>24</v>
      </c>
      <c r="B15" s="562">
        <v>8757.4390000000003</v>
      </c>
      <c r="C15" s="157">
        <v>8464.0220000000008</v>
      </c>
      <c r="D15" s="263">
        <v>3.4666379647878922</v>
      </c>
      <c r="E15" s="162">
        <v>8298.0509999999995</v>
      </c>
      <c r="F15" s="157">
        <v>8212.2160000000003</v>
      </c>
      <c r="G15" s="263">
        <v>1.0452111829498778</v>
      </c>
      <c r="H15" s="162">
        <v>9650</v>
      </c>
      <c r="I15" s="157" t="s">
        <v>113</v>
      </c>
      <c r="J15" s="263" t="s">
        <v>113</v>
      </c>
      <c r="K15" s="162">
        <v>7788</v>
      </c>
      <c r="L15" s="157">
        <v>7628</v>
      </c>
      <c r="M15" s="447">
        <v>2.097535395909806</v>
      </c>
      <c r="N15" s="162">
        <v>8833.3610000000008</v>
      </c>
      <c r="O15" s="157">
        <v>9263.2829999999994</v>
      </c>
      <c r="P15" s="447">
        <v>-4.6411407273209582</v>
      </c>
    </row>
    <row r="16" spans="1:19" ht="21.75" customHeight="1">
      <c r="A16" s="563" t="s">
        <v>25</v>
      </c>
      <c r="B16" s="562">
        <v>11601.519</v>
      </c>
      <c r="C16" s="157">
        <v>11059.37</v>
      </c>
      <c r="D16" s="263">
        <v>4.9021689300565896</v>
      </c>
      <c r="E16" s="162">
        <v>11169.609</v>
      </c>
      <c r="F16" s="157">
        <v>10748.844999999999</v>
      </c>
      <c r="G16" s="263">
        <v>3.9145043025553079</v>
      </c>
      <c r="H16" s="162">
        <v>12450</v>
      </c>
      <c r="I16" s="157" t="s">
        <v>113</v>
      </c>
      <c r="J16" s="263" t="s">
        <v>113</v>
      </c>
      <c r="K16" s="162">
        <v>10501</v>
      </c>
      <c r="L16" s="157">
        <v>10034</v>
      </c>
      <c r="M16" s="447">
        <v>4.6541758022722739</v>
      </c>
      <c r="N16" s="162">
        <v>12097.031999999999</v>
      </c>
      <c r="O16" s="157">
        <v>12168.048000000001</v>
      </c>
      <c r="P16" s="447">
        <v>-0.58362688904581439</v>
      </c>
    </row>
    <row r="17" spans="1:21" ht="21.75" customHeight="1">
      <c r="A17" s="563" t="s">
        <v>26</v>
      </c>
      <c r="B17" s="562">
        <v>6860.7030000000004</v>
      </c>
      <c r="C17" s="157">
        <v>6581.5389999999998</v>
      </c>
      <c r="D17" s="263">
        <v>4.2416219063656797</v>
      </c>
      <c r="E17" s="162">
        <v>7021.241</v>
      </c>
      <c r="F17" s="157">
        <v>6473.8850000000002</v>
      </c>
      <c r="G17" s="263">
        <v>8.4548304457060901</v>
      </c>
      <c r="H17" s="162">
        <v>8310</v>
      </c>
      <c r="I17" s="157" t="s">
        <v>113</v>
      </c>
      <c r="J17" s="263" t="s">
        <v>113</v>
      </c>
      <c r="K17" s="162">
        <v>5946</v>
      </c>
      <c r="L17" s="157">
        <v>5496</v>
      </c>
      <c r="M17" s="447">
        <v>8.1877729257641914</v>
      </c>
      <c r="N17" s="162"/>
      <c r="O17" s="157"/>
      <c r="P17" s="447"/>
      <c r="U17" t="s">
        <v>157</v>
      </c>
    </row>
    <row r="18" spans="1:21" ht="21.75" customHeight="1">
      <c r="A18" s="563" t="s">
        <v>27</v>
      </c>
      <c r="B18" s="562">
        <v>2542.2289999999998</v>
      </c>
      <c r="C18" s="157">
        <v>2574.02</v>
      </c>
      <c r="D18" s="263">
        <v>-1.235071988562644</v>
      </c>
      <c r="E18" s="162">
        <v>2124.1799999999998</v>
      </c>
      <c r="F18" s="157">
        <v>2450.38</v>
      </c>
      <c r="G18" s="263">
        <v>-13.312220961646776</v>
      </c>
      <c r="H18" s="162">
        <v>2459.498</v>
      </c>
      <c r="I18" s="157">
        <v>2509.261</v>
      </c>
      <c r="J18" s="263">
        <v>-1.9831735319681738</v>
      </c>
      <c r="K18" s="162">
        <v>6609.8180000000002</v>
      </c>
      <c r="L18" s="157">
        <v>6683.8320000000003</v>
      </c>
      <c r="M18" s="447">
        <v>-1.1073587726322283</v>
      </c>
      <c r="N18" s="162">
        <v>2530.154</v>
      </c>
      <c r="O18" s="157">
        <v>2419.3429999999998</v>
      </c>
      <c r="P18" s="447">
        <v>4.5802104124962915</v>
      </c>
    </row>
    <row r="19" spans="1:21" ht="21.75" customHeight="1" thickBot="1">
      <c r="A19" s="564" t="s">
        <v>28</v>
      </c>
      <c r="B19" s="565">
        <v>6414.2579999999998</v>
      </c>
      <c r="C19" s="160">
        <v>6768.576</v>
      </c>
      <c r="D19" s="264">
        <v>-5.2347495248631351</v>
      </c>
      <c r="E19" s="163">
        <v>7651.67</v>
      </c>
      <c r="F19" s="160">
        <v>7705.62</v>
      </c>
      <c r="G19" s="264">
        <v>-0.70013834058777646</v>
      </c>
      <c r="H19" s="163">
        <v>7020</v>
      </c>
      <c r="I19" s="160" t="s">
        <v>113</v>
      </c>
      <c r="J19" s="264" t="s">
        <v>113</v>
      </c>
      <c r="K19" s="163">
        <v>6128</v>
      </c>
      <c r="L19" s="160">
        <v>6108</v>
      </c>
      <c r="M19" s="448">
        <v>0.32743942370661427</v>
      </c>
      <c r="N19" s="163">
        <v>5157.7969999999996</v>
      </c>
      <c r="O19" s="160">
        <v>5760.5450000000001</v>
      </c>
      <c r="P19" s="448">
        <v>-10.463384974859158</v>
      </c>
    </row>
    <row r="20" spans="1:21" ht="21.75" customHeight="1">
      <c r="A20" s="353"/>
      <c r="B20" s="354"/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260" t="s">
        <v>203</v>
      </c>
      <c r="C2" s="257"/>
      <c r="D2" s="257"/>
      <c r="E2" s="257"/>
      <c r="F2" s="261" t="s">
        <v>256</v>
      </c>
      <c r="G2" s="261"/>
      <c r="H2" s="257"/>
      <c r="I2" s="257"/>
      <c r="J2" s="258"/>
      <c r="K2" s="258"/>
      <c r="L2" s="258"/>
      <c r="M2" s="258"/>
      <c r="N2" s="258"/>
      <c r="O2" s="258"/>
      <c r="P2" s="258"/>
      <c r="Q2" s="259"/>
    </row>
    <row r="3" spans="2:17" ht="19.5" thickBot="1">
      <c r="B3" s="355" t="s">
        <v>204</v>
      </c>
      <c r="C3" s="356"/>
      <c r="D3" s="357"/>
      <c r="E3" s="357"/>
      <c r="F3" s="357"/>
      <c r="G3" s="357"/>
      <c r="H3" s="356"/>
      <c r="I3" s="356"/>
      <c r="J3" s="356"/>
      <c r="K3" s="357"/>
      <c r="L3" s="357"/>
      <c r="M3" s="357"/>
      <c r="N3" s="358"/>
      <c r="O3" s="358"/>
      <c r="P3" s="358"/>
      <c r="Q3" s="359"/>
    </row>
    <row r="4" spans="2:17" ht="19.5" thickBot="1">
      <c r="B4" s="566" t="s">
        <v>6</v>
      </c>
      <c r="C4" s="567" t="s">
        <v>7</v>
      </c>
      <c r="D4" s="568"/>
      <c r="E4" s="569"/>
      <c r="F4" s="570" t="s">
        <v>8</v>
      </c>
      <c r="G4" s="571"/>
      <c r="H4" s="571"/>
      <c r="I4" s="571"/>
      <c r="J4" s="571"/>
      <c r="K4" s="571"/>
      <c r="L4" s="571"/>
      <c r="M4" s="571"/>
      <c r="N4" s="571"/>
      <c r="O4" s="571"/>
      <c r="P4" s="572"/>
      <c r="Q4" s="573"/>
    </row>
    <row r="5" spans="2:17" ht="19.5" thickBot="1">
      <c r="B5" s="574"/>
      <c r="C5" s="575"/>
      <c r="D5" s="576"/>
      <c r="E5" s="577"/>
      <c r="F5" s="578" t="s">
        <v>9</v>
      </c>
      <c r="G5" s="579"/>
      <c r="H5" s="580"/>
      <c r="I5" s="578" t="s">
        <v>10</v>
      </c>
      <c r="J5" s="579"/>
      <c r="K5" s="580"/>
      <c r="L5" s="578" t="s">
        <v>11</v>
      </c>
      <c r="M5" s="579"/>
      <c r="N5" s="580"/>
      <c r="O5" s="578" t="s">
        <v>12</v>
      </c>
      <c r="P5" s="580"/>
      <c r="Q5" s="581"/>
    </row>
    <row r="6" spans="2:17" ht="26.25" thickBot="1">
      <c r="B6" s="582"/>
      <c r="C6" s="365" t="s">
        <v>253</v>
      </c>
      <c r="D6" s="366" t="s">
        <v>248</v>
      </c>
      <c r="E6" s="367" t="s">
        <v>13</v>
      </c>
      <c r="F6" s="365" t="s">
        <v>253</v>
      </c>
      <c r="G6" s="366" t="s">
        <v>248</v>
      </c>
      <c r="H6" s="367" t="s">
        <v>13</v>
      </c>
      <c r="I6" s="365" t="s">
        <v>253</v>
      </c>
      <c r="J6" s="366" t="s">
        <v>248</v>
      </c>
      <c r="K6" s="367" t="s">
        <v>13</v>
      </c>
      <c r="L6" s="365" t="s">
        <v>253</v>
      </c>
      <c r="M6" s="366" t="s">
        <v>248</v>
      </c>
      <c r="N6" s="367" t="s">
        <v>13</v>
      </c>
      <c r="O6" s="365" t="s">
        <v>253</v>
      </c>
      <c r="P6" s="366" t="s">
        <v>248</v>
      </c>
      <c r="Q6" s="368" t="s">
        <v>13</v>
      </c>
    </row>
    <row r="7" spans="2:17" ht="15.75" customHeight="1">
      <c r="B7" s="583" t="s">
        <v>14</v>
      </c>
      <c r="C7" s="161">
        <v>8731.86</v>
      </c>
      <c r="D7" s="156">
        <v>8694.9560000000001</v>
      </c>
      <c r="E7" s="262">
        <v>0.42442997986419312</v>
      </c>
      <c r="F7" s="161">
        <v>8300</v>
      </c>
      <c r="G7" s="156">
        <v>8230</v>
      </c>
      <c r="H7" s="262">
        <v>0.85054678007290396</v>
      </c>
      <c r="I7" s="161">
        <v>8704.6389999999992</v>
      </c>
      <c r="J7" s="156">
        <v>8829.0349999999999</v>
      </c>
      <c r="K7" s="262">
        <v>-1.4089422003650529</v>
      </c>
      <c r="L7" s="558" t="s">
        <v>113</v>
      </c>
      <c r="M7" s="559" t="s">
        <v>113</v>
      </c>
      <c r="N7" s="560" t="s">
        <v>113</v>
      </c>
      <c r="O7" s="558">
        <v>8774.9179999999997</v>
      </c>
      <c r="P7" s="559">
        <v>8540.9670000000006</v>
      </c>
      <c r="Q7" s="560">
        <v>2.7391629074318997</v>
      </c>
    </row>
    <row r="8" spans="2:17" ht="16.5" customHeight="1">
      <c r="B8" s="584" t="s">
        <v>15</v>
      </c>
      <c r="C8" s="162">
        <v>7354.7120000000004</v>
      </c>
      <c r="D8" s="157">
        <v>7292.0290000000005</v>
      </c>
      <c r="E8" s="263">
        <v>0.8596098561868033</v>
      </c>
      <c r="F8" s="162">
        <v>7840.9870000000001</v>
      </c>
      <c r="G8" s="157">
        <v>7793.3850000000002</v>
      </c>
      <c r="H8" s="263">
        <v>0.61080005671476334</v>
      </c>
      <c r="I8" s="162">
        <v>7385.7049999999999</v>
      </c>
      <c r="J8" s="157">
        <v>7315.27</v>
      </c>
      <c r="K8" s="263">
        <v>0.96284894474160876</v>
      </c>
      <c r="L8" s="162">
        <v>7007.0079999999998</v>
      </c>
      <c r="M8" s="157">
        <v>7005.2659999999996</v>
      </c>
      <c r="N8" s="447">
        <v>2.4867007191449821E-2</v>
      </c>
      <c r="O8" s="162">
        <v>7303.2</v>
      </c>
      <c r="P8" s="157">
        <v>7055.0110000000004</v>
      </c>
      <c r="Q8" s="447">
        <v>3.5179108863189494</v>
      </c>
    </row>
    <row r="9" spans="2:17" ht="17.25" customHeight="1">
      <c r="B9" s="584" t="s">
        <v>16</v>
      </c>
      <c r="C9" s="162">
        <v>13258.236999999999</v>
      </c>
      <c r="D9" s="157">
        <v>13358.913</v>
      </c>
      <c r="E9" s="263">
        <v>-0.75362419083050614</v>
      </c>
      <c r="F9" s="162">
        <v>12942.75</v>
      </c>
      <c r="G9" s="157">
        <v>13461.874</v>
      </c>
      <c r="H9" s="263">
        <v>-3.8562535944104055</v>
      </c>
      <c r="I9" s="162">
        <v>25010</v>
      </c>
      <c r="J9" s="157" t="s">
        <v>113</v>
      </c>
      <c r="K9" s="263" t="s">
        <v>113</v>
      </c>
      <c r="L9" s="162" t="s">
        <v>113</v>
      </c>
      <c r="M9" s="157" t="s">
        <v>113</v>
      </c>
      <c r="N9" s="447" t="s">
        <v>113</v>
      </c>
      <c r="O9" s="162">
        <v>13109.705</v>
      </c>
      <c r="P9" s="157">
        <v>13194.175999999999</v>
      </c>
      <c r="Q9" s="447">
        <v>-0.64021428848606798</v>
      </c>
    </row>
    <row r="10" spans="2:17" ht="15.75" customHeight="1">
      <c r="B10" s="584" t="s">
        <v>17</v>
      </c>
      <c r="C10" s="162">
        <v>6167.482</v>
      </c>
      <c r="D10" s="157">
        <v>6103.37</v>
      </c>
      <c r="E10" s="263">
        <v>1.0504360705642961</v>
      </c>
      <c r="F10" s="162">
        <v>6181.4390000000003</v>
      </c>
      <c r="G10" s="157">
        <v>6140.5690000000004</v>
      </c>
      <c r="H10" s="263">
        <v>0.66557349978479019</v>
      </c>
      <c r="I10" s="162">
        <v>6236.299</v>
      </c>
      <c r="J10" s="157">
        <v>6189.9790000000003</v>
      </c>
      <c r="K10" s="263">
        <v>0.74830625435077736</v>
      </c>
      <c r="L10" s="162">
        <v>5830.8140000000003</v>
      </c>
      <c r="M10" s="157">
        <v>5826.7420000000002</v>
      </c>
      <c r="N10" s="447">
        <v>6.9884679980684164E-2</v>
      </c>
      <c r="O10" s="162">
        <v>6017.1869999999999</v>
      </c>
      <c r="P10" s="157">
        <v>5874.9970000000003</v>
      </c>
      <c r="Q10" s="447">
        <v>2.4202565550246171</v>
      </c>
    </row>
    <row r="11" spans="2:17" ht="16.5" customHeight="1">
      <c r="B11" s="584" t="s">
        <v>18</v>
      </c>
      <c r="C11" s="162">
        <v>7078.3109999999997</v>
      </c>
      <c r="D11" s="157">
        <v>7148.1890000000003</v>
      </c>
      <c r="E11" s="263">
        <v>-0.97756228885387075</v>
      </c>
      <c r="F11" s="162">
        <v>8277.9490000000005</v>
      </c>
      <c r="G11" s="157">
        <v>8742.3770000000004</v>
      </c>
      <c r="H11" s="263">
        <v>-5.3123767140218252</v>
      </c>
      <c r="I11" s="162">
        <v>6903.8370000000004</v>
      </c>
      <c r="J11" s="157">
        <v>7142.1930000000002</v>
      </c>
      <c r="K11" s="263">
        <v>-3.3372943016241616</v>
      </c>
      <c r="L11" s="158">
        <v>5844.9059999999999</v>
      </c>
      <c r="M11" s="159">
        <v>6043.3329999999996</v>
      </c>
      <c r="N11" s="265">
        <v>-3.2834033802208102</v>
      </c>
      <c r="O11" s="162">
        <v>5670.6869999999999</v>
      </c>
      <c r="P11" s="157">
        <v>5712.62</v>
      </c>
      <c r="Q11" s="447">
        <v>-0.73404147308940548</v>
      </c>
    </row>
    <row r="12" spans="2:17" ht="17.25" customHeight="1">
      <c r="B12" s="584" t="s">
        <v>19</v>
      </c>
      <c r="C12" s="162">
        <v>15476.937</v>
      </c>
      <c r="D12" s="157">
        <v>15988.99</v>
      </c>
      <c r="E12" s="263">
        <v>-3.2025349943930159</v>
      </c>
      <c r="F12" s="162">
        <v>14531.984</v>
      </c>
      <c r="G12" s="157">
        <v>14770.337</v>
      </c>
      <c r="H12" s="263">
        <v>-1.6137275676242131</v>
      </c>
      <c r="I12" s="162">
        <v>15643.933999999999</v>
      </c>
      <c r="J12" s="157">
        <v>16117.775</v>
      </c>
      <c r="K12" s="263">
        <v>-2.9398660795302103</v>
      </c>
      <c r="L12" s="162">
        <v>14499.344999999999</v>
      </c>
      <c r="M12" s="157">
        <v>14584</v>
      </c>
      <c r="N12" s="447">
        <v>-0.58046489303346582</v>
      </c>
      <c r="O12" s="162">
        <v>15645.48</v>
      </c>
      <c r="P12" s="157">
        <v>16063.040999999999</v>
      </c>
      <c r="Q12" s="447">
        <v>-2.5995140023610706</v>
      </c>
    </row>
    <row r="13" spans="2:17" ht="15" customHeight="1">
      <c r="B13" s="584" t="s">
        <v>20</v>
      </c>
      <c r="C13" s="162">
        <v>7470.5119999999997</v>
      </c>
      <c r="D13" s="157">
        <v>7576.0990000000002</v>
      </c>
      <c r="E13" s="263">
        <v>-1.3936855893778637</v>
      </c>
      <c r="F13" s="162">
        <v>7540</v>
      </c>
      <c r="G13" s="157">
        <v>7968.0690000000004</v>
      </c>
      <c r="H13" s="263">
        <v>-5.3723053854076861</v>
      </c>
      <c r="I13" s="162">
        <v>7462.0780000000004</v>
      </c>
      <c r="J13" s="157">
        <v>7512.9309999999996</v>
      </c>
      <c r="K13" s="263">
        <v>-0.67687298073147695</v>
      </c>
      <c r="L13" s="162">
        <v>9270</v>
      </c>
      <c r="M13" s="157">
        <v>8800</v>
      </c>
      <c r="N13" s="447">
        <v>5.3409090909090908</v>
      </c>
      <c r="O13" s="162">
        <v>7324.8010000000004</v>
      </c>
      <c r="P13" s="157">
        <v>7352.6850000000004</v>
      </c>
      <c r="Q13" s="447">
        <v>-0.37923561256874205</v>
      </c>
    </row>
    <row r="14" spans="2:17" ht="15" customHeight="1">
      <c r="B14" s="584" t="s">
        <v>21</v>
      </c>
      <c r="C14" s="162">
        <v>7761.4189999999999</v>
      </c>
      <c r="D14" s="157">
        <v>7867.7740000000003</v>
      </c>
      <c r="E14" s="263">
        <v>-1.3517800587561422</v>
      </c>
      <c r="F14" s="162">
        <v>7652.7089999999998</v>
      </c>
      <c r="G14" s="157">
        <v>7927.2920000000004</v>
      </c>
      <c r="H14" s="263">
        <v>-3.4637679550595655</v>
      </c>
      <c r="I14" s="162">
        <v>7817.4759999999997</v>
      </c>
      <c r="J14" s="157">
        <v>7848.4830000000002</v>
      </c>
      <c r="K14" s="263">
        <v>-0.39506997721725989</v>
      </c>
      <c r="L14" s="162">
        <v>7427.2</v>
      </c>
      <c r="M14" s="157">
        <v>7515.8059999999996</v>
      </c>
      <c r="N14" s="447">
        <v>-1.1789287802266286</v>
      </c>
      <c r="O14" s="162">
        <v>7656.77</v>
      </c>
      <c r="P14" s="157">
        <v>7917.9520000000002</v>
      </c>
      <c r="Q14" s="447">
        <v>-3.2986054979873556</v>
      </c>
    </row>
    <row r="15" spans="2:17" ht="16.5" customHeight="1">
      <c r="B15" s="584" t="s">
        <v>22</v>
      </c>
      <c r="C15" s="162">
        <v>8419.9310000000005</v>
      </c>
      <c r="D15" s="157">
        <v>8438.1640000000007</v>
      </c>
      <c r="E15" s="263">
        <v>-0.21607781029143511</v>
      </c>
      <c r="F15" s="158">
        <v>9023.8439999999991</v>
      </c>
      <c r="G15" s="159">
        <v>8907.0339999999997</v>
      </c>
      <c r="H15" s="266">
        <v>1.3114354340625567</v>
      </c>
      <c r="I15" s="162">
        <v>8713.9429999999993</v>
      </c>
      <c r="J15" s="157">
        <v>9066.4930000000004</v>
      </c>
      <c r="K15" s="263">
        <v>-3.8884935994546193</v>
      </c>
      <c r="L15" s="162">
        <v>7330.732</v>
      </c>
      <c r="M15" s="157">
        <v>7374.5450000000001</v>
      </c>
      <c r="N15" s="447">
        <v>-0.59411122991316889</v>
      </c>
      <c r="O15" s="162">
        <v>7566.3770000000004</v>
      </c>
      <c r="P15" s="157">
        <v>7361.4189999999999</v>
      </c>
      <c r="Q15" s="447">
        <v>2.7842186404550611</v>
      </c>
    </row>
    <row r="16" spans="2:17" ht="15" customHeight="1">
      <c r="B16" s="584" t="s">
        <v>23</v>
      </c>
      <c r="C16" s="162">
        <v>18356.641</v>
      </c>
      <c r="D16" s="157">
        <v>18415.436000000002</v>
      </c>
      <c r="E16" s="263">
        <v>-0.31927020354012736</v>
      </c>
      <c r="F16" s="162">
        <v>18443.925999999999</v>
      </c>
      <c r="G16" s="157">
        <v>18514.027999999998</v>
      </c>
      <c r="H16" s="263">
        <v>-0.37864261629073348</v>
      </c>
      <c r="I16" s="162">
        <v>18870</v>
      </c>
      <c r="J16" s="157" t="s">
        <v>113</v>
      </c>
      <c r="K16" s="447" t="s">
        <v>113</v>
      </c>
      <c r="L16" s="162" t="s">
        <v>113</v>
      </c>
      <c r="M16" s="157" t="s">
        <v>113</v>
      </c>
      <c r="N16" s="447" t="s">
        <v>113</v>
      </c>
      <c r="O16" s="162">
        <v>18072.714</v>
      </c>
      <c r="P16" s="157">
        <v>18312.895</v>
      </c>
      <c r="Q16" s="447">
        <v>-1.3115403108028549</v>
      </c>
    </row>
    <row r="17" spans="2:17" ht="15.75" customHeight="1">
      <c r="B17" s="584" t="s">
        <v>24</v>
      </c>
      <c r="C17" s="162">
        <v>8742.3019999999997</v>
      </c>
      <c r="D17" s="157">
        <v>8411.2970000000005</v>
      </c>
      <c r="E17" s="263">
        <v>3.9352432805547011</v>
      </c>
      <c r="F17" s="162">
        <v>8254.9110000000001</v>
      </c>
      <c r="G17" s="157">
        <v>8168.817</v>
      </c>
      <c r="H17" s="263">
        <v>1.0539347374289332</v>
      </c>
      <c r="I17" s="162">
        <v>9650</v>
      </c>
      <c r="J17" s="157" t="s">
        <v>113</v>
      </c>
      <c r="K17" s="447" t="s">
        <v>113</v>
      </c>
      <c r="L17" s="162" t="s">
        <v>113</v>
      </c>
      <c r="M17" s="157" t="s">
        <v>113</v>
      </c>
      <c r="N17" s="447" t="s">
        <v>113</v>
      </c>
      <c r="O17" s="162">
        <v>8767.9480000000003</v>
      </c>
      <c r="P17" s="157">
        <v>9244.1290000000008</v>
      </c>
      <c r="Q17" s="447">
        <v>-5.1511721655983003</v>
      </c>
    </row>
    <row r="18" spans="2:17" ht="18.75" customHeight="1">
      <c r="B18" s="585" t="s">
        <v>25</v>
      </c>
      <c r="C18" s="162">
        <v>11542.427</v>
      </c>
      <c r="D18" s="157">
        <v>10940.569</v>
      </c>
      <c r="E18" s="263">
        <v>5.5011581207522227</v>
      </c>
      <c r="F18" s="162">
        <v>10998.252</v>
      </c>
      <c r="G18" s="157">
        <v>10556.947</v>
      </c>
      <c r="H18" s="263">
        <v>4.1802331677898952</v>
      </c>
      <c r="I18" s="162">
        <v>12450</v>
      </c>
      <c r="J18" s="157" t="s">
        <v>113</v>
      </c>
      <c r="K18" s="447" t="s">
        <v>113</v>
      </c>
      <c r="L18" s="162" t="s">
        <v>113</v>
      </c>
      <c r="M18" s="157" t="s">
        <v>113</v>
      </c>
      <c r="N18" s="447" t="s">
        <v>113</v>
      </c>
      <c r="O18" s="162">
        <v>12193.334999999999</v>
      </c>
      <c r="P18" s="157">
        <v>12284.562</v>
      </c>
      <c r="Q18" s="447">
        <v>-0.74261499921609553</v>
      </c>
    </row>
    <row r="19" spans="2:17" ht="18" customHeight="1">
      <c r="B19" s="585" t="s">
        <v>26</v>
      </c>
      <c r="C19" s="162">
        <v>6793.6790000000001</v>
      </c>
      <c r="D19" s="157">
        <v>6524.3630000000003</v>
      </c>
      <c r="E19" s="263">
        <v>4.1278512553639306</v>
      </c>
      <c r="F19" s="162">
        <v>6934.125</v>
      </c>
      <c r="G19" s="157">
        <v>6414.8969999999999</v>
      </c>
      <c r="H19" s="263">
        <v>8.0940972240084292</v>
      </c>
      <c r="I19" s="162">
        <v>8310</v>
      </c>
      <c r="J19" s="157" t="s">
        <v>113</v>
      </c>
      <c r="K19" s="447" t="s">
        <v>113</v>
      </c>
      <c r="L19" s="162" t="s">
        <v>113</v>
      </c>
      <c r="M19" s="157" t="s">
        <v>113</v>
      </c>
      <c r="N19" s="447" t="s">
        <v>113</v>
      </c>
      <c r="O19" s="162" t="s">
        <v>113</v>
      </c>
      <c r="P19" s="157" t="s">
        <v>113</v>
      </c>
      <c r="Q19" s="447" t="s">
        <v>113</v>
      </c>
    </row>
    <row r="20" spans="2:17" ht="22.5" customHeight="1">
      <c r="B20" s="585" t="s">
        <v>27</v>
      </c>
      <c r="C20" s="162">
        <v>2430.8290000000002</v>
      </c>
      <c r="D20" s="157">
        <v>2467.9160000000002</v>
      </c>
      <c r="E20" s="263">
        <v>-1.502765896408143</v>
      </c>
      <c r="F20" s="162">
        <v>2088.2620000000002</v>
      </c>
      <c r="G20" s="157">
        <v>2407.7570000000001</v>
      </c>
      <c r="H20" s="263">
        <v>-13.269403847647412</v>
      </c>
      <c r="I20" s="162">
        <v>2323.5540000000001</v>
      </c>
      <c r="J20" s="157">
        <v>2389.4749999999999</v>
      </c>
      <c r="K20" s="263">
        <v>-2.7588068508772774</v>
      </c>
      <c r="L20" s="162">
        <v>6609.8180000000002</v>
      </c>
      <c r="M20" s="157">
        <v>6683.8320000000003</v>
      </c>
      <c r="N20" s="447">
        <v>-1.1073587726322283</v>
      </c>
      <c r="O20" s="162">
        <v>2427.8870000000002</v>
      </c>
      <c r="P20" s="157">
        <v>2301.5210000000002</v>
      </c>
      <c r="Q20" s="447">
        <v>5.4905429930902212</v>
      </c>
    </row>
    <row r="21" spans="2:17" ht="18" customHeight="1" thickBot="1">
      <c r="B21" s="586" t="s">
        <v>28</v>
      </c>
      <c r="C21" s="163">
        <v>7255.3819999999996</v>
      </c>
      <c r="D21" s="160">
        <v>7479.3819999999996</v>
      </c>
      <c r="E21" s="264">
        <v>-2.9948998460033196</v>
      </c>
      <c r="F21" s="163">
        <v>7645.5479999999998</v>
      </c>
      <c r="G21" s="160">
        <v>7725.1170000000002</v>
      </c>
      <c r="H21" s="264">
        <v>-1.0300038174179162</v>
      </c>
      <c r="I21" s="163">
        <v>7020</v>
      </c>
      <c r="J21" s="160" t="s">
        <v>113</v>
      </c>
      <c r="K21" s="264" t="s">
        <v>113</v>
      </c>
      <c r="L21" s="163"/>
      <c r="M21" s="160" t="s">
        <v>113</v>
      </c>
      <c r="N21" s="448" t="s">
        <v>113</v>
      </c>
      <c r="O21" s="163">
        <v>7164.8739999999998</v>
      </c>
      <c r="P21" s="160">
        <v>7269.8710000000001</v>
      </c>
      <c r="Q21" s="448">
        <v>-1.4442759713342961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B3" sqref="B3:I1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172</v>
      </c>
      <c r="C4" s="2"/>
      <c r="D4" s="2"/>
      <c r="E4" s="2"/>
      <c r="F4" s="2"/>
      <c r="G4" s="2"/>
    </row>
    <row r="5" spans="1:10" ht="16.5" thickBot="1">
      <c r="B5" s="2"/>
      <c r="C5" s="201"/>
      <c r="D5" s="199"/>
      <c r="E5" s="200" t="s">
        <v>114</v>
      </c>
      <c r="F5" s="199"/>
      <c r="G5" s="199"/>
    </row>
    <row r="6" spans="1:10" ht="32.25" thickBot="1">
      <c r="B6" s="196" t="s">
        <v>30</v>
      </c>
      <c r="C6" s="197" t="s">
        <v>7</v>
      </c>
      <c r="D6" s="195" t="s">
        <v>31</v>
      </c>
      <c r="E6" s="195" t="s">
        <v>32</v>
      </c>
      <c r="F6" s="195" t="s">
        <v>33</v>
      </c>
      <c r="G6" s="198" t="s">
        <v>34</v>
      </c>
    </row>
    <row r="7" spans="1:10" ht="15">
      <c r="B7" s="223" t="s">
        <v>255</v>
      </c>
      <c r="C7" s="270">
        <v>7.6660000000000004</v>
      </c>
      <c r="D7" s="270">
        <v>8.2799999999999994</v>
      </c>
      <c r="E7" s="270">
        <v>7.64</v>
      </c>
      <c r="F7" s="270">
        <v>7.26</v>
      </c>
      <c r="G7" s="271">
        <v>7.96</v>
      </c>
    </row>
    <row r="8" spans="1:10" ht="15.75" thickBot="1">
      <c r="B8" s="402"/>
      <c r="C8" s="403" t="s">
        <v>7</v>
      </c>
      <c r="D8" s="404" t="s">
        <v>31</v>
      </c>
      <c r="E8" s="404" t="s">
        <v>32</v>
      </c>
      <c r="F8" s="404" t="s">
        <v>33</v>
      </c>
      <c r="G8" s="405" t="s">
        <v>34</v>
      </c>
    </row>
    <row r="9" spans="1:10" ht="15">
      <c r="B9" s="223" t="s">
        <v>255</v>
      </c>
      <c r="C9" s="270">
        <v>13.135999999999999</v>
      </c>
      <c r="D9" s="270" t="s">
        <v>115</v>
      </c>
      <c r="E9" s="270" t="s">
        <v>115</v>
      </c>
      <c r="F9" s="272" t="s">
        <v>115</v>
      </c>
      <c r="G9" s="271" t="s">
        <v>115</v>
      </c>
    </row>
    <row r="15" spans="1:10">
      <c r="J15" s="227"/>
    </row>
    <row r="16" spans="1:10">
      <c r="J16" s="227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B1" sqref="B1:Q19"/>
    </sheetView>
  </sheetViews>
  <sheetFormatPr defaultRowHeight="12.75"/>
  <cols>
    <col min="2" max="2" width="51.5703125" customWidth="1"/>
    <col min="3" max="5" width="11.7109375" customWidth="1"/>
    <col min="6" max="6" width="13.1406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587" t="s">
        <v>234</v>
      </c>
      <c r="C1" s="587"/>
      <c r="D1" s="587"/>
      <c r="E1" s="587"/>
      <c r="F1" s="588"/>
      <c r="G1" s="589"/>
      <c r="H1" s="587" t="s">
        <v>252</v>
      </c>
      <c r="I1" s="590"/>
      <c r="J1" s="591"/>
      <c r="K1" s="591"/>
      <c r="L1" s="591"/>
      <c r="M1" s="591"/>
      <c r="N1" s="591"/>
      <c r="O1" s="591"/>
      <c r="P1" s="591"/>
      <c r="Q1" s="592"/>
    </row>
    <row r="2" spans="2:17" ht="21.75" thickBot="1">
      <c r="B2" s="593" t="s">
        <v>6</v>
      </c>
      <c r="C2" s="360" t="s">
        <v>7</v>
      </c>
      <c r="D2" s="361"/>
      <c r="E2" s="594"/>
      <c r="F2" s="362" t="s">
        <v>8</v>
      </c>
      <c r="G2" s="362"/>
      <c r="H2" s="362"/>
      <c r="I2" s="362"/>
      <c r="J2" s="362"/>
      <c r="K2" s="362"/>
      <c r="L2" s="362"/>
      <c r="M2" s="362"/>
      <c r="N2" s="362"/>
      <c r="O2" s="363"/>
      <c r="P2" s="364"/>
      <c r="Q2" s="364"/>
    </row>
    <row r="3" spans="2:17" ht="21.75" thickBot="1">
      <c r="B3" s="595"/>
      <c r="C3" s="596"/>
      <c r="D3" s="596"/>
      <c r="E3" s="597"/>
      <c r="F3" s="598" t="s">
        <v>9</v>
      </c>
      <c r="G3" s="599"/>
      <c r="H3" s="600"/>
      <c r="I3" s="598" t="s">
        <v>10</v>
      </c>
      <c r="J3" s="599"/>
      <c r="K3" s="601"/>
      <c r="L3" s="598" t="s">
        <v>11</v>
      </c>
      <c r="M3" s="599"/>
      <c r="N3" s="601"/>
      <c r="O3" s="598" t="s">
        <v>12</v>
      </c>
      <c r="P3" s="601"/>
      <c r="Q3" s="600"/>
    </row>
    <row r="4" spans="2:17" ht="48" thickBot="1">
      <c r="B4" s="602"/>
      <c r="C4" s="373" t="s">
        <v>253</v>
      </c>
      <c r="D4" s="374" t="s">
        <v>248</v>
      </c>
      <c r="E4" s="375" t="s">
        <v>13</v>
      </c>
      <c r="F4" s="373" t="s">
        <v>253</v>
      </c>
      <c r="G4" s="374" t="s">
        <v>248</v>
      </c>
      <c r="H4" s="375" t="s">
        <v>13</v>
      </c>
      <c r="I4" s="373" t="s">
        <v>253</v>
      </c>
      <c r="J4" s="374" t="s">
        <v>248</v>
      </c>
      <c r="K4" s="375" t="s">
        <v>13</v>
      </c>
      <c r="L4" s="373" t="s">
        <v>253</v>
      </c>
      <c r="M4" s="374" t="s">
        <v>248</v>
      </c>
      <c r="N4" s="375" t="s">
        <v>13</v>
      </c>
      <c r="O4" s="373" t="s">
        <v>253</v>
      </c>
      <c r="P4" s="374" t="s">
        <v>248</v>
      </c>
      <c r="Q4" s="376" t="s">
        <v>13</v>
      </c>
    </row>
    <row r="5" spans="2:17" ht="21">
      <c r="B5" s="369" t="s">
        <v>14</v>
      </c>
      <c r="C5" s="603">
        <v>8987.3070000000007</v>
      </c>
      <c r="D5" s="604">
        <v>8994.7219999999998</v>
      </c>
      <c r="E5" s="605">
        <v>-8.2437233746624455E-2</v>
      </c>
      <c r="F5" s="603" t="s">
        <v>113</v>
      </c>
      <c r="G5" s="604" t="s">
        <v>113</v>
      </c>
      <c r="H5" s="605" t="s">
        <v>113</v>
      </c>
      <c r="I5" s="606">
        <v>9023.1360000000004</v>
      </c>
      <c r="J5" s="607">
        <v>9034.0820000000003</v>
      </c>
      <c r="K5" s="608">
        <v>-0.12116338992716595</v>
      </c>
      <c r="L5" s="603" t="s">
        <v>113</v>
      </c>
      <c r="M5" s="604" t="s">
        <v>113</v>
      </c>
      <c r="N5" s="605" t="s">
        <v>113</v>
      </c>
      <c r="O5" s="606">
        <v>7977.2129999999997</v>
      </c>
      <c r="P5" s="607">
        <v>8297.2970000000005</v>
      </c>
      <c r="Q5" s="609">
        <v>-3.8576900405035608</v>
      </c>
    </row>
    <row r="6" spans="2:17" ht="21">
      <c r="B6" s="370" t="s">
        <v>15</v>
      </c>
      <c r="C6" s="606">
        <v>8273.3469999999998</v>
      </c>
      <c r="D6" s="607">
        <v>9033.857</v>
      </c>
      <c r="E6" s="608">
        <v>-8.4184418681854289</v>
      </c>
      <c r="F6" s="606">
        <v>7825.36</v>
      </c>
      <c r="G6" s="607">
        <v>8368.49</v>
      </c>
      <c r="H6" s="608">
        <v>-6.4901792318566454</v>
      </c>
      <c r="I6" s="606">
        <v>9036.9490000000005</v>
      </c>
      <c r="J6" s="607">
        <v>9885.9709999999995</v>
      </c>
      <c r="K6" s="608">
        <v>-8.588149813508446</v>
      </c>
      <c r="L6" s="606" t="s">
        <v>113</v>
      </c>
      <c r="M6" s="607" t="s">
        <v>113</v>
      </c>
      <c r="N6" s="608" t="s">
        <v>113</v>
      </c>
      <c r="O6" s="606">
        <v>8500</v>
      </c>
      <c r="P6" s="607">
        <v>8510</v>
      </c>
      <c r="Q6" s="609">
        <v>-0.11750881316098707</v>
      </c>
    </row>
    <row r="7" spans="2:17" ht="21">
      <c r="B7" s="370" t="s">
        <v>16</v>
      </c>
      <c r="C7" s="606" t="s">
        <v>113</v>
      </c>
      <c r="D7" s="607" t="s">
        <v>113</v>
      </c>
      <c r="E7" s="608" t="s">
        <v>113</v>
      </c>
      <c r="F7" s="606" t="s">
        <v>113</v>
      </c>
      <c r="G7" s="607" t="s">
        <v>113</v>
      </c>
      <c r="H7" s="608" t="s">
        <v>113</v>
      </c>
      <c r="I7" s="606" t="s">
        <v>113</v>
      </c>
      <c r="J7" s="607" t="s">
        <v>113</v>
      </c>
      <c r="K7" s="608" t="s">
        <v>113</v>
      </c>
      <c r="L7" s="606" t="s">
        <v>113</v>
      </c>
      <c r="M7" s="607" t="s">
        <v>113</v>
      </c>
      <c r="N7" s="608" t="s">
        <v>113</v>
      </c>
      <c r="O7" s="606" t="s">
        <v>113</v>
      </c>
      <c r="P7" s="607" t="s">
        <v>113</v>
      </c>
      <c r="Q7" s="609" t="s">
        <v>113</v>
      </c>
    </row>
    <row r="8" spans="2:17" ht="21">
      <c r="B8" s="370" t="s">
        <v>17</v>
      </c>
      <c r="C8" s="606">
        <v>7086.3919999999998</v>
      </c>
      <c r="D8" s="607">
        <v>6743.0770000000002</v>
      </c>
      <c r="E8" s="608">
        <v>5.0913700080838407</v>
      </c>
      <c r="F8" s="83">
        <v>7518.43</v>
      </c>
      <c r="G8" s="84" t="s">
        <v>113</v>
      </c>
      <c r="H8" s="242" t="s">
        <v>113</v>
      </c>
      <c r="I8" s="606">
        <v>7060.4120000000003</v>
      </c>
      <c r="J8" s="607">
        <v>6670.5510000000004</v>
      </c>
      <c r="K8" s="608">
        <v>5.8445096964253755</v>
      </c>
      <c r="L8" s="606" t="s">
        <v>113</v>
      </c>
      <c r="M8" s="607" t="s">
        <v>113</v>
      </c>
      <c r="N8" s="608" t="s">
        <v>113</v>
      </c>
      <c r="O8" s="606">
        <v>7015.0559999999996</v>
      </c>
      <c r="P8" s="607">
        <v>7082.5349999999999</v>
      </c>
      <c r="Q8" s="609">
        <v>-0.95275208664694599</v>
      </c>
    </row>
    <row r="9" spans="2:17" ht="21">
      <c r="B9" s="370" t="s">
        <v>18</v>
      </c>
      <c r="C9" s="606">
        <v>8676.8359999999993</v>
      </c>
      <c r="D9" s="607">
        <v>8518.0210000000006</v>
      </c>
      <c r="E9" s="608">
        <v>1.8644588925056498</v>
      </c>
      <c r="F9" s="83" t="s">
        <v>113</v>
      </c>
      <c r="G9" s="84" t="s">
        <v>113</v>
      </c>
      <c r="H9" s="242" t="s">
        <v>113</v>
      </c>
      <c r="I9" s="606">
        <v>9018.4969999999994</v>
      </c>
      <c r="J9" s="607">
        <v>8760.9320000000007</v>
      </c>
      <c r="K9" s="608">
        <v>2.9399269392799612</v>
      </c>
      <c r="L9" s="606" t="s">
        <v>113</v>
      </c>
      <c r="M9" s="607" t="s">
        <v>113</v>
      </c>
      <c r="N9" s="608" t="s">
        <v>113</v>
      </c>
      <c r="O9" s="606">
        <v>7987.277</v>
      </c>
      <c r="P9" s="607">
        <v>7989.6149999999998</v>
      </c>
      <c r="Q9" s="609">
        <v>-2.9262987015015597E-2</v>
      </c>
    </row>
    <row r="10" spans="2:17" ht="21">
      <c r="B10" s="370" t="s">
        <v>19</v>
      </c>
      <c r="C10" s="606">
        <v>17402.142</v>
      </c>
      <c r="D10" s="607">
        <v>17405.550999999999</v>
      </c>
      <c r="E10" s="608">
        <v>-1.9585705732611688E-2</v>
      </c>
      <c r="F10" s="606">
        <v>16012.495000000001</v>
      </c>
      <c r="G10" s="607">
        <v>16309.484</v>
      </c>
      <c r="H10" s="608">
        <v>-1.8209588972894517</v>
      </c>
      <c r="I10" s="606">
        <v>17971.422999999999</v>
      </c>
      <c r="J10" s="607">
        <v>17782.620999999999</v>
      </c>
      <c r="K10" s="608">
        <v>1.0617220037473649</v>
      </c>
      <c r="L10" s="606" t="s">
        <v>113</v>
      </c>
      <c r="M10" s="607" t="s">
        <v>113</v>
      </c>
      <c r="N10" s="608" t="s">
        <v>113</v>
      </c>
      <c r="O10" s="606">
        <v>17297.704000000002</v>
      </c>
      <c r="P10" s="607">
        <v>17018.22</v>
      </c>
      <c r="Q10" s="609">
        <v>1.6422634094517545</v>
      </c>
    </row>
    <row r="11" spans="2:17" ht="21">
      <c r="B11" s="370" t="s">
        <v>20</v>
      </c>
      <c r="C11" s="606">
        <v>10994.57</v>
      </c>
      <c r="D11" s="607">
        <v>11180.701999999999</v>
      </c>
      <c r="E11" s="608">
        <v>-1.664761300319064</v>
      </c>
      <c r="F11" s="606" t="s">
        <v>113</v>
      </c>
      <c r="G11" s="607" t="s">
        <v>113</v>
      </c>
      <c r="H11" s="608" t="s">
        <v>113</v>
      </c>
      <c r="I11" s="606">
        <v>11812.195</v>
      </c>
      <c r="J11" s="607">
        <v>11951.11</v>
      </c>
      <c r="K11" s="608">
        <v>-1.1623606510190339</v>
      </c>
      <c r="L11" s="606" t="s">
        <v>113</v>
      </c>
      <c r="M11" s="607" t="s">
        <v>113</v>
      </c>
      <c r="N11" s="608" t="s">
        <v>113</v>
      </c>
      <c r="O11" s="606">
        <v>8696.6689999999999</v>
      </c>
      <c r="P11" s="607">
        <v>8620.3639999999996</v>
      </c>
      <c r="Q11" s="609">
        <v>0.88517143823625433</v>
      </c>
    </row>
    <row r="12" spans="2:17" ht="21">
      <c r="B12" s="370" t="s">
        <v>21</v>
      </c>
      <c r="C12" s="606">
        <v>8713.8060000000005</v>
      </c>
      <c r="D12" s="607">
        <v>8544.1299999999992</v>
      </c>
      <c r="E12" s="608">
        <v>1.9858780238596712</v>
      </c>
      <c r="F12" s="83" t="s">
        <v>113</v>
      </c>
      <c r="G12" s="84" t="s">
        <v>113</v>
      </c>
      <c r="H12" s="242" t="s">
        <v>113</v>
      </c>
      <c r="I12" s="606">
        <v>8779.2209999999995</v>
      </c>
      <c r="J12" s="607">
        <v>8673.9110000000001</v>
      </c>
      <c r="K12" s="608">
        <v>1.2141005366552584</v>
      </c>
      <c r="L12" s="606" t="s">
        <v>113</v>
      </c>
      <c r="M12" s="607" t="s">
        <v>113</v>
      </c>
      <c r="N12" s="608" t="s">
        <v>113</v>
      </c>
      <c r="O12" s="606">
        <v>8617.634</v>
      </c>
      <c r="P12" s="607">
        <v>8318.6190000000006</v>
      </c>
      <c r="Q12" s="609">
        <v>3.5945269280874554</v>
      </c>
    </row>
    <row r="13" spans="2:17" ht="21">
      <c r="B13" s="370" t="s">
        <v>22</v>
      </c>
      <c r="C13" s="606">
        <v>10262.235000000001</v>
      </c>
      <c r="D13" s="607">
        <v>10445.846</v>
      </c>
      <c r="E13" s="608">
        <v>-1.7577417855863371</v>
      </c>
      <c r="F13" s="606" t="s">
        <v>113</v>
      </c>
      <c r="G13" s="607">
        <v>8900</v>
      </c>
      <c r="H13" s="608" t="s">
        <v>113</v>
      </c>
      <c r="I13" s="606">
        <v>10519.733</v>
      </c>
      <c r="J13" s="607">
        <v>10526.367</v>
      </c>
      <c r="K13" s="608">
        <v>-6.3022693394596777E-2</v>
      </c>
      <c r="L13" s="606" t="s">
        <v>113</v>
      </c>
      <c r="M13" s="607" t="s">
        <v>113</v>
      </c>
      <c r="N13" s="608" t="s">
        <v>113</v>
      </c>
      <c r="O13" s="606">
        <v>8946.3050000000003</v>
      </c>
      <c r="P13" s="607">
        <v>9127.7849999999999</v>
      </c>
      <c r="Q13" s="609">
        <v>-1.9882151036642468</v>
      </c>
    </row>
    <row r="14" spans="2:17" ht="21">
      <c r="B14" s="370" t="s">
        <v>23</v>
      </c>
      <c r="C14" s="606">
        <v>18481.633000000002</v>
      </c>
      <c r="D14" s="607">
        <v>18741.27</v>
      </c>
      <c r="E14" s="608">
        <v>-1.3853756975914588</v>
      </c>
      <c r="F14" s="606">
        <v>18500</v>
      </c>
      <c r="G14" s="607">
        <v>18750</v>
      </c>
      <c r="H14" s="608">
        <v>-1.3333333333333335</v>
      </c>
      <c r="I14" s="606" t="s">
        <v>113</v>
      </c>
      <c r="J14" s="607" t="s">
        <v>113</v>
      </c>
      <c r="K14" s="608" t="s">
        <v>113</v>
      </c>
      <c r="L14" s="606" t="s">
        <v>113</v>
      </c>
      <c r="M14" s="607" t="s">
        <v>113</v>
      </c>
      <c r="N14" s="608" t="s">
        <v>113</v>
      </c>
      <c r="O14" s="606">
        <v>18467.68</v>
      </c>
      <c r="P14" s="607">
        <v>18736.810000000001</v>
      </c>
      <c r="Q14" s="609">
        <v>-1.4363704387246334</v>
      </c>
    </row>
    <row r="15" spans="2:17" ht="21">
      <c r="B15" s="370" t="s">
        <v>24</v>
      </c>
      <c r="C15" s="606">
        <v>8960.1470000000008</v>
      </c>
      <c r="D15" s="607">
        <v>8968.8809999999994</v>
      </c>
      <c r="E15" s="608">
        <v>-9.7381156021565676E-2</v>
      </c>
      <c r="F15" s="606">
        <v>8700</v>
      </c>
      <c r="G15" s="607">
        <v>8670</v>
      </c>
      <c r="H15" s="608">
        <v>0.34602076124567477</v>
      </c>
      <c r="I15" s="606" t="s">
        <v>113</v>
      </c>
      <c r="J15" s="607" t="s">
        <v>113</v>
      </c>
      <c r="K15" s="608" t="s">
        <v>113</v>
      </c>
      <c r="L15" s="606" t="s">
        <v>113</v>
      </c>
      <c r="M15" s="607" t="s">
        <v>113</v>
      </c>
      <c r="N15" s="608" t="s">
        <v>113</v>
      </c>
      <c r="O15" s="83">
        <v>9323.67</v>
      </c>
      <c r="P15" s="84">
        <v>9381.56</v>
      </c>
      <c r="Q15" s="377">
        <v>-0.6170615547947188</v>
      </c>
    </row>
    <row r="16" spans="2:17" ht="21">
      <c r="B16" s="371" t="s">
        <v>25</v>
      </c>
      <c r="C16" s="606">
        <v>12517.841</v>
      </c>
      <c r="D16" s="607">
        <v>12467.171</v>
      </c>
      <c r="E16" s="608">
        <v>0.40642740843131187</v>
      </c>
      <c r="F16" s="606">
        <v>13060</v>
      </c>
      <c r="G16" s="607">
        <v>13090</v>
      </c>
      <c r="H16" s="608">
        <v>-0.22918258212375861</v>
      </c>
      <c r="I16" s="606" t="s">
        <v>113</v>
      </c>
      <c r="J16" s="607" t="s">
        <v>113</v>
      </c>
      <c r="K16" s="608" t="s">
        <v>113</v>
      </c>
      <c r="L16" s="606" t="s">
        <v>113</v>
      </c>
      <c r="M16" s="607" t="s">
        <v>113</v>
      </c>
      <c r="N16" s="608" t="s">
        <v>113</v>
      </c>
      <c r="O16" s="606" t="s">
        <v>113</v>
      </c>
      <c r="P16" s="607" t="s">
        <v>113</v>
      </c>
      <c r="Q16" s="609" t="s">
        <v>113</v>
      </c>
    </row>
    <row r="17" spans="2:17" ht="21">
      <c r="B17" s="371" t="s">
        <v>26</v>
      </c>
      <c r="C17" s="606">
        <v>8909.0889999999999</v>
      </c>
      <c r="D17" s="607">
        <v>9002.4599999999991</v>
      </c>
      <c r="E17" s="608">
        <v>-1.0371720618586386</v>
      </c>
      <c r="F17" s="606">
        <v>8910</v>
      </c>
      <c r="G17" s="607">
        <v>9010</v>
      </c>
      <c r="H17" s="608">
        <v>-1.1098779134295227</v>
      </c>
      <c r="I17" s="606" t="s">
        <v>113</v>
      </c>
      <c r="J17" s="607" t="s">
        <v>113</v>
      </c>
      <c r="K17" s="608" t="s">
        <v>113</v>
      </c>
      <c r="L17" s="606" t="s">
        <v>113</v>
      </c>
      <c r="M17" s="607" t="s">
        <v>113</v>
      </c>
      <c r="N17" s="608" t="s">
        <v>113</v>
      </c>
      <c r="O17" s="606">
        <v>8905.0499999999993</v>
      </c>
      <c r="P17" s="607">
        <v>8977.5300000000007</v>
      </c>
      <c r="Q17" s="609">
        <v>-0.80734901470673315</v>
      </c>
    </row>
    <row r="18" spans="2:17" ht="21">
      <c r="B18" s="371" t="s">
        <v>27</v>
      </c>
      <c r="C18" s="606">
        <v>4591.8370000000004</v>
      </c>
      <c r="D18" s="607">
        <v>4574.6940000000004</v>
      </c>
      <c r="E18" s="608">
        <v>0.37473544678616816</v>
      </c>
      <c r="F18" s="606">
        <v>3740.52</v>
      </c>
      <c r="G18" s="607">
        <v>3243.72</v>
      </c>
      <c r="H18" s="608">
        <v>15.315748584958017</v>
      </c>
      <c r="I18" s="606">
        <v>4868.4560000000001</v>
      </c>
      <c r="J18" s="607">
        <v>4882.9570000000003</v>
      </c>
      <c r="K18" s="608">
        <v>-0.29697169153855346</v>
      </c>
      <c r="L18" s="606" t="s">
        <v>113</v>
      </c>
      <c r="M18" s="607" t="s">
        <v>113</v>
      </c>
      <c r="N18" s="608" t="s">
        <v>113</v>
      </c>
      <c r="O18" s="606">
        <v>4051.384</v>
      </c>
      <c r="P18" s="607">
        <v>4195.5370000000003</v>
      </c>
      <c r="Q18" s="609">
        <v>-3.4358653016288558</v>
      </c>
    </row>
    <row r="19" spans="2:17" ht="21.75" thickBot="1">
      <c r="B19" s="372" t="s">
        <v>28</v>
      </c>
      <c r="C19" s="610">
        <v>4968.759</v>
      </c>
      <c r="D19" s="611">
        <v>5673.28</v>
      </c>
      <c r="E19" s="612">
        <v>-12.418230723673073</v>
      </c>
      <c r="F19" s="610">
        <v>7690</v>
      </c>
      <c r="G19" s="611">
        <v>7550</v>
      </c>
      <c r="H19" s="612">
        <v>1.8543046357615895</v>
      </c>
      <c r="I19" s="610" t="s">
        <v>113</v>
      </c>
      <c r="J19" s="611" t="s">
        <v>113</v>
      </c>
      <c r="K19" s="612" t="s">
        <v>113</v>
      </c>
      <c r="L19" s="610" t="s">
        <v>113</v>
      </c>
      <c r="M19" s="611" t="s">
        <v>113</v>
      </c>
      <c r="N19" s="612" t="s">
        <v>113</v>
      </c>
      <c r="O19" s="610">
        <v>4580.45</v>
      </c>
      <c r="P19" s="611">
        <v>5359.56</v>
      </c>
      <c r="Q19" s="613">
        <v>-14.536827650030981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B3" sqref="B3:E22"/>
    </sheetView>
  </sheetViews>
  <sheetFormatPr defaultRowHeight="12.75"/>
  <cols>
    <col min="2" max="2" width="58.7109375" customWidth="1"/>
    <col min="3" max="3" width="21" customWidth="1"/>
    <col min="4" max="4" width="9.85546875" customWidth="1"/>
    <col min="5" max="5" width="11.28515625" customWidth="1"/>
  </cols>
  <sheetData>
    <row r="2" spans="2:5" ht="13.5" thickBot="1"/>
    <row r="3" spans="2:5" ht="18.75">
      <c r="B3" s="260" t="s">
        <v>257</v>
      </c>
      <c r="C3" s="257"/>
      <c r="D3" s="257"/>
      <c r="E3" s="444"/>
    </row>
    <row r="4" spans="2:5" ht="19.5" thickBot="1">
      <c r="B4" s="355" t="s">
        <v>204</v>
      </c>
      <c r="C4" s="356"/>
      <c r="D4" s="357"/>
      <c r="E4" s="445"/>
    </row>
    <row r="5" spans="2:5" ht="18.75">
      <c r="B5" s="566" t="s">
        <v>6</v>
      </c>
      <c r="C5" s="567" t="s">
        <v>7</v>
      </c>
      <c r="D5" s="568"/>
      <c r="E5" s="569"/>
    </row>
    <row r="6" spans="2:5" ht="19.5" thickBot="1">
      <c r="B6" s="574"/>
      <c r="C6" s="575"/>
      <c r="D6" s="576"/>
      <c r="E6" s="617"/>
    </row>
    <row r="7" spans="2:5" ht="26.25" thickBot="1">
      <c r="B7" s="582"/>
      <c r="C7" s="365" t="s">
        <v>253</v>
      </c>
      <c r="D7" s="366" t="s">
        <v>248</v>
      </c>
      <c r="E7" s="368" t="s">
        <v>13</v>
      </c>
    </row>
    <row r="8" spans="2:5">
      <c r="B8" s="583" t="s">
        <v>14</v>
      </c>
      <c r="C8" s="161">
        <v>8429.9629999999997</v>
      </c>
      <c r="D8" s="156">
        <v>8336.3289999999997</v>
      </c>
      <c r="E8" s="446">
        <v>1.1232042305432046</v>
      </c>
    </row>
    <row r="9" spans="2:5">
      <c r="B9" s="584" t="s">
        <v>15</v>
      </c>
      <c r="C9" s="162">
        <v>7402.826</v>
      </c>
      <c r="D9" s="157">
        <v>7354.1779999999999</v>
      </c>
      <c r="E9" s="447">
        <v>0.6615015301506183</v>
      </c>
    </row>
    <row r="10" spans="2:5">
      <c r="B10" s="584" t="s">
        <v>16</v>
      </c>
      <c r="C10" s="162">
        <v>13258.236999999999</v>
      </c>
      <c r="D10" s="157">
        <v>13358.913</v>
      </c>
      <c r="E10" s="447">
        <v>-0.75362419083050614</v>
      </c>
    </row>
    <row r="11" spans="2:5">
      <c r="B11" s="584" t="s">
        <v>17</v>
      </c>
      <c r="C11" s="162">
        <v>6228.2780000000002</v>
      </c>
      <c r="D11" s="157">
        <v>6125.3580000000002</v>
      </c>
      <c r="E11" s="447">
        <v>1.6802283229812864</v>
      </c>
    </row>
    <row r="12" spans="2:5">
      <c r="B12" s="584" t="s">
        <v>18</v>
      </c>
      <c r="C12" s="162">
        <v>7272.4170000000004</v>
      </c>
      <c r="D12" s="157">
        <v>7140.0349999999999</v>
      </c>
      <c r="E12" s="447">
        <v>1.8540805472242154</v>
      </c>
    </row>
    <row r="13" spans="2:5">
      <c r="B13" s="584" t="s">
        <v>19</v>
      </c>
      <c r="C13" s="162">
        <v>16056.924000000001</v>
      </c>
      <c r="D13" s="157">
        <v>16488.465</v>
      </c>
      <c r="E13" s="447">
        <v>-2.617229681477319</v>
      </c>
    </row>
    <row r="14" spans="2:5">
      <c r="B14" s="584" t="s">
        <v>20</v>
      </c>
      <c r="C14" s="162">
        <v>7527.1080000000002</v>
      </c>
      <c r="D14" s="157">
        <v>7606.33</v>
      </c>
      <c r="E14" s="447">
        <v>-1.0415272542737397</v>
      </c>
    </row>
    <row r="15" spans="2:5">
      <c r="B15" s="584" t="s">
        <v>21</v>
      </c>
      <c r="C15" s="162">
        <v>7910.0739999999996</v>
      </c>
      <c r="D15" s="157">
        <v>8028.06</v>
      </c>
      <c r="E15" s="447">
        <v>-1.4696701320119778</v>
      </c>
    </row>
    <row r="16" spans="2:5">
      <c r="B16" s="584" t="s">
        <v>22</v>
      </c>
      <c r="C16" s="162">
        <v>8950.73</v>
      </c>
      <c r="D16" s="157">
        <v>9238.5630000000001</v>
      </c>
      <c r="E16" s="447">
        <v>-3.1155602878932638</v>
      </c>
    </row>
    <row r="17" spans="2:16">
      <c r="B17" s="584" t="s">
        <v>23</v>
      </c>
      <c r="C17" s="162">
        <v>18385.564999999999</v>
      </c>
      <c r="D17" s="157">
        <v>18519.059000000001</v>
      </c>
      <c r="E17" s="447">
        <v>-0.72084656137227276</v>
      </c>
      <c r="P17">
        <v>1</v>
      </c>
    </row>
    <row r="18" spans="2:16">
      <c r="B18" s="584" t="s">
        <v>24</v>
      </c>
      <c r="C18" s="162">
        <v>8757.4390000000003</v>
      </c>
      <c r="D18" s="157">
        <v>8464.0220000000008</v>
      </c>
      <c r="E18" s="447">
        <v>3.4666379647878922</v>
      </c>
    </row>
    <row r="19" spans="2:16" ht="27.75" customHeight="1">
      <c r="B19" s="585" t="s">
        <v>25</v>
      </c>
      <c r="C19" s="162">
        <v>11601.519</v>
      </c>
      <c r="D19" s="157">
        <v>11059.37</v>
      </c>
      <c r="E19" s="447">
        <v>4.9021689300565896</v>
      </c>
    </row>
    <row r="20" spans="2:16" ht="28.5" customHeight="1">
      <c r="B20" s="585" t="s">
        <v>26</v>
      </c>
      <c r="C20" s="162">
        <v>6860.7030000000004</v>
      </c>
      <c r="D20" s="157">
        <v>6581.5389999999998</v>
      </c>
      <c r="E20" s="447">
        <v>4.2416219063656797</v>
      </c>
    </row>
    <row r="21" spans="2:16" ht="27" customHeight="1">
      <c r="B21" s="585" t="s">
        <v>27</v>
      </c>
      <c r="C21" s="162">
        <v>2542.2289999999998</v>
      </c>
      <c r="D21" s="157">
        <v>2574.02</v>
      </c>
      <c r="E21" s="447">
        <v>-1.235071988562644</v>
      </c>
    </row>
    <row r="22" spans="2:16" ht="29.25" customHeight="1" thickBot="1">
      <c r="B22" s="586" t="s">
        <v>28</v>
      </c>
      <c r="C22" s="163">
        <v>6414.2579999999998</v>
      </c>
      <c r="D22" s="160">
        <v>6768.576</v>
      </c>
      <c r="E22" s="448">
        <v>-5.2347495248631351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2024-02-08T14:54:33Z</dcterms:modified>
</cp:coreProperties>
</file>