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rona\2022\BAD\maj\BAD.241.2.5.2022\"/>
    </mc:Choice>
  </mc:AlternateContent>
  <bookViews>
    <workbookView xWindow="20370" yWindow="-120" windowWidth="29040" windowHeight="15840"/>
  </bookViews>
  <sheets>
    <sheet name="Odczynniki chemiczne" sheetId="1" r:id="rId1"/>
  </sheets>
  <calcPr calcId="162913"/>
</workbook>
</file>

<file path=xl/calcChain.xml><?xml version="1.0" encoding="utf-8"?>
<calcChain xmlns="http://schemas.openxmlformats.org/spreadsheetml/2006/main">
  <c r="J307" i="1" l="1"/>
  <c r="H307" i="1"/>
  <c r="J296" i="1"/>
  <c r="H296" i="1"/>
  <c r="H283" i="1"/>
  <c r="J283" i="1"/>
  <c r="J275" i="1"/>
  <c r="H275" i="1"/>
  <c r="H233" i="1"/>
  <c r="J233" i="1"/>
  <c r="J197" i="1"/>
  <c r="H197" i="1"/>
  <c r="H185" i="1"/>
  <c r="J185" i="1"/>
  <c r="J153" i="1"/>
  <c r="H153" i="1"/>
  <c r="H98" i="1"/>
  <c r="J98" i="1"/>
  <c r="H22" i="1"/>
  <c r="J22" i="1"/>
  <c r="J407" i="1" l="1"/>
  <c r="H384" i="1"/>
  <c r="J363" i="1"/>
  <c r="J319" i="1" l="1"/>
  <c r="H319" i="1"/>
  <c r="J377" i="1"/>
  <c r="H407" i="1"/>
  <c r="J347" i="1"/>
  <c r="H327" i="1"/>
  <c r="J415" i="1"/>
  <c r="J356" i="1"/>
  <c r="J327" i="1"/>
  <c r="H377" i="1"/>
  <c r="J422" i="1"/>
  <c r="H347" i="1"/>
  <c r="H356" i="1"/>
  <c r="H422" i="1"/>
  <c r="H391" i="1"/>
  <c r="J339" i="1"/>
  <c r="J400" i="1"/>
  <c r="H415" i="1"/>
  <c r="H363" i="1"/>
  <c r="J384" i="1"/>
  <c r="H400" i="1"/>
  <c r="J391" i="1"/>
  <c r="H339" i="1"/>
  <c r="H426" i="1" l="1"/>
  <c r="J426" i="1"/>
</calcChain>
</file>

<file path=xl/sharedStrings.xml><?xml version="1.0" encoding="utf-8"?>
<sst xmlns="http://schemas.openxmlformats.org/spreadsheetml/2006/main" count="1387" uniqueCount="556">
  <si>
    <t>Lp.</t>
  </si>
  <si>
    <t>Nr
katologowy
producenta</t>
  </si>
  <si>
    <t>Nr CPV</t>
  </si>
  <si>
    <t xml:space="preserve">Szczegółowy opis przedmiotu zamówienia </t>
  </si>
  <si>
    <t>Zamawiana ilość                    (szt./op.)</t>
  </si>
  <si>
    <t>Wartość całkowita netto (zł)</t>
  </si>
  <si>
    <t>Wartość całkowita brutto (zł)</t>
  </si>
  <si>
    <t>RAZEM:</t>
  </si>
  <si>
    <t>netto</t>
  </si>
  <si>
    <t>brutto</t>
  </si>
  <si>
    <t>Kaucja za odpady opakowaniowe odczynników niebezpiecznych</t>
  </si>
  <si>
    <t>Wielkość opakowania</t>
  </si>
  <si>
    <t>Cena netto (zł)</t>
  </si>
  <si>
    <t>Stawka podatku VAT</t>
  </si>
  <si>
    <t>FORMULARZ CENOWY ODCZYNNIKI CHEMICZNE</t>
  </si>
  <si>
    <t>* Wykonawca wypełnia kolumnę nr 12 tylko w przypadku gdy oferuje produkt równoważny w stosunku do wskazanego w  kolumnie nr 4</t>
  </si>
  <si>
    <t>kwalifikowany podpis elektroniczny upoważnionego przedstawiciela Wykonawcy</t>
  </si>
  <si>
    <t>……………………………..</t>
  </si>
  <si>
    <t>Nazwa i adres Wykonawcy</t>
  </si>
  <si>
    <t>………………………………………………...</t>
  </si>
  <si>
    <t>Moduł 1 nie gorszy niż w katalogu Lab Stand</t>
  </si>
  <si>
    <t>BLS 099.040</t>
  </si>
  <si>
    <t>BLS 099.070</t>
  </si>
  <si>
    <t>BLS 099.100</t>
  </si>
  <si>
    <t>Wzorzec pehametryczny 4,01</t>
  </si>
  <si>
    <t>Wzorzec pehametryczny 7,00</t>
  </si>
  <si>
    <t>Wzorzec pehametryczny 10,01</t>
  </si>
  <si>
    <t>250 ml</t>
  </si>
  <si>
    <t>810953161-066-1</t>
  </si>
  <si>
    <t>810942161-066-1</t>
  </si>
  <si>
    <t>731195295-067-500</t>
  </si>
  <si>
    <t>chem-807438808-1l</t>
  </si>
  <si>
    <t>Sodu wodorotlenek roztwór 0,25 mol/l</t>
  </si>
  <si>
    <t>1 l</t>
  </si>
  <si>
    <t xml:space="preserve">Sodu wodorotlenek roztwór 1 mol/l </t>
  </si>
  <si>
    <t>Płyn Lugola</t>
  </si>
  <si>
    <t>100 ml</t>
  </si>
  <si>
    <t>Potasu nadmanganian, roztwór 0,02 mol/l</t>
  </si>
  <si>
    <t>575068162-066-1</t>
  </si>
  <si>
    <t>136740111-030-250</t>
  </si>
  <si>
    <t>250 g</t>
  </si>
  <si>
    <t>Chem-815701414-100ml</t>
  </si>
  <si>
    <t>225660112-030-250</t>
  </si>
  <si>
    <t>Kwas siarkowy, roztwór 0,1 mol/l</t>
  </si>
  <si>
    <t>806650112-030-250</t>
  </si>
  <si>
    <t>Sodu pirosiarczyn</t>
  </si>
  <si>
    <t>213500460-030-250</t>
  </si>
  <si>
    <t>Celit</t>
  </si>
  <si>
    <t>349630114-030-10</t>
  </si>
  <si>
    <t>4-dimetyloaminobenzaldehyd czda</t>
  </si>
  <si>
    <t>10 g</t>
  </si>
  <si>
    <t>529150113-030-100</t>
  </si>
  <si>
    <t>Kwas L(+)-askorbinowy</t>
  </si>
  <si>
    <t>100 g</t>
  </si>
  <si>
    <t>721611119-033-5</t>
  </si>
  <si>
    <t>Piasek morski</t>
  </si>
  <si>
    <t>5 kg</t>
  </si>
  <si>
    <t>593280117-030-100</t>
  </si>
  <si>
    <t>chem-117438809-250g</t>
  </si>
  <si>
    <t>BA6800113-033-1</t>
  </si>
  <si>
    <t>810981118-033-1</t>
  </si>
  <si>
    <t>874870116-030-250</t>
  </si>
  <si>
    <t>904180113-030-100</t>
  </si>
  <si>
    <t>Kwas wersenowy czda</t>
  </si>
  <si>
    <t>Potasu nadmanganian czda</t>
  </si>
  <si>
    <t>250g</t>
  </si>
  <si>
    <t>Potasu wodorotlenek czda</t>
  </si>
  <si>
    <t>1 kg</t>
  </si>
  <si>
    <t>Sodu wodorotlenek mikrogranulki czda</t>
  </si>
  <si>
    <t>Żelaza (III) chlorek 6 hydrat, czysty reagent analityczny</t>
  </si>
  <si>
    <t>chem-118075205-100g</t>
  </si>
  <si>
    <t>BA4431116-066-1</t>
  </si>
  <si>
    <t>BA4210114-066-1</t>
  </si>
  <si>
    <t>BA4690115-066-1</t>
  </si>
  <si>
    <t>BA3320113-066-1</t>
  </si>
  <si>
    <t>BA4963118-066-1</t>
  </si>
  <si>
    <t>BA5283115-066-1</t>
  </si>
  <si>
    <t>1l</t>
  </si>
  <si>
    <t>Chloroform czda</t>
  </si>
  <si>
    <t>Eter dietylowy czda</t>
  </si>
  <si>
    <t>Eter naftowy t.w. 40-60°C czda</t>
  </si>
  <si>
    <t>BA9150111-066-1</t>
  </si>
  <si>
    <t>BA8760114-066-1</t>
  </si>
  <si>
    <t>564233424-066-1</t>
  </si>
  <si>
    <t>BA5193111-066-1</t>
  </si>
  <si>
    <t>BA9603115-066-1</t>
  </si>
  <si>
    <t>BA2173111-066-1</t>
  </si>
  <si>
    <t>BA1500111-066-1</t>
  </si>
  <si>
    <t>BA7610110-066-1</t>
  </si>
  <si>
    <t>102640150-066-1</t>
  </si>
  <si>
    <t>746800113-030-500</t>
  </si>
  <si>
    <t>904880119-030-100</t>
  </si>
  <si>
    <t>879810112-030-250</t>
  </si>
  <si>
    <t>531360115-033-1</t>
  </si>
  <si>
    <t>694221119-067-500</t>
  </si>
  <si>
    <t>694222114-067-500</t>
  </si>
  <si>
    <t>500 g</t>
  </si>
  <si>
    <t>500 ml</t>
  </si>
  <si>
    <t>Aceton (do HPLC)</t>
  </si>
  <si>
    <t xml:space="preserve">Potasu wodorotlenek </t>
  </si>
  <si>
    <t>Żelaza (III) siarczan hydrat, czysty reagent analityczny</t>
  </si>
  <si>
    <t>Di-sodu wersenian 2 hydrat EDTA czda</t>
  </si>
  <si>
    <t>211500119-066-1</t>
  </si>
  <si>
    <t>chem-116583101-250g</t>
  </si>
  <si>
    <t>137260114-030-100</t>
  </si>
  <si>
    <t>chem-117467609-1kg</t>
  </si>
  <si>
    <t>809554162-066-1</t>
  </si>
  <si>
    <t>chem-117457600-1kg</t>
  </si>
  <si>
    <t>BA9180111-033-1</t>
  </si>
  <si>
    <t>564970115-066-1</t>
  </si>
  <si>
    <t>746640114-030-500</t>
  </si>
  <si>
    <t>742020112-030-250</t>
  </si>
  <si>
    <t>BA5000115-066-1</t>
  </si>
  <si>
    <t>n-Butylu octan</t>
  </si>
  <si>
    <t>Amonu chlorek</t>
  </si>
  <si>
    <t>potasu sodu winian 4 hyd.</t>
  </si>
  <si>
    <t>Potasu wodorosiarczan</t>
  </si>
  <si>
    <t>Sodu diwodorofosforan 1xH2O czda</t>
  </si>
  <si>
    <t>Diwodorofosforan potasu czda</t>
  </si>
  <si>
    <t>Moduł 3 nie gorszy niż w katalogu Merck</t>
  </si>
  <si>
    <t>50 g</t>
  </si>
  <si>
    <t>5 g</t>
  </si>
  <si>
    <t xml:space="preserve">Tri-sec-butanolan glinowy </t>
  </si>
  <si>
    <t>Sodu siarczan bezwodny</t>
  </si>
  <si>
    <t>Potasu azotan</t>
  </si>
  <si>
    <t>Zieleń bromokrezolowa</t>
  </si>
  <si>
    <t>Niklu siarczan 7 hydrat</t>
  </si>
  <si>
    <t>Tetra n-butyloamoniowy wodorotlenek</t>
  </si>
  <si>
    <t>Węgiel aktywny, ekstra czysty</t>
  </si>
  <si>
    <t>16104-250G</t>
  </si>
  <si>
    <t>Glicyna, do analizy</t>
  </si>
  <si>
    <t>Karbazol, do syntezy</t>
  </si>
  <si>
    <t>Decanol-1, do syntezy</t>
  </si>
  <si>
    <t>Izooktan, do GC</t>
  </si>
  <si>
    <t>n-Heksan, do GC</t>
  </si>
  <si>
    <t>Chinolina, do syntezy</t>
  </si>
  <si>
    <t>Hydrochinon</t>
  </si>
  <si>
    <t>25 g</t>
  </si>
  <si>
    <t>Dichlorometan, do analizy śladowej</t>
  </si>
  <si>
    <t>Ferroina (siarczan 1,10 fenontroliny i żelaza (II))</t>
  </si>
  <si>
    <t>Sacharoza, do biochemii</t>
  </si>
  <si>
    <t>Potasu siarczan bezwodny, do analizy</t>
  </si>
  <si>
    <t>Moduł 4 nie gorszy niż w katalogu Chempur</t>
  </si>
  <si>
    <t>Fenoloftaleina 1 %</t>
  </si>
  <si>
    <t>Sodu wodorotlenek, roztwór 4 mol/l</t>
  </si>
  <si>
    <t>Potasu rodanek, roztwór 0,1 mol/l</t>
  </si>
  <si>
    <t>Magnezu octan 4 hydrat</t>
  </si>
  <si>
    <t>Magnezu siarczan 7 hydrat</t>
  </si>
  <si>
    <t>Potasu jodan</t>
  </si>
  <si>
    <t>Wapnia węglan bezwodny</t>
  </si>
  <si>
    <t>Tlenek cynku</t>
  </si>
  <si>
    <t>Kwas szczawiowy</t>
  </si>
  <si>
    <t>Di-fosforu pięciotlenek czda</t>
  </si>
  <si>
    <t>Żelaza (II) chlorek 4 hydrat czda</t>
  </si>
  <si>
    <t>Siarczan żelaza (II) 7 hydrat czda</t>
  </si>
  <si>
    <t>Kwas cytrynowy 1 hydrat czda</t>
  </si>
  <si>
    <t>Siarczan sodu bezwodny czda</t>
  </si>
  <si>
    <t>Węglan sodu bezwodny czda</t>
  </si>
  <si>
    <t>Moduł 6 nie gorszy niż w katalogu Sigma Aldrich</t>
  </si>
  <si>
    <t>G5502-250G</t>
  </si>
  <si>
    <t>Gwajakol 99+%</t>
  </si>
  <si>
    <t xml:space="preserve">C1013-25G </t>
  </si>
  <si>
    <t>Karagen</t>
  </si>
  <si>
    <t>Moduł 5 nie gorszy niż w katalogu Fabimex</t>
  </si>
  <si>
    <t>Test enzymatyczny do ilościowego oznaczania kwasu cytrynowego, Test Citric acid o terminie przydatności nie krótszym niż 12 miesięcy od dnia dostawy</t>
  </si>
  <si>
    <t xml:space="preserve">1 l </t>
  </si>
  <si>
    <t>2,5 l</t>
  </si>
  <si>
    <t xml:space="preserve">Kwas octowy 99,5%--99,9% </t>
  </si>
  <si>
    <t>Heksacyjanożelazian (II) potasu 3xH2O, czysty reagent analityczny</t>
  </si>
  <si>
    <t>Potas, roztwór wzorcowy w odniesieniu do SRM z NIST NaNO₃ w HNO₃ 0.5 mol/l 1000 mg/l Na; wzorzec, certyfikat z zapisami dot. spójności pomiarowej i niepewności pomiaru, producent akredytowany według: PN-EN ISO 17034</t>
  </si>
  <si>
    <t>Eter dietylowy odpowiedni do chromatografii gazowej GC-FID</t>
  </si>
  <si>
    <t>Aceton odpowiedni do chromatografii</t>
  </si>
  <si>
    <t>Etanol absolutny do analizy CZDA</t>
  </si>
  <si>
    <t>Octan etylu o czystości GC</t>
  </si>
  <si>
    <t>Pirydyna o czystości GC</t>
  </si>
  <si>
    <t>Metanol odpowiedni do chromatografii cieczowej HPLC</t>
  </si>
  <si>
    <t>Żel krzemionkowy odpowiedni do chromatografii kolumnowej 0,063-0,200 um (70-230 mesh)</t>
  </si>
  <si>
    <t>2-Propanol odpowiedni do GC/HPLC</t>
  </si>
  <si>
    <t>Acetonitryl odpowiedni do chromatografii cieczowej HPLC</t>
  </si>
  <si>
    <t>Tris(hydroksymetylo)aminometan</t>
  </si>
  <si>
    <t>Octan sodu czda</t>
  </si>
  <si>
    <t>Amoniak 25% czda</t>
  </si>
  <si>
    <t>Eter tert-butylowo-metylowy czda</t>
  </si>
  <si>
    <t>Chloroform odpowiedni do chromatografii cieczowej HPLC</t>
  </si>
  <si>
    <t>Kwas trichlorooctowy czda</t>
  </si>
  <si>
    <t>Toluen odpowiedni do chromatografii</t>
  </si>
  <si>
    <t>Tetrahydrofuran odpowiedni do chromatografii cieczowej</t>
  </si>
  <si>
    <t>Tlenek magezu ciężki ekstra czysty</t>
  </si>
  <si>
    <t>Wodorosiarczan sodu</t>
  </si>
  <si>
    <t>Eter tert-butylowo-metylowy</t>
  </si>
  <si>
    <t>Tetra-sodu pirofosforan 10 hydrat czda</t>
  </si>
  <si>
    <t>Kwas ortofosforowy 85% czda</t>
  </si>
  <si>
    <t>di-Potasu wodorofosforan bezwodny czda</t>
  </si>
  <si>
    <t>Sodu diwodorofosforan bezwodny czda</t>
  </si>
  <si>
    <t>Amonu molibdenian 4 hydrat czda</t>
  </si>
  <si>
    <t>5-α-Cholestan</t>
  </si>
  <si>
    <t>n-pentan</t>
  </si>
  <si>
    <t>1,3-diaminopropan</t>
  </si>
  <si>
    <t>Sześciometafosforan (V) sodu</t>
  </si>
  <si>
    <t>Mieszanina kwasów tłuszczowych (FAME C8:C24)</t>
  </si>
  <si>
    <t>Mieszanina kwasów tłuszczowych nienasyconych (F.A.M.E Mix C20:1-C20:5)</t>
  </si>
  <si>
    <t>C8003</t>
  </si>
  <si>
    <t>D23602</t>
  </si>
  <si>
    <t xml:space="preserve">46401-U </t>
  </si>
  <si>
    <t>CRM18918</t>
  </si>
  <si>
    <t>18912-1AMP</t>
  </si>
  <si>
    <t>100 mg</t>
  </si>
  <si>
    <t>1 ml</t>
  </si>
  <si>
    <t>40 mg</t>
  </si>
  <si>
    <t>5α-Cholestan-3ß-ol, czystość min. 95%</t>
  </si>
  <si>
    <t xml:space="preserve"> Żel krzemionkowy 150 Å, 60-200 mesh</t>
  </si>
  <si>
    <t>C6012</t>
  </si>
  <si>
    <t>D6128-10G</t>
  </si>
  <si>
    <t>PHR1533</t>
  </si>
  <si>
    <t>A8671</t>
  </si>
  <si>
    <t>25 mg</t>
  </si>
  <si>
    <t>500 mg</t>
  </si>
  <si>
    <t>10 mg</t>
  </si>
  <si>
    <t>2,5 kg</t>
  </si>
  <si>
    <t>BSA+TMCS</t>
  </si>
  <si>
    <t>Lipaza z z trzustki wieprzowej 100-650 U/mg</t>
  </si>
  <si>
    <t>Cholan sodu 1 x H2O</t>
  </si>
  <si>
    <t>Chlorek wapnia bezwodny czda</t>
  </si>
  <si>
    <t>L-Prolina &gt;= 99% (HPLC)</t>
  </si>
  <si>
    <t>Wodorosiarczyn sodu, czystość min. ACS</t>
  </si>
  <si>
    <t>Sól sodowo - wapniowa kwasu wersenowego</t>
  </si>
  <si>
    <t>Siarczyn sodu</t>
  </si>
  <si>
    <t>Kwas (etylenodiamino)tetraoctowy</t>
  </si>
  <si>
    <t>Chlorowodorek hydroksyloaminy</t>
  </si>
  <si>
    <t>Heksametafosforan (V) sodu</t>
  </si>
  <si>
    <t>Heneikozanian metylu</t>
  </si>
  <si>
    <t>10 ml</t>
  </si>
  <si>
    <t>L3126</t>
  </si>
  <si>
    <t>C9282</t>
  </si>
  <si>
    <t>P0380</t>
  </si>
  <si>
    <t>ED2SC</t>
  </si>
  <si>
    <t>S0505</t>
  </si>
  <si>
    <t>EDS</t>
  </si>
  <si>
    <t>1 g</t>
  </si>
  <si>
    <t>Materiał do kontroli jakości: Kwasy tłuszczowe w oleju, wartość certyfikowana, data ważności min. 9 miesięcy</t>
  </si>
  <si>
    <t>Kwas benzoesowy (E210) wzorzec, certyfikat z zapisami dot. spójności pomiarowej i niepewności pomiaru, producent akredytowany według: PN-EN ISO 17034</t>
  </si>
  <si>
    <t>Dichlorowodorek histaminy wzorzec, certyfikat z zapisami dot. spójności pomiarowej i niepewności pomiaru, producent akredytowany według: PN-EN ISO 17034</t>
  </si>
  <si>
    <t>Ester metylowy kwasu masłowego wzorzec, certyfikat z zapisami dot. spójności pomiarowej i niepewności pomiaru, producent akredytowany według: PN-EN ISO 17034</t>
  </si>
  <si>
    <t>BCR-162R</t>
  </si>
  <si>
    <t>DRE-C10537500</t>
  </si>
  <si>
    <t>DRE-C16971500</t>
  </si>
  <si>
    <t>DRE-C14213050</t>
  </si>
  <si>
    <t>DRE-CA10931780</t>
  </si>
  <si>
    <t>DRE-C17899750</t>
  </si>
  <si>
    <t>5,5 g</t>
  </si>
  <si>
    <t>250 mg</t>
  </si>
  <si>
    <t>Fruktoza wzorzec, certyfikat z zapisami dot. spójności pomiarowej i niepewności pomiaru, producent akredytowany według: PN-EN ISO 17034</t>
  </si>
  <si>
    <t>Beta-tokoferol</t>
  </si>
  <si>
    <t>DL-alfa-tokoferol wzorzec, certyfikat z zapisami dot. spójności pomiarowej i niepewności pomiaru, producent akredytowany według:PN-EN ISO 17034</t>
  </si>
  <si>
    <t>Gamma-tokoferol wzorzec, certyfikat z zapisami dot. spójności pomiarowej i niepewności pomiaru, producent akredytowany według:PN-EN ISO 17034</t>
  </si>
  <si>
    <t>Delta-tokofeol wzorzec, certyfikat z zapisami dot. spójności pomiarowej i niepewności pomiaru, producent akredytowany według: PN-EN ISO 17034</t>
  </si>
  <si>
    <t>Acesulfam K (E950) wzorzec, certyfikat z zapisami dot. spójności pomiarowej i niepewności pomiaru, producent akredytowany według: PN-EN ISO 17034</t>
  </si>
  <si>
    <t>Aspartam (E 951) wzorzec, certyfikat z zapisami dot. spójności pomiarowej i niepewności pomiaru, producent akredytowany według: PN-EN ISO/IEC 17025 lub ISO Guide 34 lub PN-EN ISO 17034</t>
  </si>
  <si>
    <t>DRE-C16901100</t>
  </si>
  <si>
    <t>DRE-C14027000</t>
  </si>
  <si>
    <t>DRE-C13947500</t>
  </si>
  <si>
    <t>TRC-T526130-25MG</t>
  </si>
  <si>
    <t>DRE-CA17924300</t>
  </si>
  <si>
    <t>DRE-C17924310</t>
  </si>
  <si>
    <t>DRE-C17924307</t>
  </si>
  <si>
    <t>DRE-C16901000</t>
  </si>
  <si>
    <t>DRE-C10010800</t>
  </si>
  <si>
    <t>DRE-C10304940</t>
  </si>
  <si>
    <t>Cyklaminian sodu wzorzec, certyfikat z zapisami dot. spójności pomiarowej i niepewności pomiaru, producent akredytowany według: PN-EN ISO/IEC 17025 lub ISO Guide 34 lub PN-EN ISO 17034</t>
  </si>
  <si>
    <t>Azorubina (E 122) wzorzec, certyfikat z zapisami dot. spójności pomiarowej i niepewności pomiaru, producent akredytowany według: PN-EN ISO 17034</t>
  </si>
  <si>
    <t>Czerń brylantowa BN (E 151) wzorzec, certyfikat z zapisami dot. spójności pomiarowej i niepewności pomiaru, producent akredytowany według: PN-EN ISO 17034</t>
  </si>
  <si>
    <t>Indygokarmin (E 132) wzorzec, certyfikat z zapisami dot. spójności pomiarowej i niepewności pomiaru, producent akredytowany według: PN-EN ISO 17034</t>
  </si>
  <si>
    <t>DRE-C11830800</t>
  </si>
  <si>
    <t>DRE-C10125000</t>
  </si>
  <si>
    <t>DRE-C10148500</t>
  </si>
  <si>
    <t>DRE-C10411500</t>
  </si>
  <si>
    <t>DRE-C10665200</t>
  </si>
  <si>
    <t>DRE-C15895900</t>
  </si>
  <si>
    <t>DRE-C10665000</t>
  </si>
  <si>
    <t>DRE-C16284000</t>
  </si>
  <si>
    <t>DRE-C13205000</t>
  </si>
  <si>
    <t>DRE-C14289000</t>
  </si>
  <si>
    <t>Beta-sitosterol</t>
  </si>
  <si>
    <t>Kwas trikozanowy, wzorzec, certyfikat z zapisami dot. spójności pomiarowej i niepewności pomiaru, producent akredytowany według: PN-EN ISO 17034</t>
  </si>
  <si>
    <t>Ester metylowy kwasu heneikozanowego, wzorzec, certyfikat z zapisami dot. spójności pomiarowej i niepewności pomiaru, producent akredytowany według: PN-EN ISO 17034</t>
  </si>
  <si>
    <t>DRE-C17138000</t>
  </si>
  <si>
    <t>DRE-C17048000</t>
  </si>
  <si>
    <t>DRE-C10028450</t>
  </si>
  <si>
    <t>DRE-C16970850</t>
  </si>
  <si>
    <t>DRE-C14122650</t>
  </si>
  <si>
    <t>DRE-C17805500</t>
  </si>
  <si>
    <t>DRE-C17805550</t>
  </si>
  <si>
    <t>DRE-C14085150</t>
  </si>
  <si>
    <t>DRE-CA17899700</t>
  </si>
  <si>
    <t>50 mg</t>
  </si>
  <si>
    <t>Chlorek cezu ≥99.9%, ultraczysty</t>
  </si>
  <si>
    <t>0415-100G</t>
  </si>
  <si>
    <t>PA-03-5103-K</t>
  </si>
  <si>
    <t>328804764#100ML</t>
  </si>
  <si>
    <t>328804726#100ML</t>
  </si>
  <si>
    <t>PA-06-879810112-100G</t>
  </si>
  <si>
    <t>Dansylu chlorek, 99%</t>
  </si>
  <si>
    <t>51535-1G</t>
  </si>
  <si>
    <t>C1016</t>
  </si>
  <si>
    <t>IRMM801</t>
  </si>
  <si>
    <t>Triglicerydy w tłuszczu kakaowym, certyfikowany materiał referencyjny</t>
  </si>
  <si>
    <t>E1222</t>
  </si>
  <si>
    <t>2,6-Dichlorofenoloindofenol, sól sodowa</t>
  </si>
  <si>
    <t>PA-03-5955-T#25G</t>
  </si>
  <si>
    <r>
      <t>Producent, 
nr katalogowy 
i nazwa odczynnika proponowanego przez Wykonawcę</t>
    </r>
    <r>
      <rPr>
        <b/>
        <sz val="13"/>
        <color rgb="FFFF0000"/>
        <rFont val="Calibri"/>
        <family val="2"/>
        <charset val="238"/>
        <scheme val="minor"/>
      </rPr>
      <t>*</t>
    </r>
  </si>
  <si>
    <t>33696300-8</t>
  </si>
  <si>
    <t>Laboratorium Specjalistyczne GIJHARS w Gdyni</t>
  </si>
  <si>
    <t>Adres: al. Marszałka Piłsudskiego 8/12, 81-378 Gdynia</t>
  </si>
  <si>
    <t>Kwas sorbowy (E200) wzorzec, certyfikat z zapisami dot. spójności pomiarowej i niepewności pomiaru, producent akredytowany według: PN-EN ISO 17034</t>
  </si>
  <si>
    <t>Moduł 7 nie gorszy niż w katalogu LGC</t>
  </si>
  <si>
    <t>Moduł 8 nie gorszy niż w katalogu VWR</t>
  </si>
  <si>
    <t>Moduł 9 nie gorszy niż w katalogu Pol-Aura</t>
  </si>
  <si>
    <t>1.03965</t>
  </si>
  <si>
    <t>363-115382101-100g</t>
  </si>
  <si>
    <t>193-49621-250g</t>
  </si>
  <si>
    <t>999-ERGCleanSkin-5L</t>
  </si>
  <si>
    <t>1 op./50 szt.</t>
  </si>
  <si>
    <t>Moduł 10 nie gorszy niż w katalogu Alchem</t>
  </si>
  <si>
    <t>Kwas pikrynowy nasycony roztwór wodny</t>
  </si>
  <si>
    <t>Sodu salicylan czda</t>
  </si>
  <si>
    <t>Odczynnik Fehlinga roztwór A</t>
  </si>
  <si>
    <t>Odczynnik Fehlinga roztwór B</t>
  </si>
  <si>
    <t>Miedzi siarczan (II) 5 hyd.</t>
  </si>
  <si>
    <t>Błękit tymolowy roztwór 0,1 % w alkoholu etylowym</t>
  </si>
  <si>
    <t>Sodu podchloryn roztwór ok. 15% stabilizowany</t>
  </si>
  <si>
    <t>Czerwień Allura AC (E 129) wzorzec, certyfikat z zapisami dot. spójności pomiarowej i niepewności pomiaru, producent akredytowany według: PN-EN ISO 17034</t>
  </si>
  <si>
    <t>Amarant (E 123) wzorzec, certyfikat z zapisami dot. spójności pomiarowej i niepewności pomiaru, producent akredytowany według: PN-EN ISO 17034</t>
  </si>
  <si>
    <t>Błękit brylantowy FCF (E133) wzorzec, certyfikat z zapisami dot. spójności pomiarowej i niepewności pomiaru, producent akredytowany według: PN-EN ISO 17034</t>
  </si>
  <si>
    <t>Czerwień koszenilowa A (E 124) wzorzec, certyfikat z zapisami dot. spójności pomiarowej i niepewności pomiaru, producent akredytowany według: PN-EN ISO 17034</t>
  </si>
  <si>
    <t>Erytrozyna (E 127) wzorzec, certyfikat z zapisami dot. spójności pomiarowej i niepewności pomiaru, producent akredytowany według: PN-EN ISO 17034</t>
  </si>
  <si>
    <t>Tartrazyna (E 102) wzorzec, certyfikat z zapisami dot. spójności pomiarowej i niepewności pomiaru, producent akredytowany według: PN-EN ISO 17034</t>
  </si>
  <si>
    <t>Zieleń S (E 142) wzorzec, certyfikat z zapisami dot. spójności pomiarowej i niepewności pomiaru, producent akredytowany według: PN-EN ISO 17034</t>
  </si>
  <si>
    <t>Ester etylowy kwasu walerianowego, wzorzec, certyfikat z zapisami dot. spójności pomiarowej i niepewności pomiaru, producent akredytowany według: PN-EN ISO 17034</t>
  </si>
  <si>
    <t>Kwas cytrynowy cz.d.a</t>
  </si>
  <si>
    <t>Glutaminian jednosodowy</t>
  </si>
  <si>
    <t>Roztwór wzorcowy potasu do ASA 1 g/l</t>
  </si>
  <si>
    <t>Roztwór wzorcowy sodu do ASA 1 g/l</t>
  </si>
  <si>
    <t>33631600-8</t>
  </si>
  <si>
    <t>BLS 099.060</t>
  </si>
  <si>
    <t>Wzorzec pehametryczny 6,86</t>
  </si>
  <si>
    <t>1.07555.2500</t>
  </si>
  <si>
    <t>B3883-25G</t>
  </si>
  <si>
    <t>Moduł 11 nie gorszy niż w katalogu BTL</t>
  </si>
  <si>
    <t>PR 0135</t>
  </si>
  <si>
    <t>D-017</t>
  </si>
  <si>
    <t>PR - 0090</t>
  </si>
  <si>
    <t>D-072</t>
  </si>
  <si>
    <t>Zawiesina żółtka jaja z telurynem</t>
  </si>
  <si>
    <t>D-058</t>
  </si>
  <si>
    <t>Roztwór Telurynu potasu 1%</t>
  </si>
  <si>
    <t>20 ml</t>
  </si>
  <si>
    <t>I-002</t>
  </si>
  <si>
    <t>1 op./10 szt.</t>
  </si>
  <si>
    <t>Zestaw odczynników do barwienia grama
Zestaw zawiera:
• Fiolet krystaliczny – roztwór 100 ml
• Płyn Lugola - roztwór 100 ml
• Fuksyna zasadowa – roztwór 100 ml
• Aceton - roztwór 100 ml</t>
  </si>
  <si>
    <t>Moduł 12 nie gorszy niż w katalogu Qualitech</t>
  </si>
  <si>
    <t>5 l</t>
  </si>
  <si>
    <t>Moduł 13 nie gorszy niż w katalogu bioMérieux</t>
  </si>
  <si>
    <t>Reagenty do testu API 20E</t>
  </si>
  <si>
    <t>Test API 20E</t>
  </si>
  <si>
    <t>Generator GEN BAG Anaer</t>
  </si>
  <si>
    <t>Generator GEN BOX Anaer</t>
  </si>
  <si>
    <t>Paski wskaźnikowe do warunków beztlenowych</t>
  </si>
  <si>
    <t>ACRO232470500</t>
  </si>
  <si>
    <t>Hydrat chloralu</t>
  </si>
  <si>
    <t>Moduł 15 nie gorszy niż w katalogu A&amp;A Biotechnology</t>
  </si>
  <si>
    <t>3000-500</t>
  </si>
  <si>
    <t>053-60</t>
  </si>
  <si>
    <t>2005-100P</t>
  </si>
  <si>
    <r>
      <t xml:space="preserve">Roztwór buforowy w odniesieniu do SRM z NIST i PTB pH 7.00 (w 20 </t>
    </r>
    <r>
      <rPr>
        <sz val="13"/>
        <rFont val="Calibri"/>
        <family val="2"/>
        <charset val="238"/>
      </rPr>
      <t>°</t>
    </r>
    <r>
      <rPr>
        <sz val="13"/>
        <rFont val="Calibri"/>
        <family val="2"/>
        <charset val="238"/>
        <scheme val="minor"/>
      </rPr>
      <t>C)</t>
    </r>
  </si>
  <si>
    <r>
      <t xml:space="preserve">Roztwór buforowy w odniesieniu do SRM z NIST i PTB pH 4.00 (w 20 </t>
    </r>
    <r>
      <rPr>
        <sz val="13"/>
        <rFont val="Calibri"/>
        <family val="2"/>
        <charset val="238"/>
      </rPr>
      <t>°</t>
    </r>
    <r>
      <rPr>
        <sz val="13"/>
        <rFont val="Calibri"/>
        <family val="2"/>
        <charset val="238"/>
        <scheme val="minor"/>
      </rPr>
      <t>C)</t>
    </r>
  </si>
  <si>
    <t>Moduł 16 nie gorszy niż w katalogu Roche</t>
  </si>
  <si>
    <t>Moduł 17 nie gorszy niż w katalogu Techniki Elektroforetyczne Kucharczyk</t>
  </si>
  <si>
    <t>200-135</t>
  </si>
  <si>
    <t>30% Akrylamidy ultra do MSSCP, 29:1, 15% glicerol</t>
  </si>
  <si>
    <t>200-162</t>
  </si>
  <si>
    <t>30% Akrylamidy ultra do IEF, 37,5:1</t>
  </si>
  <si>
    <t>200-107</t>
  </si>
  <si>
    <t>Barwnik błękit brylantowy Commassie</t>
  </si>
  <si>
    <t>200-145</t>
  </si>
  <si>
    <t>Bufor obciążeniowy, 6x stężony</t>
  </si>
  <si>
    <t>200-141</t>
  </si>
  <si>
    <t>Bufor Denaturujący A do MSSCP</t>
  </si>
  <si>
    <t>15 ml</t>
  </si>
  <si>
    <t>200-142</t>
  </si>
  <si>
    <t>Bufor Denaturujący B do MSSCP</t>
  </si>
  <si>
    <t>6 ml</t>
  </si>
  <si>
    <t>800-139</t>
  </si>
  <si>
    <t>Plazmina bydlęca o aktywności &gt; 5U/ml</t>
  </si>
  <si>
    <t>200-150</t>
  </si>
  <si>
    <t>Bufor TBE 10x, ultraczysty do zastosowania w biologii molekularnej</t>
  </si>
  <si>
    <t>Moduł 18 nie gorszy niż w katalogu Blirt</t>
  </si>
  <si>
    <t>AG41-050</t>
  </si>
  <si>
    <t>Agaroza LE Standard</t>
  </si>
  <si>
    <t>Moduł 19 nie gorszy niż w katalogu Life Technologies</t>
  </si>
  <si>
    <t>Q32850</t>
  </si>
  <si>
    <t>Moduł 20 nie gorszy niż w katalogu BIOKOM</t>
  </si>
  <si>
    <t>Amfolit nośny do elektroforezy pH 5-6-Servalyt 5-6 (40% (w/v) roztwór w wodzie)</t>
  </si>
  <si>
    <t>25 ml</t>
  </si>
  <si>
    <t>Amfolit nośny do elektroforezy pH 3-10-Servalyt 3-10 (40% (w/v) roztwór w wodzie)</t>
  </si>
  <si>
    <t>Amfolit nośny do elektroforezy pH 5-8-Servalyt 5-8 (40% (w/v) roztwór w wodzie)</t>
  </si>
  <si>
    <t>6153-64-6</t>
  </si>
  <si>
    <t>Oksytetracyklina 2 hydrat</t>
  </si>
  <si>
    <t>21462-39-5</t>
  </si>
  <si>
    <t>Klindamycyna chlorowodorek</t>
  </si>
  <si>
    <t>Di-Sodu wersenian 2 hydrat czda</t>
  </si>
  <si>
    <t>617-238926-300ML</t>
  </si>
  <si>
    <t>Standard konduktometryczny 5 µS/cm</t>
  </si>
  <si>
    <t>300 ml</t>
  </si>
  <si>
    <t>GN-GN404-25_PL</t>
  </si>
  <si>
    <t>GN-GN305-100</t>
  </si>
  <si>
    <t>1 op./
25 testów</t>
  </si>
  <si>
    <t>1 op./
100 testów</t>
  </si>
  <si>
    <t>D91763</t>
  </si>
  <si>
    <t>MG04</t>
  </si>
  <si>
    <t>DL-Dithiothreitol do elektroforezy</t>
  </si>
  <si>
    <t>Histamina, wzorzec, certyfikat z zapisami dot. spójności pomiarowej i niepewności pomiaru, producent akredytowany według: PN-EN ISO 17034</t>
  </si>
  <si>
    <t>Sód, roztwór wzorcowy w odniesieniu do SRM z NIST NaNO₃ w HNO₃ 0.5 mol/l 1000 mg/l Na; wzorzec, certyfikat z zapisami dot. spójności pomiarowej i niepewności pomiaru, producent akredytowany według: PN-EN ISO 17034</t>
  </si>
  <si>
    <r>
      <t xml:space="preserve">Roztwór buforowy w odniesieniu do SRM z NIST i PTB pH 10.00 (w 20 </t>
    </r>
    <r>
      <rPr>
        <sz val="13"/>
        <rFont val="Calibri"/>
        <family val="2"/>
        <charset val="238"/>
      </rPr>
      <t>°</t>
    </r>
    <r>
      <rPr>
        <sz val="13"/>
        <rFont val="Calibri"/>
        <family val="2"/>
        <charset val="238"/>
        <scheme val="minor"/>
      </rPr>
      <t>C)</t>
    </r>
  </si>
  <si>
    <t>Kwas azotowy 65% ultraczysty</t>
  </si>
  <si>
    <t>Cholesta-3,5-dien; wzorzec, certyfikat z zapisami dot. spójności pomiarowej i niepewności pomiaru, producent akredytowany według: PN-EN ISO 17034</t>
  </si>
  <si>
    <t>Arachidan dodecylu; wzorzec, certyfikat z zapisami dot. spójności pomiarowej i niepewności pomiaru, producent akredytowany według: PN-EN ISO 17034</t>
  </si>
  <si>
    <t>Ester metylowy kwasu walerianowego wzorzec, certyfikat z zapisami dot. spójności pomiarowej i niepewności pomiaru, producent akredytowany według: PN-EN ISO 17034</t>
  </si>
  <si>
    <t>Sacharoza wzorzec, certyfikat z zapisami dot. spójności pomiarowej i niepewności pomiaru, producent akredytowany według: PN-EN ISO 17034</t>
  </si>
  <si>
    <t>Glukoza wzorzec, certyfikat z zapisami dot. spójności pomiarowej i niepewności pomiaru, producent akredytowany według: PN-EN ISO 17034</t>
  </si>
  <si>
    <t>Sacharyna (E954) wzorzec, certyfikat z zapisami dot. spójności pomiarowej i niepewności pomiaru, producent akredytowany według: PN-EN ISO 17034</t>
  </si>
  <si>
    <t>Błękit patentowy (E 131) wzorzec, certyfikat z zapisami dot. spójności pomiarowej i niepewności pomiaru, producent akredytowany według: PN-EN ISO 17034</t>
  </si>
  <si>
    <t>Żółcień pomarańczowa FCF (E 110) wzorzec, certyfikat z zapisami dot. spójności pomiarowej i niepewności pomiaru, producent akredytowany według: PN-EN ISO 17034</t>
  </si>
  <si>
    <t>Ester metylowy kwasu heptadekanowego wzorzec, certyfikat z zapisami dot. spójności pomiarowej i niepewności pomiaru, producent akredytowany według: PN-EN ISO 17034</t>
  </si>
  <si>
    <t>Ester metylowy kwasu trikozanowego, wzorzec, certyfikat z zapisami dot. spójności pomiarowej i niepewności pomiaru, producent akredytowany według: PN-EN ISO 17034</t>
  </si>
  <si>
    <t>Ester metylowy kwasu walerianowego; wzorzec, certyfikat z zapisami dot. spójności pomiarowej i niepewności pomiaru, producent akredytowany według: PN-EN ISO 17034</t>
  </si>
  <si>
    <t>Beta-tokoferol; wzorzec, certyfikat z zapisami dot. spójności pomiarowej i niepewności pomiaru, producent akredytowany według: PN-EN ISO 17034</t>
  </si>
  <si>
    <t>Cholesterol; wzorzec, certyfikat z zapisami dot. spójności pomiarowej i niepewności pomiaru, producent akredytowany według: PN-EN ISO 17034</t>
  </si>
  <si>
    <t>Test enzymatyczny do ilościowego oznacana kwasu 
L-glutaminowego, Test L-Glutamic acid o terminie przydatności nie krótszym niż 12 miesięcy od dnia dostawy</t>
  </si>
  <si>
    <t>Test enzymatyczny do ilościowego oznaczania kwasu 
D- i L-mlekowego, Test D-Lactic/L-Lactic acid o terminie przydatności nie krótszym niż 12 miesięcy od dnia dostawy</t>
  </si>
  <si>
    <t>Test enzymatyczny do ilościowego oznaczania kwasu 
D-izocytrynowego, Test Generic D-Isocitric acid o terminie przydatności nie krótszym niż 12 miesięcy od dnia dostawy</t>
  </si>
  <si>
    <t>Test enzymatyczny do ilościowego oznaczania kwasu 
L-jabłkowego, Test L-Malic acid o terminie przydatności nie krótszym niż 12 miesięcy od dnia dostawy</t>
  </si>
  <si>
    <t>Test enzymatyczny do ilościowego oznaczania laktozy 
i D-galaktozy, Test Lactose/D-Galactose o terminie przydatności nie krótszym niż 12 miesięcy od dnia dostawy</t>
  </si>
  <si>
    <t>1 op./25 pasków</t>
  </si>
  <si>
    <t>1 op./6 fiolek</t>
  </si>
  <si>
    <t>1 op./20 kompletów</t>
  </si>
  <si>
    <t>1 op./10 kompletów</t>
  </si>
  <si>
    <t>5l</t>
  </si>
  <si>
    <t>Sporal A Testy do biologicznej kontroli skuteczności procesu sterylizacji parą wodną w autoklawie, Paski bibułowe w opakowaniu foliowo-papierowym, zawierające około 105 przetrwalników Bacillus stearothermophilus ATCC 7953 + certyfikat wystawiony na daną serię produkcyjną zawierający datę przydatności.</t>
  </si>
  <si>
    <t>1 op./20 płytek</t>
  </si>
  <si>
    <t>1 op./4 fiolki x 100 ml</t>
  </si>
  <si>
    <t>Żółć bydlęca (Bile bovine)</t>
  </si>
  <si>
    <t>1op./50 pasków</t>
  </si>
  <si>
    <r>
      <t>Azotan wapnia 4xH</t>
    </r>
    <r>
      <rPr>
        <vertAlign val="subscript"/>
        <sz val="13"/>
        <rFont val="Calibri"/>
        <family val="2"/>
        <charset val="238"/>
        <scheme val="minor"/>
      </rPr>
      <t>2</t>
    </r>
    <r>
      <rPr>
        <sz val="13"/>
        <rFont val="Calibri"/>
        <family val="2"/>
        <charset val="238"/>
        <scheme val="minor"/>
      </rPr>
      <t>O</t>
    </r>
  </si>
  <si>
    <t>Żelaza siarczan (II) 7 hydrat, ACS,ISO,Reag. Ph Eur, z terminem ważności min. 12 mies. od daty dostarczenia do Laboratorium</t>
  </si>
  <si>
    <t>Wzorzec pehametryczny 3,78</t>
  </si>
  <si>
    <t>Moduł 2 nie gorszy niż w katalogu Avantor™ Perfomance Materials</t>
  </si>
  <si>
    <t>Amonu żelaza (III) siarczan 12 hydrat czda</t>
  </si>
  <si>
    <t>Chloramina T3 hydrat czda</t>
  </si>
  <si>
    <t>Wapnia chlorek bezwodny czda</t>
  </si>
  <si>
    <t xml:space="preserve">Srebra azotan czda  </t>
  </si>
  <si>
    <t xml:space="preserve">Glicerol czda </t>
  </si>
  <si>
    <t xml:space="preserve">Amoniak 25% czda </t>
  </si>
  <si>
    <t xml:space="preserve">Kwas solny czda </t>
  </si>
  <si>
    <t xml:space="preserve">Etylowy alkohol 96% czda </t>
  </si>
  <si>
    <t xml:space="preserve">Kwas ortofosforowy (V) 85% czda </t>
  </si>
  <si>
    <t xml:space="preserve">Kwas octowy 99,5%-99,9% czda </t>
  </si>
  <si>
    <t xml:space="preserve">Kwas mlekowy 88% czda </t>
  </si>
  <si>
    <t xml:space="preserve">Wodoru nadtlenek 30% czda </t>
  </si>
  <si>
    <t xml:space="preserve">Kwas azotowy 65% czda </t>
  </si>
  <si>
    <t xml:space="preserve">Formaldehyd 36-38% czda </t>
  </si>
  <si>
    <t xml:space="preserve">2-propanol czda </t>
  </si>
  <si>
    <t xml:space="preserve">Pirydyna czda </t>
  </si>
  <si>
    <t xml:space="preserve">Kwas borowy czda </t>
  </si>
  <si>
    <t xml:space="preserve">Kwas solny stęż. (35-38%) czda </t>
  </si>
  <si>
    <t xml:space="preserve">Kwas nadchlorowy (70%) czda </t>
  </si>
  <si>
    <t xml:space="preserve">Sodu wodorowęglan czda  </t>
  </si>
  <si>
    <t xml:space="preserve">Kwas siarkowy (VI) min. 95% czda </t>
  </si>
  <si>
    <t>Potasu wodorotlenek czda, czystość min. 85%</t>
  </si>
  <si>
    <t xml:space="preserve">Sodu wodorotlenek mikrogranulki czda </t>
  </si>
  <si>
    <t xml:space="preserve">Eter naftowy t.w. 40-60°C czda </t>
  </si>
  <si>
    <t>Cynku octan 2 hydrat czda</t>
  </si>
  <si>
    <t xml:space="preserve">Sodu wodorowęglan czda </t>
  </si>
  <si>
    <t>Sodu siarczan bezw. Czda</t>
  </si>
  <si>
    <t>Formalina roztwór 40%, formaldehyd, czda</t>
  </si>
  <si>
    <t>BLS 099.030</t>
  </si>
  <si>
    <t>chem-118078707</t>
  </si>
  <si>
    <r>
      <t>chem</t>
    </r>
    <r>
      <rPr>
        <sz val="13"/>
        <color rgb="FFFF0000"/>
        <rFont val="Calibri"/>
        <family val="2"/>
        <charset val="238"/>
        <scheme val="minor"/>
      </rPr>
      <t>-</t>
    </r>
    <r>
      <rPr>
        <sz val="13"/>
        <color theme="1"/>
        <rFont val="Calibri"/>
        <family val="2"/>
        <charset val="238"/>
        <scheme val="minor"/>
      </rPr>
      <t>118064206</t>
    </r>
  </si>
  <si>
    <r>
      <t>chem</t>
    </r>
    <r>
      <rPr>
        <sz val="13"/>
        <color rgb="FFFF0000"/>
        <rFont val="Calibri"/>
        <family val="2"/>
        <charset val="238"/>
        <scheme val="minor"/>
      </rPr>
      <t>-</t>
    </r>
    <r>
      <rPr>
        <sz val="13"/>
        <color theme="1"/>
        <rFont val="Calibri"/>
        <family val="2"/>
        <charset val="238"/>
        <scheme val="minor"/>
      </rPr>
      <t>118078707</t>
    </r>
  </si>
  <si>
    <r>
      <t>chem</t>
    </r>
    <r>
      <rPr>
        <sz val="13"/>
        <color rgb="FFFF0000"/>
        <rFont val="Calibri"/>
        <family val="2"/>
        <charset val="238"/>
        <scheme val="minor"/>
      </rPr>
      <t>-</t>
    </r>
    <r>
      <rPr>
        <sz val="13"/>
        <color theme="1"/>
        <rFont val="Calibri"/>
        <family val="2"/>
        <charset val="238"/>
        <scheme val="minor"/>
      </rPr>
      <t>118105602</t>
    </r>
  </si>
  <si>
    <r>
      <t>chem</t>
    </r>
    <r>
      <rPr>
        <sz val="13"/>
        <color rgb="FFFF0000"/>
        <rFont val="Calibri"/>
        <family val="2"/>
        <charset val="238"/>
        <scheme val="minor"/>
      </rPr>
      <t>-</t>
    </r>
    <r>
      <rPr>
        <sz val="13"/>
        <color theme="1"/>
        <rFont val="Calibri"/>
        <family val="2"/>
        <charset val="238"/>
        <scheme val="minor"/>
      </rPr>
      <t>115691508</t>
    </r>
  </si>
  <si>
    <r>
      <t>chem</t>
    </r>
    <r>
      <rPr>
        <sz val="13"/>
        <color rgb="FFFF0000"/>
        <rFont val="Calibri"/>
        <family val="2"/>
        <charset val="238"/>
        <scheme val="minor"/>
      </rPr>
      <t>-</t>
    </r>
    <r>
      <rPr>
        <sz val="13"/>
        <color theme="1"/>
        <rFont val="Calibri"/>
        <family val="2"/>
        <charset val="238"/>
        <scheme val="minor"/>
      </rPr>
      <t>117421000</t>
    </r>
  </si>
  <si>
    <r>
      <t>chem</t>
    </r>
    <r>
      <rPr>
        <sz val="13"/>
        <color rgb="FFFF0000"/>
        <rFont val="Calibri"/>
        <family val="2"/>
        <charset val="238"/>
        <scheme val="minor"/>
      </rPr>
      <t>-</t>
    </r>
    <r>
      <rPr>
        <sz val="13"/>
        <color theme="1"/>
        <rFont val="Calibri"/>
        <family val="2"/>
        <charset val="238"/>
        <scheme val="minor"/>
      </rPr>
      <t>117992004</t>
    </r>
  </si>
  <si>
    <r>
      <t>chem</t>
    </r>
    <r>
      <rPr>
        <sz val="13"/>
        <color rgb="FFFF0000"/>
        <rFont val="Calibri"/>
        <family val="2"/>
        <charset val="238"/>
        <scheme val="minor"/>
      </rPr>
      <t>-</t>
    </r>
    <r>
      <rPr>
        <sz val="13"/>
        <color theme="1"/>
        <rFont val="Calibri"/>
        <family val="2"/>
        <charset val="238"/>
        <scheme val="minor"/>
      </rPr>
      <t>111390000</t>
    </r>
  </si>
  <si>
    <r>
      <t>chem</t>
    </r>
    <r>
      <rPr>
        <sz val="13"/>
        <color rgb="FFFF0000"/>
        <rFont val="Calibri"/>
        <family val="2"/>
        <charset val="238"/>
        <scheme val="minor"/>
      </rPr>
      <t>-</t>
    </r>
    <r>
      <rPr>
        <sz val="13"/>
        <color theme="1"/>
        <rFont val="Calibri"/>
        <family val="2"/>
        <charset val="238"/>
        <scheme val="minor"/>
      </rPr>
      <t>528066502</t>
    </r>
  </si>
  <si>
    <t>1 op./3x13 oznaczeń</t>
  </si>
  <si>
    <t>1 op./30 oznaczeń</t>
  </si>
  <si>
    <t>1 op./3x12 oznaczeń</t>
  </si>
  <si>
    <t>1 op./32 oznaczeń</t>
  </si>
  <si>
    <t>1 op./32 oznaczenia</t>
  </si>
  <si>
    <t>Paski testowe do wykrywania oksydazy cytochromowej w drobnoustrojach</t>
  </si>
  <si>
    <t>chem-274145136</t>
  </si>
  <si>
    <t>chem-810953173</t>
  </si>
  <si>
    <t>chem-817455008</t>
  </si>
  <si>
    <t>chem-116134002</t>
  </si>
  <si>
    <t>chem-116137800</t>
  </si>
  <si>
    <t>chem-117430801</t>
  </si>
  <si>
    <t>chem-118783304</t>
  </si>
  <si>
    <t>chem-112664700</t>
  </si>
  <si>
    <t>chem-115758600</t>
  </si>
  <si>
    <t>chem-114321733</t>
  </si>
  <si>
    <t>chem-114356206</t>
  </si>
  <si>
    <t>chem-119041809</t>
  </si>
  <si>
    <t>chem-211872507</t>
  </si>
  <si>
    <t>chem-119028407</t>
  </si>
  <si>
    <t>chem-115382101</t>
  </si>
  <si>
    <t>chem-118105602</t>
  </si>
  <si>
    <t>Zestaw do densytometru - ATB Kit Controle densitometre, pozwalający na pomiar 5 gęstości optycznych: 0McF; 0,5McF; 3Mcf; 6McF; &gt;7,5McF</t>
  </si>
  <si>
    <t>1 op./500µl</t>
  </si>
  <si>
    <t>1 op./60 izolacji</t>
  </si>
  <si>
    <t>1 op./200 reakcji w 25 µl</t>
  </si>
  <si>
    <t>Mieszanina do reakcji PCR - Gotowa mieszanina do PCR o podwyższonej specyficzności. Zawiera antyinhibitor reakcji PCR i polimerazę DNA Taq. 2x stężona.</t>
  </si>
  <si>
    <t>1 op./1000 µl</t>
  </si>
  <si>
    <t>1 op./1ml</t>
  </si>
  <si>
    <t>SUB4324</t>
  </si>
  <si>
    <t>Spray do mycia i dezynfekcji powierzchni. Produkt posiada działanie bakteriobójcze, drożdżakobójcze oraz wirusobójcze</t>
  </si>
  <si>
    <t>Płyn do higienicznej i chirurgicznej dezynfekcji rąk. Produkt posiada działanie bakteriobójcze, drożdżakobójcze oraz wirusobójcze</t>
  </si>
  <si>
    <t>Zestaw do izolacji genomowego DNA z żywności - Zestaw o zwiększonej wydajności do izolacji genomowego DNA z żywności pochodzenia zwierzęcego i roślinnego. Procedura z precypitacją DNA (pojemność złoża 20 µg DNA; wielkość próbki: do 100 mg żywności)</t>
  </si>
  <si>
    <t xml:space="preserve">Zestaw do oznaczania stężenia dwuniciowego DNA do fluorymetru Qubit. Umożliwia szybkie i selektywne wykrywanie próbek DNA o niskiej i wysokiej liczebności oraz umożliwiają odróżnienie dsDNA od ssDNA, RNA, białka i wolnych nukleotydów. </t>
  </si>
  <si>
    <t>1 op./50 izolacji</t>
  </si>
  <si>
    <t>Zestaw do izolacji genomowego DNA (do zastosowań w biologii molekularnej w badaniach żywności, pasz dla zwierząt i produktów farmaceutycznych)</t>
  </si>
  <si>
    <t>Środek czyszczący - Mieszanina alkaliczna (25% emulsifer K30; 25% eter dodecylowy glikolu polietylenowego; 50% wodorotlenek sodu)</t>
  </si>
  <si>
    <t>Paski wator do dyspersji wody w maśle- prostokątne, o wymiarach ok. 40 mm x 78mm (zgodne z normą PN-ISO7586:2014-04), z terminem ważności min. 24 mies. od daty dostarczenia do Laboratorium</t>
  </si>
  <si>
    <t>Gotowy płyn do dezynfekcji rąk oraz dezynfekcji powierzchni</t>
  </si>
  <si>
    <t>Kwaśny środek neutralizujący</t>
  </si>
  <si>
    <t>Wysokoalkaliczny środek myjący</t>
  </si>
  <si>
    <t>1 op./100 oznaczeń</t>
  </si>
  <si>
    <t>Zestaw do ilościowego oznaczania GMO soja - (RR-,RR2-,A2704-12-,A5547-127-Soya, soya-lektin (5x25rxn)</t>
  </si>
  <si>
    <t>Zestaw do ilościowego oznaczania GMO - (p35S/T-nos/CTP2-CP4-EPSPS potrójnie przesiewowy)</t>
  </si>
  <si>
    <t xml:space="preserve">Barwnik kwasów nukleinowych w żelu agarozowym - Midori Green barwnik DNA </t>
  </si>
  <si>
    <t xml:space="preserve">1 szt./ 1 ampułka </t>
  </si>
  <si>
    <t xml:space="preserve">1 op./5 ampułek </t>
  </si>
  <si>
    <t xml:space="preserve">1 op./5 x 1ml </t>
  </si>
  <si>
    <t>Mieszanina reakcyjna do LightCycler 480 Probes Master (500reakcji  x 20 µl), (2x stężony)</t>
  </si>
  <si>
    <t>Nr sprawy: BAD.241.2.5.2022</t>
  </si>
  <si>
    <t>załącznik nr 2B do SWZ</t>
  </si>
  <si>
    <t>Tiosiarczan sodowy 0,1 N (fix/ampułka pozwlająca otrzymać 1 litr roztowru 0,1N)</t>
  </si>
  <si>
    <t>Mocznik o czystości do zastosowania w badaniach biologii molekularnej</t>
  </si>
  <si>
    <r>
      <t>Test do oznaczania ogólnej liczby drożdży i pleśni; powierzchnia kontaktowa płytki: około 25 cm</t>
    </r>
    <r>
      <rPr>
        <vertAlign val="superscript"/>
        <sz val="13"/>
        <rFont val="Calibri"/>
        <family val="2"/>
        <charset val="238"/>
        <scheme val="minor"/>
      </rPr>
      <t>2</t>
    </r>
  </si>
  <si>
    <r>
      <t>Test do oznaczania ogólnej liczby drobnoustrojów; powierzchnia kontaktowa płytki: około 25 cm</t>
    </r>
    <r>
      <rPr>
        <vertAlign val="superscript"/>
        <sz val="13"/>
        <rFont val="Calibri"/>
        <family val="2"/>
        <charset val="238"/>
        <scheme val="minor"/>
      </rPr>
      <t>2</t>
    </r>
  </si>
  <si>
    <t>Moduł 14 nie gorszy niż w katalogu Solomedica.pl</t>
  </si>
  <si>
    <t>Marker DNA - 100-1000 par zasad, stężenie: 0,1 µg/µl</t>
  </si>
  <si>
    <t>Moduł 23 nie gorszy niż w katalogu ABO</t>
  </si>
  <si>
    <t>Moduł 22 nie gorszy niż w katalogu BIOMEDICA</t>
  </si>
  <si>
    <t>Moduł 21 nie gorszy niż w katalogu QIAGEN</t>
  </si>
  <si>
    <t>Rozdział 2</t>
  </si>
  <si>
    <t>RAZEM ROZDZIAŁ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</si>
</sst>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164" formatCode="#,##0.00_ ;[Red]\-#,##0.00\ "/>
    <numFmt numFmtId="165" formatCode="#,##0.00_ ;\-#,##0.00\ "/>
    <numFmt numFmtId="166" formatCode="#,##0.00\ &quot;zł&quot;"/>
    <numFmt numFmtId="167" formatCode="[$-415]General"/>
    <numFmt numFmtId="168" formatCode="[$-415]0%"/>
  </numFmts>
  <fonts count="19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color theme="1"/>
      <name val="Czcionka tekstu podstawowego"/>
      <family val="2"/>
      <charset val="238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3"/>
      <color rgb="FF00B05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3"/>
      <name val="Calibri"/>
      <family val="2"/>
      <charset val="238"/>
    </font>
    <font>
      <sz val="11"/>
      <color rgb="FF000000"/>
      <name val="Czcionka tekstu podstawowego"/>
      <charset val="238"/>
    </font>
    <font>
      <vertAlign val="subscript"/>
      <sz val="13"/>
      <name val="Calibri"/>
      <family val="2"/>
      <charset val="238"/>
      <scheme val="minor"/>
    </font>
    <font>
      <vertAlign val="superscript"/>
      <sz val="1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167" fontId="16" fillId="0" borderId="0" applyBorder="0" applyProtection="0"/>
    <xf numFmtId="168" fontId="16" fillId="0" borderId="0" applyBorder="0" applyProtection="0"/>
  </cellStyleXfs>
  <cellXfs count="98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9" fontId="9" fillId="4" borderId="2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2" xfId="2" applyFont="1" applyFill="1" applyBorder="1" applyAlignment="1" applyProtection="1">
      <alignment vertical="center" wrapText="1"/>
      <protection locked="0"/>
    </xf>
    <xf numFmtId="0" fontId="9" fillId="0" borderId="2" xfId="0" applyFont="1" applyFill="1" applyBorder="1" applyAlignment="1">
      <alignment vertical="center" wrapText="1"/>
    </xf>
    <xf numFmtId="4" fontId="9" fillId="4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4" fontId="9" fillId="0" borderId="0" xfId="0" applyNumberFormat="1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4" fontId="14" fillId="3" borderId="10" xfId="0" applyNumberFormat="1" applyFont="1" applyFill="1" applyBorder="1" applyAlignment="1">
      <alignment horizontal="center" vertical="center" wrapText="1"/>
    </xf>
    <xf numFmtId="44" fontId="14" fillId="3" borderId="11" xfId="0" applyNumberFormat="1" applyFont="1" applyFill="1" applyBorder="1" applyAlignment="1">
      <alignment horizontal="left" vertical="center" wrapText="1"/>
    </xf>
    <xf numFmtId="44" fontId="14" fillId="3" borderId="11" xfId="0" applyNumberFormat="1" applyFont="1" applyFill="1" applyBorder="1" applyAlignment="1">
      <alignment horizontal="right" vertical="center" wrapText="1"/>
    </xf>
    <xf numFmtId="44" fontId="14" fillId="3" borderId="10" xfId="0" applyNumberFormat="1" applyFont="1" applyFill="1" applyBorder="1" applyAlignment="1">
      <alignment horizontal="right" vertical="center" wrapText="1"/>
    </xf>
    <xf numFmtId="44" fontId="14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44" fontId="14" fillId="0" borderId="0" xfId="0" applyNumberFormat="1" applyFont="1" applyFill="1" applyBorder="1" applyAlignment="1">
      <alignment horizontal="righ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horizontal="center" vertical="center" wrapText="1"/>
    </xf>
    <xf numFmtId="44" fontId="14" fillId="0" borderId="16" xfId="0" applyNumberFormat="1" applyFont="1" applyFill="1" applyBorder="1" applyAlignment="1">
      <alignment horizontal="right" vertical="center" wrapText="1"/>
    </xf>
    <xf numFmtId="165" fontId="14" fillId="0" borderId="14" xfId="0" applyNumberFormat="1" applyFont="1" applyFill="1" applyBorder="1" applyAlignment="1">
      <alignment horizontal="center" vertical="center" wrapText="1"/>
    </xf>
    <xf numFmtId="166" fontId="7" fillId="5" borderId="2" xfId="0" applyNumberFormat="1" applyFont="1" applyFill="1" applyBorder="1" applyAlignment="1">
      <alignment vertical="center" wrapText="1"/>
    </xf>
    <xf numFmtId="44" fontId="7" fillId="5" borderId="2" xfId="0" applyNumberFormat="1" applyFont="1" applyFill="1" applyBorder="1" applyAlignment="1">
      <alignment vertical="center" wrapText="1"/>
    </xf>
    <xf numFmtId="44" fontId="14" fillId="0" borderId="0" xfId="0" applyNumberFormat="1" applyFont="1" applyFill="1" applyBorder="1" applyAlignment="1">
      <alignment horizontal="center" vertical="center" wrapText="1"/>
    </xf>
    <xf numFmtId="44" fontId="1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NumberFormat="1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</cellXfs>
  <cellStyles count="10">
    <cellStyle name="Excel Built-in Normal" xfId="8"/>
    <cellStyle name="Excel Built-in Percent" xfId="9"/>
    <cellStyle name="Normalny" xfId="0" builtinId="0"/>
    <cellStyle name="Normalny 2" xfId="1"/>
    <cellStyle name="Normalny 2 2 2" xfId="3"/>
    <cellStyle name="Normalny 2_Odczynniki 2017 Adm." xfId="4"/>
    <cellStyle name="Normalny 6" xfId="6"/>
    <cellStyle name="Normalny 8" xfId="7"/>
    <cellStyle name="Normalny_Zamówienia 2007 PM" xfId="2"/>
    <cellStyle name="Walutowy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27002</xdr:colOff>
      <xdr:row>331</xdr:row>
      <xdr:rowOff>153719</xdr:rowOff>
    </xdr:from>
    <xdr:ext cx="104397" cy="110157"/>
    <xdr:pic>
      <xdr:nvPicPr>
        <xdr:cNvPr id="2" name="Picture 1">
          <a:extLst>
            <a:ext uri="{FF2B5EF4-FFF2-40B4-BE49-F238E27FC236}">
              <a16:creationId xmlns:a16="http://schemas.microsoft.com/office/drawing/2014/main" id="{E8000464-368E-41C0-81D1-DAC2CBF68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104397" cy="119521"/>
    <xdr:pic>
      <xdr:nvPicPr>
        <xdr:cNvPr id="3" name="Picture 2">
          <a:extLst>
            <a:ext uri="{FF2B5EF4-FFF2-40B4-BE49-F238E27FC236}">
              <a16:creationId xmlns:a16="http://schemas.microsoft.com/office/drawing/2014/main" id="{515214CD-98CE-4919-92D9-3F9BDF55C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95042" cy="119521"/>
    <xdr:pic>
      <xdr:nvPicPr>
        <xdr:cNvPr id="4" name="Obraz 1">
          <a:extLst>
            <a:ext uri="{FF2B5EF4-FFF2-40B4-BE49-F238E27FC236}">
              <a16:creationId xmlns:a16="http://schemas.microsoft.com/office/drawing/2014/main" id="{4A6BC1A4-232F-4184-8D9C-0144D2431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95042" cy="119521"/>
    <xdr:pic>
      <xdr:nvPicPr>
        <xdr:cNvPr id="5" name="Obraz 2">
          <a:extLst>
            <a:ext uri="{FF2B5EF4-FFF2-40B4-BE49-F238E27FC236}">
              <a16:creationId xmlns:a16="http://schemas.microsoft.com/office/drawing/2014/main" id="{8D1C2EF9-C69A-44C1-94E9-86DE842F2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331</xdr:row>
      <xdr:rowOff>153719</xdr:rowOff>
    </xdr:from>
    <xdr:ext cx="95042" cy="157679"/>
    <xdr:pic>
      <xdr:nvPicPr>
        <xdr:cNvPr id="6" name="Obraz 3">
          <a:extLst>
            <a:ext uri="{FF2B5EF4-FFF2-40B4-BE49-F238E27FC236}">
              <a16:creationId xmlns:a16="http://schemas.microsoft.com/office/drawing/2014/main" id="{74C3DCB9-D821-4A18-90C5-BDD51FDA1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26915" y="2079439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104397" cy="110157"/>
    <xdr:pic>
      <xdr:nvPicPr>
        <xdr:cNvPr id="7" name="Picture 1">
          <a:extLst>
            <a:ext uri="{FF2B5EF4-FFF2-40B4-BE49-F238E27FC236}">
              <a16:creationId xmlns:a16="http://schemas.microsoft.com/office/drawing/2014/main" id="{E787E0FD-760C-4168-B217-8D5A98AC2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104397" cy="119521"/>
    <xdr:pic>
      <xdr:nvPicPr>
        <xdr:cNvPr id="8" name="Picture 2">
          <a:extLst>
            <a:ext uri="{FF2B5EF4-FFF2-40B4-BE49-F238E27FC236}">
              <a16:creationId xmlns:a16="http://schemas.microsoft.com/office/drawing/2014/main" id="{4CE0975C-DA9A-48FB-981F-A27927E74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95042" cy="119521"/>
    <xdr:pic>
      <xdr:nvPicPr>
        <xdr:cNvPr id="9" name="Obraz 1">
          <a:extLst>
            <a:ext uri="{FF2B5EF4-FFF2-40B4-BE49-F238E27FC236}">
              <a16:creationId xmlns:a16="http://schemas.microsoft.com/office/drawing/2014/main" id="{B1CF952E-D198-4BA8-AB08-764A06B4B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95042" cy="119521"/>
    <xdr:pic>
      <xdr:nvPicPr>
        <xdr:cNvPr id="10" name="Obraz 2">
          <a:extLst>
            <a:ext uri="{FF2B5EF4-FFF2-40B4-BE49-F238E27FC236}">
              <a16:creationId xmlns:a16="http://schemas.microsoft.com/office/drawing/2014/main" id="{C4BC7899-D810-45CB-85F4-3DF2029F6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331</xdr:row>
      <xdr:rowOff>153719</xdr:rowOff>
    </xdr:from>
    <xdr:ext cx="95042" cy="157679"/>
    <xdr:pic>
      <xdr:nvPicPr>
        <xdr:cNvPr id="11" name="Obraz 3">
          <a:extLst>
            <a:ext uri="{FF2B5EF4-FFF2-40B4-BE49-F238E27FC236}">
              <a16:creationId xmlns:a16="http://schemas.microsoft.com/office/drawing/2014/main" id="{CBC40DA0-CC70-4F02-96E0-D89D43F84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26915" y="2079439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104397" cy="110157"/>
    <xdr:pic>
      <xdr:nvPicPr>
        <xdr:cNvPr id="12" name="Picture 1">
          <a:extLst>
            <a:ext uri="{FF2B5EF4-FFF2-40B4-BE49-F238E27FC236}">
              <a16:creationId xmlns:a16="http://schemas.microsoft.com/office/drawing/2014/main" id="{48134FFD-7AEF-428D-B862-741742B1A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104397" cy="119521"/>
    <xdr:pic>
      <xdr:nvPicPr>
        <xdr:cNvPr id="13" name="Picture 2">
          <a:extLst>
            <a:ext uri="{FF2B5EF4-FFF2-40B4-BE49-F238E27FC236}">
              <a16:creationId xmlns:a16="http://schemas.microsoft.com/office/drawing/2014/main" id="{60545E30-9852-4D2A-8A9D-E1B1F47AE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95042" cy="119521"/>
    <xdr:pic>
      <xdr:nvPicPr>
        <xdr:cNvPr id="14" name="Obraz 1">
          <a:extLst>
            <a:ext uri="{FF2B5EF4-FFF2-40B4-BE49-F238E27FC236}">
              <a16:creationId xmlns:a16="http://schemas.microsoft.com/office/drawing/2014/main" id="{062B2450-5661-45F9-8949-8593E6ECC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95042" cy="119521"/>
    <xdr:pic>
      <xdr:nvPicPr>
        <xdr:cNvPr id="15" name="Obraz 2">
          <a:extLst>
            <a:ext uri="{FF2B5EF4-FFF2-40B4-BE49-F238E27FC236}">
              <a16:creationId xmlns:a16="http://schemas.microsoft.com/office/drawing/2014/main" id="{787A3A37-28DD-4CF6-A03B-CED386BFC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331</xdr:row>
      <xdr:rowOff>153719</xdr:rowOff>
    </xdr:from>
    <xdr:ext cx="95042" cy="157679"/>
    <xdr:pic>
      <xdr:nvPicPr>
        <xdr:cNvPr id="16" name="Obraz 3">
          <a:extLst>
            <a:ext uri="{FF2B5EF4-FFF2-40B4-BE49-F238E27FC236}">
              <a16:creationId xmlns:a16="http://schemas.microsoft.com/office/drawing/2014/main" id="{DE4C3C8F-172E-4F64-A5B1-B88A0BAC3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26915" y="2079439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104397" cy="110157"/>
    <xdr:pic>
      <xdr:nvPicPr>
        <xdr:cNvPr id="17" name="Picture 1">
          <a:extLst>
            <a:ext uri="{FF2B5EF4-FFF2-40B4-BE49-F238E27FC236}">
              <a16:creationId xmlns:a16="http://schemas.microsoft.com/office/drawing/2014/main" id="{F760EB3B-2824-453B-9307-0DB95179E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104397" cy="119521"/>
    <xdr:pic>
      <xdr:nvPicPr>
        <xdr:cNvPr id="18" name="Picture 2">
          <a:extLst>
            <a:ext uri="{FF2B5EF4-FFF2-40B4-BE49-F238E27FC236}">
              <a16:creationId xmlns:a16="http://schemas.microsoft.com/office/drawing/2014/main" id="{98244076-AC1C-40AF-A4AA-6C770BA3E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95042" cy="119521"/>
    <xdr:pic>
      <xdr:nvPicPr>
        <xdr:cNvPr id="19" name="Obraz 1">
          <a:extLst>
            <a:ext uri="{FF2B5EF4-FFF2-40B4-BE49-F238E27FC236}">
              <a16:creationId xmlns:a16="http://schemas.microsoft.com/office/drawing/2014/main" id="{D19F431B-0AD7-4658-91FF-D986986F5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95042" cy="119521"/>
    <xdr:pic>
      <xdr:nvPicPr>
        <xdr:cNvPr id="20" name="Obraz 2">
          <a:extLst>
            <a:ext uri="{FF2B5EF4-FFF2-40B4-BE49-F238E27FC236}">
              <a16:creationId xmlns:a16="http://schemas.microsoft.com/office/drawing/2014/main" id="{F6E7039A-42B6-476A-B084-34F119E16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331</xdr:row>
      <xdr:rowOff>153719</xdr:rowOff>
    </xdr:from>
    <xdr:ext cx="95042" cy="157679"/>
    <xdr:pic>
      <xdr:nvPicPr>
        <xdr:cNvPr id="21" name="Obraz 3">
          <a:extLst>
            <a:ext uri="{FF2B5EF4-FFF2-40B4-BE49-F238E27FC236}">
              <a16:creationId xmlns:a16="http://schemas.microsoft.com/office/drawing/2014/main" id="{E8B23D6F-9309-4204-BACE-21E62785B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26915" y="2079439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104397" cy="110157"/>
    <xdr:pic>
      <xdr:nvPicPr>
        <xdr:cNvPr id="22" name="Picture 1">
          <a:extLst>
            <a:ext uri="{FF2B5EF4-FFF2-40B4-BE49-F238E27FC236}">
              <a16:creationId xmlns:a16="http://schemas.microsoft.com/office/drawing/2014/main" id="{C24AB4B0-F0E3-4BC7-B8FB-016A8F04D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104397" cy="119521"/>
    <xdr:pic>
      <xdr:nvPicPr>
        <xdr:cNvPr id="23" name="Picture 2">
          <a:extLst>
            <a:ext uri="{FF2B5EF4-FFF2-40B4-BE49-F238E27FC236}">
              <a16:creationId xmlns:a16="http://schemas.microsoft.com/office/drawing/2014/main" id="{5063C155-EAF2-4AFE-8BBE-ABB28CC7F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95042" cy="119521"/>
    <xdr:pic>
      <xdr:nvPicPr>
        <xdr:cNvPr id="24" name="Obraz 1">
          <a:extLst>
            <a:ext uri="{FF2B5EF4-FFF2-40B4-BE49-F238E27FC236}">
              <a16:creationId xmlns:a16="http://schemas.microsoft.com/office/drawing/2014/main" id="{4E37C245-022E-4192-A6C5-7EAE47D59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95042" cy="119521"/>
    <xdr:pic>
      <xdr:nvPicPr>
        <xdr:cNvPr id="25" name="Obraz 2">
          <a:extLst>
            <a:ext uri="{FF2B5EF4-FFF2-40B4-BE49-F238E27FC236}">
              <a16:creationId xmlns:a16="http://schemas.microsoft.com/office/drawing/2014/main" id="{52B0D055-B67A-4DB3-B5D3-BBD9E8164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343</xdr:row>
      <xdr:rowOff>153719</xdr:rowOff>
    </xdr:from>
    <xdr:ext cx="95042" cy="157679"/>
    <xdr:pic>
      <xdr:nvPicPr>
        <xdr:cNvPr id="26" name="Obraz 3">
          <a:extLst>
            <a:ext uri="{FF2B5EF4-FFF2-40B4-BE49-F238E27FC236}">
              <a16:creationId xmlns:a16="http://schemas.microsoft.com/office/drawing/2014/main" id="{819C80E3-72FB-46AB-9E0F-BC9DFFF53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279263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104397" cy="110157"/>
    <xdr:pic>
      <xdr:nvPicPr>
        <xdr:cNvPr id="27" name="Picture 1">
          <a:extLst>
            <a:ext uri="{FF2B5EF4-FFF2-40B4-BE49-F238E27FC236}">
              <a16:creationId xmlns:a16="http://schemas.microsoft.com/office/drawing/2014/main" id="{09A59C5D-8CD3-48D3-B5A2-0C34956FB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104397" cy="119521"/>
    <xdr:pic>
      <xdr:nvPicPr>
        <xdr:cNvPr id="28" name="Picture 2">
          <a:extLst>
            <a:ext uri="{FF2B5EF4-FFF2-40B4-BE49-F238E27FC236}">
              <a16:creationId xmlns:a16="http://schemas.microsoft.com/office/drawing/2014/main" id="{0565A979-AAC1-450C-BB68-B7D81A01C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95042" cy="119521"/>
    <xdr:pic>
      <xdr:nvPicPr>
        <xdr:cNvPr id="29" name="Obraz 1">
          <a:extLst>
            <a:ext uri="{FF2B5EF4-FFF2-40B4-BE49-F238E27FC236}">
              <a16:creationId xmlns:a16="http://schemas.microsoft.com/office/drawing/2014/main" id="{E879110E-AB60-4F4D-A1CA-81FC20EDC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95042" cy="119521"/>
    <xdr:pic>
      <xdr:nvPicPr>
        <xdr:cNvPr id="30" name="Obraz 2">
          <a:extLst>
            <a:ext uri="{FF2B5EF4-FFF2-40B4-BE49-F238E27FC236}">
              <a16:creationId xmlns:a16="http://schemas.microsoft.com/office/drawing/2014/main" id="{1BA516F4-C272-4EB4-B8EC-81D88160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343</xdr:row>
      <xdr:rowOff>153719</xdr:rowOff>
    </xdr:from>
    <xdr:ext cx="95042" cy="157679"/>
    <xdr:pic>
      <xdr:nvPicPr>
        <xdr:cNvPr id="31" name="Obraz 3">
          <a:extLst>
            <a:ext uri="{FF2B5EF4-FFF2-40B4-BE49-F238E27FC236}">
              <a16:creationId xmlns:a16="http://schemas.microsoft.com/office/drawing/2014/main" id="{107D9D1F-65C1-4DDC-B71B-12F651E66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279263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104397" cy="110157"/>
    <xdr:pic>
      <xdr:nvPicPr>
        <xdr:cNvPr id="32" name="Picture 1">
          <a:extLst>
            <a:ext uri="{FF2B5EF4-FFF2-40B4-BE49-F238E27FC236}">
              <a16:creationId xmlns:a16="http://schemas.microsoft.com/office/drawing/2014/main" id="{29C564C5-5F60-42E3-A63A-8BE60C2A0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104397" cy="119521"/>
    <xdr:pic>
      <xdr:nvPicPr>
        <xdr:cNvPr id="33" name="Picture 2">
          <a:extLst>
            <a:ext uri="{FF2B5EF4-FFF2-40B4-BE49-F238E27FC236}">
              <a16:creationId xmlns:a16="http://schemas.microsoft.com/office/drawing/2014/main" id="{A83402C5-D312-46A5-B525-9AE693091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95042" cy="119521"/>
    <xdr:pic>
      <xdr:nvPicPr>
        <xdr:cNvPr id="34" name="Obraz 1">
          <a:extLst>
            <a:ext uri="{FF2B5EF4-FFF2-40B4-BE49-F238E27FC236}">
              <a16:creationId xmlns:a16="http://schemas.microsoft.com/office/drawing/2014/main" id="{2B006824-77F5-4AB7-8CFE-D6E288ADE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95042" cy="119521"/>
    <xdr:pic>
      <xdr:nvPicPr>
        <xdr:cNvPr id="35" name="Obraz 2">
          <a:extLst>
            <a:ext uri="{FF2B5EF4-FFF2-40B4-BE49-F238E27FC236}">
              <a16:creationId xmlns:a16="http://schemas.microsoft.com/office/drawing/2014/main" id="{87451A77-024A-48A7-A45B-17E424A73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343</xdr:row>
      <xdr:rowOff>153719</xdr:rowOff>
    </xdr:from>
    <xdr:ext cx="95042" cy="157679"/>
    <xdr:pic>
      <xdr:nvPicPr>
        <xdr:cNvPr id="36" name="Obraz 3">
          <a:extLst>
            <a:ext uri="{FF2B5EF4-FFF2-40B4-BE49-F238E27FC236}">
              <a16:creationId xmlns:a16="http://schemas.microsoft.com/office/drawing/2014/main" id="{823D444C-41C8-43F2-82CF-7A5764761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279263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104397" cy="110157"/>
    <xdr:pic>
      <xdr:nvPicPr>
        <xdr:cNvPr id="37" name="Picture 1">
          <a:extLst>
            <a:ext uri="{FF2B5EF4-FFF2-40B4-BE49-F238E27FC236}">
              <a16:creationId xmlns:a16="http://schemas.microsoft.com/office/drawing/2014/main" id="{806728FB-1402-45C1-B680-9DA147C0C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104397" cy="119521"/>
    <xdr:pic>
      <xdr:nvPicPr>
        <xdr:cNvPr id="38" name="Picture 2">
          <a:extLst>
            <a:ext uri="{FF2B5EF4-FFF2-40B4-BE49-F238E27FC236}">
              <a16:creationId xmlns:a16="http://schemas.microsoft.com/office/drawing/2014/main" id="{5CBA3646-53E7-4B24-9FCD-13D018105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95042" cy="119521"/>
    <xdr:pic>
      <xdr:nvPicPr>
        <xdr:cNvPr id="39" name="Obraz 1">
          <a:extLst>
            <a:ext uri="{FF2B5EF4-FFF2-40B4-BE49-F238E27FC236}">
              <a16:creationId xmlns:a16="http://schemas.microsoft.com/office/drawing/2014/main" id="{11CF9C07-BFF7-426E-8BA2-0BDCA9C34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95042" cy="119521"/>
    <xdr:pic>
      <xdr:nvPicPr>
        <xdr:cNvPr id="40" name="Obraz 2">
          <a:extLst>
            <a:ext uri="{FF2B5EF4-FFF2-40B4-BE49-F238E27FC236}">
              <a16:creationId xmlns:a16="http://schemas.microsoft.com/office/drawing/2014/main" id="{70237858-E8AA-41C3-BA39-6A160D350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343</xdr:row>
      <xdr:rowOff>153719</xdr:rowOff>
    </xdr:from>
    <xdr:ext cx="95042" cy="157679"/>
    <xdr:pic>
      <xdr:nvPicPr>
        <xdr:cNvPr id="41" name="Obraz 3">
          <a:extLst>
            <a:ext uri="{FF2B5EF4-FFF2-40B4-BE49-F238E27FC236}">
              <a16:creationId xmlns:a16="http://schemas.microsoft.com/office/drawing/2014/main" id="{0595F7B8-9B02-4EC5-8B24-702F157DC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279263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104397" cy="110157"/>
    <xdr:pic>
      <xdr:nvPicPr>
        <xdr:cNvPr id="42" name="Picture 1">
          <a:extLst>
            <a:ext uri="{FF2B5EF4-FFF2-40B4-BE49-F238E27FC236}">
              <a16:creationId xmlns:a16="http://schemas.microsoft.com/office/drawing/2014/main" id="{04DD37F1-06DD-4172-BBF1-46E75678D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104397" cy="119521"/>
    <xdr:pic>
      <xdr:nvPicPr>
        <xdr:cNvPr id="43" name="Picture 2">
          <a:extLst>
            <a:ext uri="{FF2B5EF4-FFF2-40B4-BE49-F238E27FC236}">
              <a16:creationId xmlns:a16="http://schemas.microsoft.com/office/drawing/2014/main" id="{C588A921-73A6-4955-968E-53D90772C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95042" cy="119521"/>
    <xdr:pic>
      <xdr:nvPicPr>
        <xdr:cNvPr id="44" name="Obraz 1">
          <a:extLst>
            <a:ext uri="{FF2B5EF4-FFF2-40B4-BE49-F238E27FC236}">
              <a16:creationId xmlns:a16="http://schemas.microsoft.com/office/drawing/2014/main" id="{3072C77A-76FD-4C20-B81D-188E8C26F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95042" cy="119521"/>
    <xdr:pic>
      <xdr:nvPicPr>
        <xdr:cNvPr id="45" name="Obraz 2">
          <a:extLst>
            <a:ext uri="{FF2B5EF4-FFF2-40B4-BE49-F238E27FC236}">
              <a16:creationId xmlns:a16="http://schemas.microsoft.com/office/drawing/2014/main" id="{6E2BADCB-4206-4B2B-899E-3DF8C5151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351</xdr:row>
      <xdr:rowOff>153719</xdr:rowOff>
    </xdr:from>
    <xdr:ext cx="95042" cy="157679"/>
    <xdr:pic>
      <xdr:nvPicPr>
        <xdr:cNvPr id="46" name="Obraz 3">
          <a:extLst>
            <a:ext uri="{FF2B5EF4-FFF2-40B4-BE49-F238E27FC236}">
              <a16:creationId xmlns:a16="http://schemas.microsoft.com/office/drawing/2014/main" id="{9D661565-2338-4CC9-8574-22065037E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3254063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104397" cy="110157"/>
    <xdr:pic>
      <xdr:nvPicPr>
        <xdr:cNvPr id="47" name="Picture 1">
          <a:extLst>
            <a:ext uri="{FF2B5EF4-FFF2-40B4-BE49-F238E27FC236}">
              <a16:creationId xmlns:a16="http://schemas.microsoft.com/office/drawing/2014/main" id="{671AEA88-F433-406E-93CD-889C68A57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104397" cy="119521"/>
    <xdr:pic>
      <xdr:nvPicPr>
        <xdr:cNvPr id="48" name="Picture 2">
          <a:extLst>
            <a:ext uri="{FF2B5EF4-FFF2-40B4-BE49-F238E27FC236}">
              <a16:creationId xmlns:a16="http://schemas.microsoft.com/office/drawing/2014/main" id="{5912D746-D9D3-4906-A5EE-AE3C908BB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95042" cy="119521"/>
    <xdr:pic>
      <xdr:nvPicPr>
        <xdr:cNvPr id="49" name="Obraz 1">
          <a:extLst>
            <a:ext uri="{FF2B5EF4-FFF2-40B4-BE49-F238E27FC236}">
              <a16:creationId xmlns:a16="http://schemas.microsoft.com/office/drawing/2014/main" id="{D2DC2C4A-5B68-43EF-A38D-6ED0BBFC2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95042" cy="119521"/>
    <xdr:pic>
      <xdr:nvPicPr>
        <xdr:cNvPr id="50" name="Obraz 2">
          <a:extLst>
            <a:ext uri="{FF2B5EF4-FFF2-40B4-BE49-F238E27FC236}">
              <a16:creationId xmlns:a16="http://schemas.microsoft.com/office/drawing/2014/main" id="{D1659ED5-839E-4E3B-B3FB-F4907B22C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351</xdr:row>
      <xdr:rowOff>153719</xdr:rowOff>
    </xdr:from>
    <xdr:ext cx="95042" cy="157679"/>
    <xdr:pic>
      <xdr:nvPicPr>
        <xdr:cNvPr id="51" name="Obraz 3">
          <a:extLst>
            <a:ext uri="{FF2B5EF4-FFF2-40B4-BE49-F238E27FC236}">
              <a16:creationId xmlns:a16="http://schemas.microsoft.com/office/drawing/2014/main" id="{88487435-9042-42F8-B51C-32F4A1C85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3254063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104397" cy="110157"/>
    <xdr:pic>
      <xdr:nvPicPr>
        <xdr:cNvPr id="52" name="Picture 1">
          <a:extLst>
            <a:ext uri="{FF2B5EF4-FFF2-40B4-BE49-F238E27FC236}">
              <a16:creationId xmlns:a16="http://schemas.microsoft.com/office/drawing/2014/main" id="{3EAE8AA2-5C5F-49A9-B584-4D2E5243E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104397" cy="119521"/>
    <xdr:pic>
      <xdr:nvPicPr>
        <xdr:cNvPr id="53" name="Picture 2">
          <a:extLst>
            <a:ext uri="{FF2B5EF4-FFF2-40B4-BE49-F238E27FC236}">
              <a16:creationId xmlns:a16="http://schemas.microsoft.com/office/drawing/2014/main" id="{3A18A2C3-6B8F-497B-9B6D-6B22168AF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95042" cy="119521"/>
    <xdr:pic>
      <xdr:nvPicPr>
        <xdr:cNvPr id="54" name="Obraz 1">
          <a:extLst>
            <a:ext uri="{FF2B5EF4-FFF2-40B4-BE49-F238E27FC236}">
              <a16:creationId xmlns:a16="http://schemas.microsoft.com/office/drawing/2014/main" id="{E29522CE-24A3-48CA-8A42-95383C05C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95042" cy="119521"/>
    <xdr:pic>
      <xdr:nvPicPr>
        <xdr:cNvPr id="55" name="Obraz 2">
          <a:extLst>
            <a:ext uri="{FF2B5EF4-FFF2-40B4-BE49-F238E27FC236}">
              <a16:creationId xmlns:a16="http://schemas.microsoft.com/office/drawing/2014/main" id="{F5BBEC65-1F90-49AC-BE35-675E3913A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351</xdr:row>
      <xdr:rowOff>153719</xdr:rowOff>
    </xdr:from>
    <xdr:ext cx="95042" cy="157679"/>
    <xdr:pic>
      <xdr:nvPicPr>
        <xdr:cNvPr id="56" name="Obraz 3">
          <a:extLst>
            <a:ext uri="{FF2B5EF4-FFF2-40B4-BE49-F238E27FC236}">
              <a16:creationId xmlns:a16="http://schemas.microsoft.com/office/drawing/2014/main" id="{C1AF02C5-E0E9-4288-8CF2-84E09DD2B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3254063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104397" cy="110157"/>
    <xdr:pic>
      <xdr:nvPicPr>
        <xdr:cNvPr id="57" name="Picture 1">
          <a:extLst>
            <a:ext uri="{FF2B5EF4-FFF2-40B4-BE49-F238E27FC236}">
              <a16:creationId xmlns:a16="http://schemas.microsoft.com/office/drawing/2014/main" id="{C7F74F4D-AEF8-4DAC-AD10-FA8C2A26F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104397" cy="119521"/>
    <xdr:pic>
      <xdr:nvPicPr>
        <xdr:cNvPr id="58" name="Picture 2">
          <a:extLst>
            <a:ext uri="{FF2B5EF4-FFF2-40B4-BE49-F238E27FC236}">
              <a16:creationId xmlns:a16="http://schemas.microsoft.com/office/drawing/2014/main" id="{F5A4EE67-4A53-4037-B609-0E3558CCB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95042" cy="119521"/>
    <xdr:pic>
      <xdr:nvPicPr>
        <xdr:cNvPr id="59" name="Obraz 1">
          <a:extLst>
            <a:ext uri="{FF2B5EF4-FFF2-40B4-BE49-F238E27FC236}">
              <a16:creationId xmlns:a16="http://schemas.microsoft.com/office/drawing/2014/main" id="{1F1877F2-BDC8-44E7-8C1D-814B726A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95042" cy="119521"/>
    <xdr:pic>
      <xdr:nvPicPr>
        <xdr:cNvPr id="60" name="Obraz 2">
          <a:extLst>
            <a:ext uri="{FF2B5EF4-FFF2-40B4-BE49-F238E27FC236}">
              <a16:creationId xmlns:a16="http://schemas.microsoft.com/office/drawing/2014/main" id="{6C4C1A1F-970F-47F3-B3AE-30A6E8BB1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351</xdr:row>
      <xdr:rowOff>153719</xdr:rowOff>
    </xdr:from>
    <xdr:ext cx="95042" cy="157679"/>
    <xdr:pic>
      <xdr:nvPicPr>
        <xdr:cNvPr id="61" name="Obraz 3">
          <a:extLst>
            <a:ext uri="{FF2B5EF4-FFF2-40B4-BE49-F238E27FC236}">
              <a16:creationId xmlns:a16="http://schemas.microsoft.com/office/drawing/2014/main" id="{819DAA07-683C-4576-A2AE-CB074262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3254063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104397" cy="110157"/>
    <xdr:pic>
      <xdr:nvPicPr>
        <xdr:cNvPr id="62" name="Picture 1">
          <a:extLst>
            <a:ext uri="{FF2B5EF4-FFF2-40B4-BE49-F238E27FC236}">
              <a16:creationId xmlns:a16="http://schemas.microsoft.com/office/drawing/2014/main" id="{F6328541-7B70-400E-943B-A8BA8FF7C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104397" cy="119521"/>
    <xdr:pic>
      <xdr:nvPicPr>
        <xdr:cNvPr id="63" name="Picture 2">
          <a:extLst>
            <a:ext uri="{FF2B5EF4-FFF2-40B4-BE49-F238E27FC236}">
              <a16:creationId xmlns:a16="http://schemas.microsoft.com/office/drawing/2014/main" id="{7161FBBA-8228-4945-983F-556623745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95042" cy="119521"/>
    <xdr:pic>
      <xdr:nvPicPr>
        <xdr:cNvPr id="64" name="Obraz 1">
          <a:extLst>
            <a:ext uri="{FF2B5EF4-FFF2-40B4-BE49-F238E27FC236}">
              <a16:creationId xmlns:a16="http://schemas.microsoft.com/office/drawing/2014/main" id="{63A5F396-78BC-45A9-A5A4-7EE11D0E3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95042" cy="119521"/>
    <xdr:pic>
      <xdr:nvPicPr>
        <xdr:cNvPr id="65" name="Obraz 2">
          <a:extLst>
            <a:ext uri="{FF2B5EF4-FFF2-40B4-BE49-F238E27FC236}">
              <a16:creationId xmlns:a16="http://schemas.microsoft.com/office/drawing/2014/main" id="{17938265-4024-448E-AC0F-FB8963F1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360</xdr:row>
      <xdr:rowOff>153719</xdr:rowOff>
    </xdr:from>
    <xdr:ext cx="95042" cy="157679"/>
    <xdr:pic>
      <xdr:nvPicPr>
        <xdr:cNvPr id="66" name="Obraz 3">
          <a:extLst>
            <a:ext uri="{FF2B5EF4-FFF2-40B4-BE49-F238E27FC236}">
              <a16:creationId xmlns:a16="http://schemas.microsoft.com/office/drawing/2014/main" id="{7E3361AF-105D-4EBA-A51E-B0F8FFB03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3861546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104397" cy="110157"/>
    <xdr:pic>
      <xdr:nvPicPr>
        <xdr:cNvPr id="67" name="Picture 1">
          <a:extLst>
            <a:ext uri="{FF2B5EF4-FFF2-40B4-BE49-F238E27FC236}">
              <a16:creationId xmlns:a16="http://schemas.microsoft.com/office/drawing/2014/main" id="{474A1405-E60A-4C1F-8739-DE1733A9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104397" cy="119521"/>
    <xdr:pic>
      <xdr:nvPicPr>
        <xdr:cNvPr id="68" name="Picture 2">
          <a:extLst>
            <a:ext uri="{FF2B5EF4-FFF2-40B4-BE49-F238E27FC236}">
              <a16:creationId xmlns:a16="http://schemas.microsoft.com/office/drawing/2014/main" id="{50DCC323-0AC0-40C5-8B1A-7B9A98CB2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95042" cy="119521"/>
    <xdr:pic>
      <xdr:nvPicPr>
        <xdr:cNvPr id="69" name="Obraz 1">
          <a:extLst>
            <a:ext uri="{FF2B5EF4-FFF2-40B4-BE49-F238E27FC236}">
              <a16:creationId xmlns:a16="http://schemas.microsoft.com/office/drawing/2014/main" id="{36A1BB80-0CC3-4E24-9C31-A019C47BA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95042" cy="119521"/>
    <xdr:pic>
      <xdr:nvPicPr>
        <xdr:cNvPr id="70" name="Obraz 2">
          <a:extLst>
            <a:ext uri="{FF2B5EF4-FFF2-40B4-BE49-F238E27FC236}">
              <a16:creationId xmlns:a16="http://schemas.microsoft.com/office/drawing/2014/main" id="{7F91BF51-1C8F-4963-B642-29C15C5F4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360</xdr:row>
      <xdr:rowOff>153719</xdr:rowOff>
    </xdr:from>
    <xdr:ext cx="95042" cy="157679"/>
    <xdr:pic>
      <xdr:nvPicPr>
        <xdr:cNvPr id="71" name="Obraz 3">
          <a:extLst>
            <a:ext uri="{FF2B5EF4-FFF2-40B4-BE49-F238E27FC236}">
              <a16:creationId xmlns:a16="http://schemas.microsoft.com/office/drawing/2014/main" id="{630A42BE-37BE-4CA7-93B0-21C8B04A9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3861546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104397" cy="110157"/>
    <xdr:pic>
      <xdr:nvPicPr>
        <xdr:cNvPr id="72" name="Picture 1">
          <a:extLst>
            <a:ext uri="{FF2B5EF4-FFF2-40B4-BE49-F238E27FC236}">
              <a16:creationId xmlns:a16="http://schemas.microsoft.com/office/drawing/2014/main" id="{9CA1333B-7DFC-46E4-BD27-993B5F898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104397" cy="119521"/>
    <xdr:pic>
      <xdr:nvPicPr>
        <xdr:cNvPr id="73" name="Picture 2">
          <a:extLst>
            <a:ext uri="{FF2B5EF4-FFF2-40B4-BE49-F238E27FC236}">
              <a16:creationId xmlns:a16="http://schemas.microsoft.com/office/drawing/2014/main" id="{79222803-C087-447A-92AD-82855C03D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95042" cy="119521"/>
    <xdr:pic>
      <xdr:nvPicPr>
        <xdr:cNvPr id="74" name="Obraz 1">
          <a:extLst>
            <a:ext uri="{FF2B5EF4-FFF2-40B4-BE49-F238E27FC236}">
              <a16:creationId xmlns:a16="http://schemas.microsoft.com/office/drawing/2014/main" id="{632D95F5-A3BF-46C3-BE3E-8C75138E7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95042" cy="119521"/>
    <xdr:pic>
      <xdr:nvPicPr>
        <xdr:cNvPr id="75" name="Obraz 2">
          <a:extLst>
            <a:ext uri="{FF2B5EF4-FFF2-40B4-BE49-F238E27FC236}">
              <a16:creationId xmlns:a16="http://schemas.microsoft.com/office/drawing/2014/main" id="{FC4F2526-A630-4D80-BADE-B975C4A03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360</xdr:row>
      <xdr:rowOff>153719</xdr:rowOff>
    </xdr:from>
    <xdr:ext cx="95042" cy="157679"/>
    <xdr:pic>
      <xdr:nvPicPr>
        <xdr:cNvPr id="76" name="Obraz 3">
          <a:extLst>
            <a:ext uri="{FF2B5EF4-FFF2-40B4-BE49-F238E27FC236}">
              <a16:creationId xmlns:a16="http://schemas.microsoft.com/office/drawing/2014/main" id="{EAAA1944-EE56-47A2-9818-758A48E6D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3861546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104397" cy="110157"/>
    <xdr:pic>
      <xdr:nvPicPr>
        <xdr:cNvPr id="77" name="Picture 1">
          <a:extLst>
            <a:ext uri="{FF2B5EF4-FFF2-40B4-BE49-F238E27FC236}">
              <a16:creationId xmlns:a16="http://schemas.microsoft.com/office/drawing/2014/main" id="{F1ABD6AD-49A9-48FF-A751-BBC5D735F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104397" cy="119521"/>
    <xdr:pic>
      <xdr:nvPicPr>
        <xdr:cNvPr id="78" name="Picture 2">
          <a:extLst>
            <a:ext uri="{FF2B5EF4-FFF2-40B4-BE49-F238E27FC236}">
              <a16:creationId xmlns:a16="http://schemas.microsoft.com/office/drawing/2014/main" id="{52C4EE10-0B13-412F-8AA9-209556AA6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95042" cy="119521"/>
    <xdr:pic>
      <xdr:nvPicPr>
        <xdr:cNvPr id="79" name="Obraz 1">
          <a:extLst>
            <a:ext uri="{FF2B5EF4-FFF2-40B4-BE49-F238E27FC236}">
              <a16:creationId xmlns:a16="http://schemas.microsoft.com/office/drawing/2014/main" id="{48B19AC2-9337-4DF2-85FE-7923B41BE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95042" cy="119521"/>
    <xdr:pic>
      <xdr:nvPicPr>
        <xdr:cNvPr id="80" name="Obraz 2">
          <a:extLst>
            <a:ext uri="{FF2B5EF4-FFF2-40B4-BE49-F238E27FC236}">
              <a16:creationId xmlns:a16="http://schemas.microsoft.com/office/drawing/2014/main" id="{9DE96773-DB1D-4862-88AC-F55F459CE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360</xdr:row>
      <xdr:rowOff>153719</xdr:rowOff>
    </xdr:from>
    <xdr:ext cx="95042" cy="157679"/>
    <xdr:pic>
      <xdr:nvPicPr>
        <xdr:cNvPr id="81" name="Obraz 3">
          <a:extLst>
            <a:ext uri="{FF2B5EF4-FFF2-40B4-BE49-F238E27FC236}">
              <a16:creationId xmlns:a16="http://schemas.microsoft.com/office/drawing/2014/main" id="{96EE4C30-0864-411B-B268-8ACE94D3E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3861546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104397" cy="110157"/>
    <xdr:pic>
      <xdr:nvPicPr>
        <xdr:cNvPr id="82" name="Picture 1">
          <a:extLst>
            <a:ext uri="{FF2B5EF4-FFF2-40B4-BE49-F238E27FC236}">
              <a16:creationId xmlns:a16="http://schemas.microsoft.com/office/drawing/2014/main" id="{B00DBBC7-2F65-4BA3-8014-27B872FD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104397" cy="119521"/>
    <xdr:pic>
      <xdr:nvPicPr>
        <xdr:cNvPr id="83" name="Picture 2">
          <a:extLst>
            <a:ext uri="{FF2B5EF4-FFF2-40B4-BE49-F238E27FC236}">
              <a16:creationId xmlns:a16="http://schemas.microsoft.com/office/drawing/2014/main" id="{811FC631-CA60-4A59-96A9-613C8C937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95042" cy="119521"/>
    <xdr:pic>
      <xdr:nvPicPr>
        <xdr:cNvPr id="84" name="Obraz 1">
          <a:extLst>
            <a:ext uri="{FF2B5EF4-FFF2-40B4-BE49-F238E27FC236}">
              <a16:creationId xmlns:a16="http://schemas.microsoft.com/office/drawing/2014/main" id="{43D9F06F-9F0E-4ADB-9363-59D594325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95042" cy="119521"/>
    <xdr:pic>
      <xdr:nvPicPr>
        <xdr:cNvPr id="85" name="Obraz 2">
          <a:extLst>
            <a:ext uri="{FF2B5EF4-FFF2-40B4-BE49-F238E27FC236}">
              <a16:creationId xmlns:a16="http://schemas.microsoft.com/office/drawing/2014/main" id="{655896C1-B75A-41A1-BD48-FA0E39296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367</xdr:row>
      <xdr:rowOff>153719</xdr:rowOff>
    </xdr:from>
    <xdr:ext cx="95042" cy="157679"/>
    <xdr:pic>
      <xdr:nvPicPr>
        <xdr:cNvPr id="86" name="Obraz 3">
          <a:extLst>
            <a:ext uri="{FF2B5EF4-FFF2-40B4-BE49-F238E27FC236}">
              <a16:creationId xmlns:a16="http://schemas.microsoft.com/office/drawing/2014/main" id="{DF4613B6-3486-4BA1-8012-BC67B5CA7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523005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104397" cy="110157"/>
    <xdr:pic>
      <xdr:nvPicPr>
        <xdr:cNvPr id="87" name="Picture 1">
          <a:extLst>
            <a:ext uri="{FF2B5EF4-FFF2-40B4-BE49-F238E27FC236}">
              <a16:creationId xmlns:a16="http://schemas.microsoft.com/office/drawing/2014/main" id="{281E9BF6-B28B-415C-8A68-787B60F52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104397" cy="119521"/>
    <xdr:pic>
      <xdr:nvPicPr>
        <xdr:cNvPr id="88" name="Picture 2">
          <a:extLst>
            <a:ext uri="{FF2B5EF4-FFF2-40B4-BE49-F238E27FC236}">
              <a16:creationId xmlns:a16="http://schemas.microsoft.com/office/drawing/2014/main" id="{05AD934E-BFFF-4AF7-A82B-F7228DF54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95042" cy="119521"/>
    <xdr:pic>
      <xdr:nvPicPr>
        <xdr:cNvPr id="89" name="Obraz 1">
          <a:extLst>
            <a:ext uri="{FF2B5EF4-FFF2-40B4-BE49-F238E27FC236}">
              <a16:creationId xmlns:a16="http://schemas.microsoft.com/office/drawing/2014/main" id="{77B3A1C1-267E-4BB7-830E-C41DED6B6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95042" cy="119521"/>
    <xdr:pic>
      <xdr:nvPicPr>
        <xdr:cNvPr id="90" name="Obraz 2">
          <a:extLst>
            <a:ext uri="{FF2B5EF4-FFF2-40B4-BE49-F238E27FC236}">
              <a16:creationId xmlns:a16="http://schemas.microsoft.com/office/drawing/2014/main" id="{7039A4AB-BA74-4F9D-8720-C779DB289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367</xdr:row>
      <xdr:rowOff>153719</xdr:rowOff>
    </xdr:from>
    <xdr:ext cx="95042" cy="157679"/>
    <xdr:pic>
      <xdr:nvPicPr>
        <xdr:cNvPr id="91" name="Obraz 3">
          <a:extLst>
            <a:ext uri="{FF2B5EF4-FFF2-40B4-BE49-F238E27FC236}">
              <a16:creationId xmlns:a16="http://schemas.microsoft.com/office/drawing/2014/main" id="{3E0736F7-BAA0-48EF-9B28-E34A7A7B3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523005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104397" cy="110157"/>
    <xdr:pic>
      <xdr:nvPicPr>
        <xdr:cNvPr id="92" name="Picture 1">
          <a:extLst>
            <a:ext uri="{FF2B5EF4-FFF2-40B4-BE49-F238E27FC236}">
              <a16:creationId xmlns:a16="http://schemas.microsoft.com/office/drawing/2014/main" id="{CE904838-62DD-4F12-9C46-FCEBEBCDD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104397" cy="119521"/>
    <xdr:pic>
      <xdr:nvPicPr>
        <xdr:cNvPr id="93" name="Picture 2">
          <a:extLst>
            <a:ext uri="{FF2B5EF4-FFF2-40B4-BE49-F238E27FC236}">
              <a16:creationId xmlns:a16="http://schemas.microsoft.com/office/drawing/2014/main" id="{F2ED4AD7-B3C0-490C-9B73-B780D7CE8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95042" cy="119521"/>
    <xdr:pic>
      <xdr:nvPicPr>
        <xdr:cNvPr id="94" name="Obraz 1">
          <a:extLst>
            <a:ext uri="{FF2B5EF4-FFF2-40B4-BE49-F238E27FC236}">
              <a16:creationId xmlns:a16="http://schemas.microsoft.com/office/drawing/2014/main" id="{836F2347-4CF2-490D-8E11-66500A0DE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95042" cy="119521"/>
    <xdr:pic>
      <xdr:nvPicPr>
        <xdr:cNvPr id="95" name="Obraz 2">
          <a:extLst>
            <a:ext uri="{FF2B5EF4-FFF2-40B4-BE49-F238E27FC236}">
              <a16:creationId xmlns:a16="http://schemas.microsoft.com/office/drawing/2014/main" id="{F624B5AB-218F-44B0-A0EB-44F0E02FC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367</xdr:row>
      <xdr:rowOff>153719</xdr:rowOff>
    </xdr:from>
    <xdr:ext cx="95042" cy="157679"/>
    <xdr:pic>
      <xdr:nvPicPr>
        <xdr:cNvPr id="96" name="Obraz 3">
          <a:extLst>
            <a:ext uri="{FF2B5EF4-FFF2-40B4-BE49-F238E27FC236}">
              <a16:creationId xmlns:a16="http://schemas.microsoft.com/office/drawing/2014/main" id="{6DC0D637-C72D-44DD-9265-528B73C8A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523005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104397" cy="110157"/>
    <xdr:pic>
      <xdr:nvPicPr>
        <xdr:cNvPr id="97" name="Picture 1">
          <a:extLst>
            <a:ext uri="{FF2B5EF4-FFF2-40B4-BE49-F238E27FC236}">
              <a16:creationId xmlns:a16="http://schemas.microsoft.com/office/drawing/2014/main" id="{109E7A30-8113-423E-B6AC-D32DBA54D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104397" cy="119521"/>
    <xdr:pic>
      <xdr:nvPicPr>
        <xdr:cNvPr id="98" name="Picture 2">
          <a:extLst>
            <a:ext uri="{FF2B5EF4-FFF2-40B4-BE49-F238E27FC236}">
              <a16:creationId xmlns:a16="http://schemas.microsoft.com/office/drawing/2014/main" id="{5F432C92-664A-4468-99CC-78076CB99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95042" cy="119521"/>
    <xdr:pic>
      <xdr:nvPicPr>
        <xdr:cNvPr id="99" name="Obraz 1">
          <a:extLst>
            <a:ext uri="{FF2B5EF4-FFF2-40B4-BE49-F238E27FC236}">
              <a16:creationId xmlns:a16="http://schemas.microsoft.com/office/drawing/2014/main" id="{D2F37A98-A7B1-4403-9DBB-5FB826F87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95042" cy="119521"/>
    <xdr:pic>
      <xdr:nvPicPr>
        <xdr:cNvPr id="100" name="Obraz 2">
          <a:extLst>
            <a:ext uri="{FF2B5EF4-FFF2-40B4-BE49-F238E27FC236}">
              <a16:creationId xmlns:a16="http://schemas.microsoft.com/office/drawing/2014/main" id="{E231A302-458A-410A-A079-A6AC55720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367</xdr:row>
      <xdr:rowOff>153719</xdr:rowOff>
    </xdr:from>
    <xdr:ext cx="95042" cy="157679"/>
    <xdr:pic>
      <xdr:nvPicPr>
        <xdr:cNvPr id="101" name="Obraz 3">
          <a:extLst>
            <a:ext uri="{FF2B5EF4-FFF2-40B4-BE49-F238E27FC236}">
              <a16:creationId xmlns:a16="http://schemas.microsoft.com/office/drawing/2014/main" id="{95927886-2739-4166-ABD4-8CEFAA042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523005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104397" cy="110157"/>
    <xdr:pic>
      <xdr:nvPicPr>
        <xdr:cNvPr id="102" name="Picture 1">
          <a:extLst>
            <a:ext uri="{FF2B5EF4-FFF2-40B4-BE49-F238E27FC236}">
              <a16:creationId xmlns:a16="http://schemas.microsoft.com/office/drawing/2014/main" id="{0916FCA4-9C97-400A-AFA0-8024CD085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104397" cy="119521"/>
    <xdr:pic>
      <xdr:nvPicPr>
        <xdr:cNvPr id="103" name="Picture 2">
          <a:extLst>
            <a:ext uri="{FF2B5EF4-FFF2-40B4-BE49-F238E27FC236}">
              <a16:creationId xmlns:a16="http://schemas.microsoft.com/office/drawing/2014/main" id="{3063CA2D-3218-4B2D-9EF5-398CAB3BE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95042" cy="119521"/>
    <xdr:pic>
      <xdr:nvPicPr>
        <xdr:cNvPr id="104" name="Obraz 1">
          <a:extLst>
            <a:ext uri="{FF2B5EF4-FFF2-40B4-BE49-F238E27FC236}">
              <a16:creationId xmlns:a16="http://schemas.microsoft.com/office/drawing/2014/main" id="{D0B0206B-EA42-4A1E-8D71-6789983EE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95042" cy="119521"/>
    <xdr:pic>
      <xdr:nvPicPr>
        <xdr:cNvPr id="105" name="Obraz 2">
          <a:extLst>
            <a:ext uri="{FF2B5EF4-FFF2-40B4-BE49-F238E27FC236}">
              <a16:creationId xmlns:a16="http://schemas.microsoft.com/office/drawing/2014/main" id="{0BE721FB-1B76-49DA-8DB9-B9E1679E5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381</xdr:row>
      <xdr:rowOff>153719</xdr:rowOff>
    </xdr:from>
    <xdr:ext cx="95042" cy="157679"/>
    <xdr:pic>
      <xdr:nvPicPr>
        <xdr:cNvPr id="106" name="Obraz 3">
          <a:extLst>
            <a:ext uri="{FF2B5EF4-FFF2-40B4-BE49-F238E27FC236}">
              <a16:creationId xmlns:a16="http://schemas.microsoft.com/office/drawing/2014/main" id="{7CB88D8D-21C5-41CE-9558-4149069A4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8309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104397" cy="110157"/>
    <xdr:pic>
      <xdr:nvPicPr>
        <xdr:cNvPr id="107" name="Picture 1">
          <a:extLst>
            <a:ext uri="{FF2B5EF4-FFF2-40B4-BE49-F238E27FC236}">
              <a16:creationId xmlns:a16="http://schemas.microsoft.com/office/drawing/2014/main" id="{02C2C274-96C5-490E-AAEB-62AD369D2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104397" cy="119521"/>
    <xdr:pic>
      <xdr:nvPicPr>
        <xdr:cNvPr id="108" name="Picture 2">
          <a:extLst>
            <a:ext uri="{FF2B5EF4-FFF2-40B4-BE49-F238E27FC236}">
              <a16:creationId xmlns:a16="http://schemas.microsoft.com/office/drawing/2014/main" id="{CA0426F0-DAAE-4065-A254-0E7167864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95042" cy="119521"/>
    <xdr:pic>
      <xdr:nvPicPr>
        <xdr:cNvPr id="109" name="Obraz 1">
          <a:extLst>
            <a:ext uri="{FF2B5EF4-FFF2-40B4-BE49-F238E27FC236}">
              <a16:creationId xmlns:a16="http://schemas.microsoft.com/office/drawing/2014/main" id="{A23711EC-3FB9-4CF0-8491-71D80F9C2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95042" cy="119521"/>
    <xdr:pic>
      <xdr:nvPicPr>
        <xdr:cNvPr id="110" name="Obraz 2">
          <a:extLst>
            <a:ext uri="{FF2B5EF4-FFF2-40B4-BE49-F238E27FC236}">
              <a16:creationId xmlns:a16="http://schemas.microsoft.com/office/drawing/2014/main" id="{1314699E-E227-424D-B33A-4737D013B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381</xdr:row>
      <xdr:rowOff>153719</xdr:rowOff>
    </xdr:from>
    <xdr:ext cx="95042" cy="157679"/>
    <xdr:pic>
      <xdr:nvPicPr>
        <xdr:cNvPr id="111" name="Obraz 3">
          <a:extLst>
            <a:ext uri="{FF2B5EF4-FFF2-40B4-BE49-F238E27FC236}">
              <a16:creationId xmlns:a16="http://schemas.microsoft.com/office/drawing/2014/main" id="{44C42D96-F292-4F0C-97EC-41A2AABD5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8309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104397" cy="110157"/>
    <xdr:pic>
      <xdr:nvPicPr>
        <xdr:cNvPr id="112" name="Picture 1">
          <a:extLst>
            <a:ext uri="{FF2B5EF4-FFF2-40B4-BE49-F238E27FC236}">
              <a16:creationId xmlns:a16="http://schemas.microsoft.com/office/drawing/2014/main" id="{C774155F-492A-4E32-B981-E5E9E3122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104397" cy="119521"/>
    <xdr:pic>
      <xdr:nvPicPr>
        <xdr:cNvPr id="113" name="Picture 2">
          <a:extLst>
            <a:ext uri="{FF2B5EF4-FFF2-40B4-BE49-F238E27FC236}">
              <a16:creationId xmlns:a16="http://schemas.microsoft.com/office/drawing/2014/main" id="{A41BA009-0515-4B69-A71B-F7F9DD60F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95042" cy="119521"/>
    <xdr:pic>
      <xdr:nvPicPr>
        <xdr:cNvPr id="114" name="Obraz 1">
          <a:extLst>
            <a:ext uri="{FF2B5EF4-FFF2-40B4-BE49-F238E27FC236}">
              <a16:creationId xmlns:a16="http://schemas.microsoft.com/office/drawing/2014/main" id="{B17DA2AA-85BA-4520-9634-98EF2CFE0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95042" cy="119521"/>
    <xdr:pic>
      <xdr:nvPicPr>
        <xdr:cNvPr id="115" name="Obraz 2">
          <a:extLst>
            <a:ext uri="{FF2B5EF4-FFF2-40B4-BE49-F238E27FC236}">
              <a16:creationId xmlns:a16="http://schemas.microsoft.com/office/drawing/2014/main" id="{9D7C11BB-CE61-40E6-9512-FABE40DE2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381</xdr:row>
      <xdr:rowOff>153719</xdr:rowOff>
    </xdr:from>
    <xdr:ext cx="95042" cy="157679"/>
    <xdr:pic>
      <xdr:nvPicPr>
        <xdr:cNvPr id="116" name="Obraz 3">
          <a:extLst>
            <a:ext uri="{FF2B5EF4-FFF2-40B4-BE49-F238E27FC236}">
              <a16:creationId xmlns:a16="http://schemas.microsoft.com/office/drawing/2014/main" id="{4646D09A-50BC-47F9-9A9A-87EC77BD3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8309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104397" cy="110157"/>
    <xdr:pic>
      <xdr:nvPicPr>
        <xdr:cNvPr id="117" name="Picture 1">
          <a:extLst>
            <a:ext uri="{FF2B5EF4-FFF2-40B4-BE49-F238E27FC236}">
              <a16:creationId xmlns:a16="http://schemas.microsoft.com/office/drawing/2014/main" id="{AB765620-B131-4D33-84F2-738C3699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104397" cy="119521"/>
    <xdr:pic>
      <xdr:nvPicPr>
        <xdr:cNvPr id="118" name="Picture 2">
          <a:extLst>
            <a:ext uri="{FF2B5EF4-FFF2-40B4-BE49-F238E27FC236}">
              <a16:creationId xmlns:a16="http://schemas.microsoft.com/office/drawing/2014/main" id="{43930F9F-E542-478D-AF32-0D96FC059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95042" cy="119521"/>
    <xdr:pic>
      <xdr:nvPicPr>
        <xdr:cNvPr id="119" name="Obraz 1">
          <a:extLst>
            <a:ext uri="{FF2B5EF4-FFF2-40B4-BE49-F238E27FC236}">
              <a16:creationId xmlns:a16="http://schemas.microsoft.com/office/drawing/2014/main" id="{037D36C3-E91F-4799-A1D1-7AFC7972C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95042" cy="119521"/>
    <xdr:pic>
      <xdr:nvPicPr>
        <xdr:cNvPr id="120" name="Obraz 2">
          <a:extLst>
            <a:ext uri="{FF2B5EF4-FFF2-40B4-BE49-F238E27FC236}">
              <a16:creationId xmlns:a16="http://schemas.microsoft.com/office/drawing/2014/main" id="{2A73D391-BB0D-45F2-AF08-CE4A6AA5F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381</xdr:row>
      <xdr:rowOff>153719</xdr:rowOff>
    </xdr:from>
    <xdr:ext cx="95042" cy="157679"/>
    <xdr:pic>
      <xdr:nvPicPr>
        <xdr:cNvPr id="121" name="Obraz 3">
          <a:extLst>
            <a:ext uri="{FF2B5EF4-FFF2-40B4-BE49-F238E27FC236}">
              <a16:creationId xmlns:a16="http://schemas.microsoft.com/office/drawing/2014/main" id="{2EFDFF81-4605-421A-B4E5-444007A41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8309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104397" cy="110157"/>
    <xdr:pic>
      <xdr:nvPicPr>
        <xdr:cNvPr id="122" name="Picture 1">
          <a:extLst>
            <a:ext uri="{FF2B5EF4-FFF2-40B4-BE49-F238E27FC236}">
              <a16:creationId xmlns:a16="http://schemas.microsoft.com/office/drawing/2014/main" id="{D6104C58-BADE-4186-8D1C-7A98AC544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104397" cy="119521"/>
    <xdr:pic>
      <xdr:nvPicPr>
        <xdr:cNvPr id="123" name="Picture 2">
          <a:extLst>
            <a:ext uri="{FF2B5EF4-FFF2-40B4-BE49-F238E27FC236}">
              <a16:creationId xmlns:a16="http://schemas.microsoft.com/office/drawing/2014/main" id="{A61837F3-0EBF-4C81-B692-8012A7B36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95042" cy="119521"/>
    <xdr:pic>
      <xdr:nvPicPr>
        <xdr:cNvPr id="124" name="Obraz 1">
          <a:extLst>
            <a:ext uri="{FF2B5EF4-FFF2-40B4-BE49-F238E27FC236}">
              <a16:creationId xmlns:a16="http://schemas.microsoft.com/office/drawing/2014/main" id="{200428AE-DF90-408F-8DA7-ED93EF84A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95042" cy="119521"/>
    <xdr:pic>
      <xdr:nvPicPr>
        <xdr:cNvPr id="125" name="Obraz 2">
          <a:extLst>
            <a:ext uri="{FF2B5EF4-FFF2-40B4-BE49-F238E27FC236}">
              <a16:creationId xmlns:a16="http://schemas.microsoft.com/office/drawing/2014/main" id="{FFBECC0F-7351-408F-9765-58AE36FF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388</xdr:row>
      <xdr:rowOff>153719</xdr:rowOff>
    </xdr:from>
    <xdr:ext cx="95042" cy="157679"/>
    <xdr:pic>
      <xdr:nvPicPr>
        <xdr:cNvPr id="126" name="Obraz 3">
          <a:extLst>
            <a:ext uri="{FF2B5EF4-FFF2-40B4-BE49-F238E27FC236}">
              <a16:creationId xmlns:a16="http://schemas.microsoft.com/office/drawing/2014/main" id="{CB42376E-B37A-4C28-B963-9D58AAF60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29453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104397" cy="110157"/>
    <xdr:pic>
      <xdr:nvPicPr>
        <xdr:cNvPr id="127" name="Picture 1">
          <a:extLst>
            <a:ext uri="{FF2B5EF4-FFF2-40B4-BE49-F238E27FC236}">
              <a16:creationId xmlns:a16="http://schemas.microsoft.com/office/drawing/2014/main" id="{EF421942-A072-40B7-80F6-9F0FD7A64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104397" cy="119521"/>
    <xdr:pic>
      <xdr:nvPicPr>
        <xdr:cNvPr id="128" name="Picture 2">
          <a:extLst>
            <a:ext uri="{FF2B5EF4-FFF2-40B4-BE49-F238E27FC236}">
              <a16:creationId xmlns:a16="http://schemas.microsoft.com/office/drawing/2014/main" id="{B41C07C6-A063-427C-9D26-F84D2121C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95042" cy="119521"/>
    <xdr:pic>
      <xdr:nvPicPr>
        <xdr:cNvPr id="129" name="Obraz 1">
          <a:extLst>
            <a:ext uri="{FF2B5EF4-FFF2-40B4-BE49-F238E27FC236}">
              <a16:creationId xmlns:a16="http://schemas.microsoft.com/office/drawing/2014/main" id="{738711FE-5652-4E8C-8368-8C344E769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95042" cy="119521"/>
    <xdr:pic>
      <xdr:nvPicPr>
        <xdr:cNvPr id="130" name="Obraz 2">
          <a:extLst>
            <a:ext uri="{FF2B5EF4-FFF2-40B4-BE49-F238E27FC236}">
              <a16:creationId xmlns:a16="http://schemas.microsoft.com/office/drawing/2014/main" id="{98948169-4047-45E6-A9D6-BEB9235CF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388</xdr:row>
      <xdr:rowOff>153719</xdr:rowOff>
    </xdr:from>
    <xdr:ext cx="95042" cy="157679"/>
    <xdr:pic>
      <xdr:nvPicPr>
        <xdr:cNvPr id="131" name="Obraz 3">
          <a:extLst>
            <a:ext uri="{FF2B5EF4-FFF2-40B4-BE49-F238E27FC236}">
              <a16:creationId xmlns:a16="http://schemas.microsoft.com/office/drawing/2014/main" id="{8A8B3BAD-C5C4-419E-ACD2-DCA046F82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29453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104397" cy="110157"/>
    <xdr:pic>
      <xdr:nvPicPr>
        <xdr:cNvPr id="132" name="Picture 1">
          <a:extLst>
            <a:ext uri="{FF2B5EF4-FFF2-40B4-BE49-F238E27FC236}">
              <a16:creationId xmlns:a16="http://schemas.microsoft.com/office/drawing/2014/main" id="{CE88AEE9-BCDA-4C58-838E-73EAB73EE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104397" cy="119521"/>
    <xdr:pic>
      <xdr:nvPicPr>
        <xdr:cNvPr id="133" name="Picture 2">
          <a:extLst>
            <a:ext uri="{FF2B5EF4-FFF2-40B4-BE49-F238E27FC236}">
              <a16:creationId xmlns:a16="http://schemas.microsoft.com/office/drawing/2014/main" id="{8E12126C-7988-43E1-83E5-5B752EEA7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95042" cy="119521"/>
    <xdr:pic>
      <xdr:nvPicPr>
        <xdr:cNvPr id="134" name="Obraz 1">
          <a:extLst>
            <a:ext uri="{FF2B5EF4-FFF2-40B4-BE49-F238E27FC236}">
              <a16:creationId xmlns:a16="http://schemas.microsoft.com/office/drawing/2014/main" id="{8B4705AC-3330-4919-A55B-DB0D674F7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95042" cy="119521"/>
    <xdr:pic>
      <xdr:nvPicPr>
        <xdr:cNvPr id="135" name="Obraz 2">
          <a:extLst>
            <a:ext uri="{FF2B5EF4-FFF2-40B4-BE49-F238E27FC236}">
              <a16:creationId xmlns:a16="http://schemas.microsoft.com/office/drawing/2014/main" id="{2E07CBDD-D4F8-4776-9FEF-95281E5DA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388</xdr:row>
      <xdr:rowOff>153719</xdr:rowOff>
    </xdr:from>
    <xdr:ext cx="95042" cy="157679"/>
    <xdr:pic>
      <xdr:nvPicPr>
        <xdr:cNvPr id="136" name="Obraz 3">
          <a:extLst>
            <a:ext uri="{FF2B5EF4-FFF2-40B4-BE49-F238E27FC236}">
              <a16:creationId xmlns:a16="http://schemas.microsoft.com/office/drawing/2014/main" id="{779BE3CB-6AB1-474B-B8A3-9F2D1839D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29453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104397" cy="110157"/>
    <xdr:pic>
      <xdr:nvPicPr>
        <xdr:cNvPr id="137" name="Picture 1">
          <a:extLst>
            <a:ext uri="{FF2B5EF4-FFF2-40B4-BE49-F238E27FC236}">
              <a16:creationId xmlns:a16="http://schemas.microsoft.com/office/drawing/2014/main" id="{CA66D92A-345E-48BA-B0EF-A6FB22ECD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104397" cy="119521"/>
    <xdr:pic>
      <xdr:nvPicPr>
        <xdr:cNvPr id="138" name="Picture 2">
          <a:extLst>
            <a:ext uri="{FF2B5EF4-FFF2-40B4-BE49-F238E27FC236}">
              <a16:creationId xmlns:a16="http://schemas.microsoft.com/office/drawing/2014/main" id="{BFD315A5-4ACA-4DE2-9D45-F8943EBEE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95042" cy="119521"/>
    <xdr:pic>
      <xdr:nvPicPr>
        <xdr:cNvPr id="139" name="Obraz 1">
          <a:extLst>
            <a:ext uri="{FF2B5EF4-FFF2-40B4-BE49-F238E27FC236}">
              <a16:creationId xmlns:a16="http://schemas.microsoft.com/office/drawing/2014/main" id="{2ADA2A50-88CA-4003-9C91-D3FF87F4E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95042" cy="119521"/>
    <xdr:pic>
      <xdr:nvPicPr>
        <xdr:cNvPr id="140" name="Obraz 2">
          <a:extLst>
            <a:ext uri="{FF2B5EF4-FFF2-40B4-BE49-F238E27FC236}">
              <a16:creationId xmlns:a16="http://schemas.microsoft.com/office/drawing/2014/main" id="{7174906F-3D7D-4AEC-AE80-8AEECDD7D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388</xdr:row>
      <xdr:rowOff>153719</xdr:rowOff>
    </xdr:from>
    <xdr:ext cx="95042" cy="157679"/>
    <xdr:pic>
      <xdr:nvPicPr>
        <xdr:cNvPr id="141" name="Obraz 3">
          <a:extLst>
            <a:ext uri="{FF2B5EF4-FFF2-40B4-BE49-F238E27FC236}">
              <a16:creationId xmlns:a16="http://schemas.microsoft.com/office/drawing/2014/main" id="{0E79D0EE-BC10-4C54-B0D5-043C1E21D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29453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104397" cy="110157"/>
    <xdr:pic>
      <xdr:nvPicPr>
        <xdr:cNvPr id="142" name="Picture 1">
          <a:extLst>
            <a:ext uri="{FF2B5EF4-FFF2-40B4-BE49-F238E27FC236}">
              <a16:creationId xmlns:a16="http://schemas.microsoft.com/office/drawing/2014/main" id="{C4BD8ECA-E572-4754-B88B-44865B2D1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104397" cy="119521"/>
    <xdr:pic>
      <xdr:nvPicPr>
        <xdr:cNvPr id="143" name="Picture 2">
          <a:extLst>
            <a:ext uri="{FF2B5EF4-FFF2-40B4-BE49-F238E27FC236}">
              <a16:creationId xmlns:a16="http://schemas.microsoft.com/office/drawing/2014/main" id="{C3E08277-D7F8-40CD-9B2D-B578F8A42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95042" cy="119521"/>
    <xdr:pic>
      <xdr:nvPicPr>
        <xdr:cNvPr id="144" name="Obraz 1">
          <a:extLst>
            <a:ext uri="{FF2B5EF4-FFF2-40B4-BE49-F238E27FC236}">
              <a16:creationId xmlns:a16="http://schemas.microsoft.com/office/drawing/2014/main" id="{8DF1F5BA-8547-4AFE-A909-DE01B6FDB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95042" cy="119521"/>
    <xdr:pic>
      <xdr:nvPicPr>
        <xdr:cNvPr id="145" name="Obraz 2">
          <a:extLst>
            <a:ext uri="{FF2B5EF4-FFF2-40B4-BE49-F238E27FC236}">
              <a16:creationId xmlns:a16="http://schemas.microsoft.com/office/drawing/2014/main" id="{32BE5005-CA75-4DDF-9DC6-A7C4B803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395</xdr:row>
      <xdr:rowOff>153719</xdr:rowOff>
    </xdr:from>
    <xdr:ext cx="95042" cy="157679"/>
    <xdr:pic>
      <xdr:nvPicPr>
        <xdr:cNvPr id="146" name="Obraz 3">
          <a:extLst>
            <a:ext uri="{FF2B5EF4-FFF2-40B4-BE49-F238E27FC236}">
              <a16:creationId xmlns:a16="http://schemas.microsoft.com/office/drawing/2014/main" id="{138E1070-5C6F-44FC-96DB-C5193C614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1705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104397" cy="110157"/>
    <xdr:pic>
      <xdr:nvPicPr>
        <xdr:cNvPr id="147" name="Picture 1">
          <a:extLst>
            <a:ext uri="{FF2B5EF4-FFF2-40B4-BE49-F238E27FC236}">
              <a16:creationId xmlns:a16="http://schemas.microsoft.com/office/drawing/2014/main" id="{A15BF506-ABE9-4688-9F74-BA029B3D1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104397" cy="119521"/>
    <xdr:pic>
      <xdr:nvPicPr>
        <xdr:cNvPr id="148" name="Picture 2">
          <a:extLst>
            <a:ext uri="{FF2B5EF4-FFF2-40B4-BE49-F238E27FC236}">
              <a16:creationId xmlns:a16="http://schemas.microsoft.com/office/drawing/2014/main" id="{9942398A-2B5A-4999-A0EB-AB37DCD34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95042" cy="119521"/>
    <xdr:pic>
      <xdr:nvPicPr>
        <xdr:cNvPr id="149" name="Obraz 1">
          <a:extLst>
            <a:ext uri="{FF2B5EF4-FFF2-40B4-BE49-F238E27FC236}">
              <a16:creationId xmlns:a16="http://schemas.microsoft.com/office/drawing/2014/main" id="{511ECE6C-C014-4D7B-B509-A7ADEBA9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95042" cy="119521"/>
    <xdr:pic>
      <xdr:nvPicPr>
        <xdr:cNvPr id="150" name="Obraz 2">
          <a:extLst>
            <a:ext uri="{FF2B5EF4-FFF2-40B4-BE49-F238E27FC236}">
              <a16:creationId xmlns:a16="http://schemas.microsoft.com/office/drawing/2014/main" id="{319DCE3C-63DB-4EFD-A9E5-E279EB1A0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395</xdr:row>
      <xdr:rowOff>153719</xdr:rowOff>
    </xdr:from>
    <xdr:ext cx="95042" cy="157679"/>
    <xdr:pic>
      <xdr:nvPicPr>
        <xdr:cNvPr id="151" name="Obraz 3">
          <a:extLst>
            <a:ext uri="{FF2B5EF4-FFF2-40B4-BE49-F238E27FC236}">
              <a16:creationId xmlns:a16="http://schemas.microsoft.com/office/drawing/2014/main" id="{57A04521-84B4-4840-86A7-42400D2E1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1705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104397" cy="110157"/>
    <xdr:pic>
      <xdr:nvPicPr>
        <xdr:cNvPr id="152" name="Picture 1">
          <a:extLst>
            <a:ext uri="{FF2B5EF4-FFF2-40B4-BE49-F238E27FC236}">
              <a16:creationId xmlns:a16="http://schemas.microsoft.com/office/drawing/2014/main" id="{2FCB2689-826E-4A7E-AF10-23F1B2D60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104397" cy="119521"/>
    <xdr:pic>
      <xdr:nvPicPr>
        <xdr:cNvPr id="153" name="Picture 2">
          <a:extLst>
            <a:ext uri="{FF2B5EF4-FFF2-40B4-BE49-F238E27FC236}">
              <a16:creationId xmlns:a16="http://schemas.microsoft.com/office/drawing/2014/main" id="{AD046CEB-4FD3-492D-9467-C528B1795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95042" cy="119521"/>
    <xdr:pic>
      <xdr:nvPicPr>
        <xdr:cNvPr id="154" name="Obraz 1">
          <a:extLst>
            <a:ext uri="{FF2B5EF4-FFF2-40B4-BE49-F238E27FC236}">
              <a16:creationId xmlns:a16="http://schemas.microsoft.com/office/drawing/2014/main" id="{8747AB94-E73A-44E5-8E12-EB979BDB2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95042" cy="119521"/>
    <xdr:pic>
      <xdr:nvPicPr>
        <xdr:cNvPr id="155" name="Obraz 2">
          <a:extLst>
            <a:ext uri="{FF2B5EF4-FFF2-40B4-BE49-F238E27FC236}">
              <a16:creationId xmlns:a16="http://schemas.microsoft.com/office/drawing/2014/main" id="{6CE8B71F-2E89-4983-9DFF-6E52BA8D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395</xdr:row>
      <xdr:rowOff>153719</xdr:rowOff>
    </xdr:from>
    <xdr:ext cx="95042" cy="157679"/>
    <xdr:pic>
      <xdr:nvPicPr>
        <xdr:cNvPr id="156" name="Obraz 3">
          <a:extLst>
            <a:ext uri="{FF2B5EF4-FFF2-40B4-BE49-F238E27FC236}">
              <a16:creationId xmlns:a16="http://schemas.microsoft.com/office/drawing/2014/main" id="{628FA7BD-2CFE-4393-B782-0E855B429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1705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104397" cy="110157"/>
    <xdr:pic>
      <xdr:nvPicPr>
        <xdr:cNvPr id="157" name="Picture 1">
          <a:extLst>
            <a:ext uri="{FF2B5EF4-FFF2-40B4-BE49-F238E27FC236}">
              <a16:creationId xmlns:a16="http://schemas.microsoft.com/office/drawing/2014/main" id="{6B470623-1007-4319-883E-D8FDA4C73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104397" cy="119521"/>
    <xdr:pic>
      <xdr:nvPicPr>
        <xdr:cNvPr id="158" name="Picture 2">
          <a:extLst>
            <a:ext uri="{FF2B5EF4-FFF2-40B4-BE49-F238E27FC236}">
              <a16:creationId xmlns:a16="http://schemas.microsoft.com/office/drawing/2014/main" id="{A6C4E5C4-62A2-4FC8-A972-6265B889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95042" cy="119521"/>
    <xdr:pic>
      <xdr:nvPicPr>
        <xdr:cNvPr id="159" name="Obraz 1">
          <a:extLst>
            <a:ext uri="{FF2B5EF4-FFF2-40B4-BE49-F238E27FC236}">
              <a16:creationId xmlns:a16="http://schemas.microsoft.com/office/drawing/2014/main" id="{F9ACDF53-9F4E-41A8-945A-9340E79EA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95042" cy="119521"/>
    <xdr:pic>
      <xdr:nvPicPr>
        <xdr:cNvPr id="160" name="Obraz 2">
          <a:extLst>
            <a:ext uri="{FF2B5EF4-FFF2-40B4-BE49-F238E27FC236}">
              <a16:creationId xmlns:a16="http://schemas.microsoft.com/office/drawing/2014/main" id="{6A5055C3-4C07-42E5-933D-54B29BCE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395</xdr:row>
      <xdr:rowOff>153719</xdr:rowOff>
    </xdr:from>
    <xdr:ext cx="95042" cy="157679"/>
    <xdr:pic>
      <xdr:nvPicPr>
        <xdr:cNvPr id="161" name="Obraz 3">
          <a:extLst>
            <a:ext uri="{FF2B5EF4-FFF2-40B4-BE49-F238E27FC236}">
              <a16:creationId xmlns:a16="http://schemas.microsoft.com/office/drawing/2014/main" id="{69EC93F4-17EA-4478-84AC-15E2EA977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1705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104397" cy="110157"/>
    <xdr:pic>
      <xdr:nvPicPr>
        <xdr:cNvPr id="162" name="Picture 1">
          <a:extLst>
            <a:ext uri="{FF2B5EF4-FFF2-40B4-BE49-F238E27FC236}">
              <a16:creationId xmlns:a16="http://schemas.microsoft.com/office/drawing/2014/main" id="{BAA040C7-D4F0-447E-9CF6-1C93821DB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104397" cy="119521"/>
    <xdr:pic>
      <xdr:nvPicPr>
        <xdr:cNvPr id="163" name="Picture 2">
          <a:extLst>
            <a:ext uri="{FF2B5EF4-FFF2-40B4-BE49-F238E27FC236}">
              <a16:creationId xmlns:a16="http://schemas.microsoft.com/office/drawing/2014/main" id="{81063EAF-115F-4384-BAE8-A92C0F24F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95042" cy="119521"/>
    <xdr:pic>
      <xdr:nvPicPr>
        <xdr:cNvPr id="164" name="Obraz 1">
          <a:extLst>
            <a:ext uri="{FF2B5EF4-FFF2-40B4-BE49-F238E27FC236}">
              <a16:creationId xmlns:a16="http://schemas.microsoft.com/office/drawing/2014/main" id="{70D10025-5493-4D10-9C3D-D928DFB02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95042" cy="119521"/>
    <xdr:pic>
      <xdr:nvPicPr>
        <xdr:cNvPr id="165" name="Obraz 2">
          <a:extLst>
            <a:ext uri="{FF2B5EF4-FFF2-40B4-BE49-F238E27FC236}">
              <a16:creationId xmlns:a16="http://schemas.microsoft.com/office/drawing/2014/main" id="{78F8F5A1-EFCF-4511-9BA8-8B6593CB4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401</xdr:row>
      <xdr:rowOff>0</xdr:rowOff>
    </xdr:from>
    <xdr:ext cx="95042" cy="157679"/>
    <xdr:pic>
      <xdr:nvPicPr>
        <xdr:cNvPr id="166" name="Obraz 3">
          <a:extLst>
            <a:ext uri="{FF2B5EF4-FFF2-40B4-BE49-F238E27FC236}">
              <a16:creationId xmlns:a16="http://schemas.microsoft.com/office/drawing/2014/main" id="{BBE1ACD7-0891-48DF-A81D-84931CDA1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911538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104397" cy="110157"/>
    <xdr:pic>
      <xdr:nvPicPr>
        <xdr:cNvPr id="167" name="Picture 1">
          <a:extLst>
            <a:ext uri="{FF2B5EF4-FFF2-40B4-BE49-F238E27FC236}">
              <a16:creationId xmlns:a16="http://schemas.microsoft.com/office/drawing/2014/main" id="{F4D0EF34-1AF7-4DB5-AC1A-02ACD2B79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104397" cy="119521"/>
    <xdr:pic>
      <xdr:nvPicPr>
        <xdr:cNvPr id="168" name="Picture 2">
          <a:extLst>
            <a:ext uri="{FF2B5EF4-FFF2-40B4-BE49-F238E27FC236}">
              <a16:creationId xmlns:a16="http://schemas.microsoft.com/office/drawing/2014/main" id="{8733682C-48DE-4601-9744-E4B8CADE8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95042" cy="119521"/>
    <xdr:pic>
      <xdr:nvPicPr>
        <xdr:cNvPr id="169" name="Obraz 1">
          <a:extLst>
            <a:ext uri="{FF2B5EF4-FFF2-40B4-BE49-F238E27FC236}">
              <a16:creationId xmlns:a16="http://schemas.microsoft.com/office/drawing/2014/main" id="{40105FD1-F0A7-46F7-9403-69F33F575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95042" cy="119521"/>
    <xdr:pic>
      <xdr:nvPicPr>
        <xdr:cNvPr id="170" name="Obraz 2">
          <a:extLst>
            <a:ext uri="{FF2B5EF4-FFF2-40B4-BE49-F238E27FC236}">
              <a16:creationId xmlns:a16="http://schemas.microsoft.com/office/drawing/2014/main" id="{5447B13D-62CD-4CCF-A678-73ED716C4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401</xdr:row>
      <xdr:rowOff>0</xdr:rowOff>
    </xdr:from>
    <xdr:ext cx="95042" cy="157679"/>
    <xdr:pic>
      <xdr:nvPicPr>
        <xdr:cNvPr id="171" name="Obraz 3">
          <a:extLst>
            <a:ext uri="{FF2B5EF4-FFF2-40B4-BE49-F238E27FC236}">
              <a16:creationId xmlns:a16="http://schemas.microsoft.com/office/drawing/2014/main" id="{ADFAE112-B04F-4AE9-A431-63932A3DC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911538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104397" cy="110157"/>
    <xdr:pic>
      <xdr:nvPicPr>
        <xdr:cNvPr id="172" name="Picture 1">
          <a:extLst>
            <a:ext uri="{FF2B5EF4-FFF2-40B4-BE49-F238E27FC236}">
              <a16:creationId xmlns:a16="http://schemas.microsoft.com/office/drawing/2014/main" id="{51074028-09F9-46D9-B6B6-8383E2A13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104397" cy="119521"/>
    <xdr:pic>
      <xdr:nvPicPr>
        <xdr:cNvPr id="173" name="Picture 2">
          <a:extLst>
            <a:ext uri="{FF2B5EF4-FFF2-40B4-BE49-F238E27FC236}">
              <a16:creationId xmlns:a16="http://schemas.microsoft.com/office/drawing/2014/main" id="{2FC52369-6344-44CD-BE56-A923B080F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95042" cy="119521"/>
    <xdr:pic>
      <xdr:nvPicPr>
        <xdr:cNvPr id="174" name="Obraz 1">
          <a:extLst>
            <a:ext uri="{FF2B5EF4-FFF2-40B4-BE49-F238E27FC236}">
              <a16:creationId xmlns:a16="http://schemas.microsoft.com/office/drawing/2014/main" id="{DBD47143-49A3-4C2E-B590-286F0D2EB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95042" cy="119521"/>
    <xdr:pic>
      <xdr:nvPicPr>
        <xdr:cNvPr id="175" name="Obraz 2">
          <a:extLst>
            <a:ext uri="{FF2B5EF4-FFF2-40B4-BE49-F238E27FC236}">
              <a16:creationId xmlns:a16="http://schemas.microsoft.com/office/drawing/2014/main" id="{C26F8C3F-2FEC-4469-9DEA-A55A9FC06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401</xdr:row>
      <xdr:rowOff>0</xdr:rowOff>
    </xdr:from>
    <xdr:ext cx="95042" cy="157679"/>
    <xdr:pic>
      <xdr:nvPicPr>
        <xdr:cNvPr id="176" name="Obraz 3">
          <a:extLst>
            <a:ext uri="{FF2B5EF4-FFF2-40B4-BE49-F238E27FC236}">
              <a16:creationId xmlns:a16="http://schemas.microsoft.com/office/drawing/2014/main" id="{5048392D-3FBC-4B7E-BA6A-7A8F57B33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911538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104397" cy="110157"/>
    <xdr:pic>
      <xdr:nvPicPr>
        <xdr:cNvPr id="177" name="Picture 1">
          <a:extLst>
            <a:ext uri="{FF2B5EF4-FFF2-40B4-BE49-F238E27FC236}">
              <a16:creationId xmlns:a16="http://schemas.microsoft.com/office/drawing/2014/main" id="{20CE6B53-BC1C-4FD8-944F-4C0AE9317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104397" cy="119521"/>
    <xdr:pic>
      <xdr:nvPicPr>
        <xdr:cNvPr id="178" name="Picture 2">
          <a:extLst>
            <a:ext uri="{FF2B5EF4-FFF2-40B4-BE49-F238E27FC236}">
              <a16:creationId xmlns:a16="http://schemas.microsoft.com/office/drawing/2014/main" id="{DFBB3F2B-3433-41A0-B51F-98D081C04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95042" cy="119521"/>
    <xdr:pic>
      <xdr:nvPicPr>
        <xdr:cNvPr id="179" name="Obraz 1">
          <a:extLst>
            <a:ext uri="{FF2B5EF4-FFF2-40B4-BE49-F238E27FC236}">
              <a16:creationId xmlns:a16="http://schemas.microsoft.com/office/drawing/2014/main" id="{600BB89F-270D-4727-8BBD-17A3A7E2A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95042" cy="119521"/>
    <xdr:pic>
      <xdr:nvPicPr>
        <xdr:cNvPr id="180" name="Obraz 2">
          <a:extLst>
            <a:ext uri="{FF2B5EF4-FFF2-40B4-BE49-F238E27FC236}">
              <a16:creationId xmlns:a16="http://schemas.microsoft.com/office/drawing/2014/main" id="{1D5DE5B9-55FB-44FF-A2CA-A15B65FB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401</xdr:row>
      <xdr:rowOff>0</xdr:rowOff>
    </xdr:from>
    <xdr:ext cx="95042" cy="157679"/>
    <xdr:pic>
      <xdr:nvPicPr>
        <xdr:cNvPr id="181" name="Obraz 3">
          <a:extLst>
            <a:ext uri="{FF2B5EF4-FFF2-40B4-BE49-F238E27FC236}">
              <a16:creationId xmlns:a16="http://schemas.microsoft.com/office/drawing/2014/main" id="{F54F8BA8-0A8A-41B7-B155-E8E514567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911538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104397" cy="110157"/>
    <xdr:pic>
      <xdr:nvPicPr>
        <xdr:cNvPr id="182" name="Picture 1">
          <a:extLst>
            <a:ext uri="{FF2B5EF4-FFF2-40B4-BE49-F238E27FC236}">
              <a16:creationId xmlns:a16="http://schemas.microsoft.com/office/drawing/2014/main" id="{24B1A7B1-F50E-4B45-A6DD-53B79608C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104397" cy="119521"/>
    <xdr:pic>
      <xdr:nvPicPr>
        <xdr:cNvPr id="183" name="Picture 2">
          <a:extLst>
            <a:ext uri="{FF2B5EF4-FFF2-40B4-BE49-F238E27FC236}">
              <a16:creationId xmlns:a16="http://schemas.microsoft.com/office/drawing/2014/main" id="{5A4F01B4-3A02-48F3-8226-026F10EE6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95042" cy="119521"/>
    <xdr:pic>
      <xdr:nvPicPr>
        <xdr:cNvPr id="184" name="Obraz 1">
          <a:extLst>
            <a:ext uri="{FF2B5EF4-FFF2-40B4-BE49-F238E27FC236}">
              <a16:creationId xmlns:a16="http://schemas.microsoft.com/office/drawing/2014/main" id="{8A9BAAED-7E71-4D66-B7F8-7EC772BD5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95042" cy="119521"/>
    <xdr:pic>
      <xdr:nvPicPr>
        <xdr:cNvPr id="185" name="Obraz 2">
          <a:extLst>
            <a:ext uri="{FF2B5EF4-FFF2-40B4-BE49-F238E27FC236}">
              <a16:creationId xmlns:a16="http://schemas.microsoft.com/office/drawing/2014/main" id="{D33C2853-0FC4-4A7E-8E37-C5C1911A9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404</xdr:row>
      <xdr:rowOff>153719</xdr:rowOff>
    </xdr:from>
    <xdr:ext cx="95042" cy="157679"/>
    <xdr:pic>
      <xdr:nvPicPr>
        <xdr:cNvPr id="186" name="Obraz 3">
          <a:extLst>
            <a:ext uri="{FF2B5EF4-FFF2-40B4-BE49-F238E27FC236}">
              <a16:creationId xmlns:a16="http://schemas.microsoft.com/office/drawing/2014/main" id="{A4822F4B-3548-435C-8EC3-73043D0A6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6691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104397" cy="110157"/>
    <xdr:pic>
      <xdr:nvPicPr>
        <xdr:cNvPr id="187" name="Picture 1">
          <a:extLst>
            <a:ext uri="{FF2B5EF4-FFF2-40B4-BE49-F238E27FC236}">
              <a16:creationId xmlns:a16="http://schemas.microsoft.com/office/drawing/2014/main" id="{ED97F0B7-D0EF-4402-B2DF-06D97A405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104397" cy="119521"/>
    <xdr:pic>
      <xdr:nvPicPr>
        <xdr:cNvPr id="188" name="Picture 2">
          <a:extLst>
            <a:ext uri="{FF2B5EF4-FFF2-40B4-BE49-F238E27FC236}">
              <a16:creationId xmlns:a16="http://schemas.microsoft.com/office/drawing/2014/main" id="{9EC860A3-C612-4904-A92F-E34BF97F4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95042" cy="119521"/>
    <xdr:pic>
      <xdr:nvPicPr>
        <xdr:cNvPr id="189" name="Obraz 1">
          <a:extLst>
            <a:ext uri="{FF2B5EF4-FFF2-40B4-BE49-F238E27FC236}">
              <a16:creationId xmlns:a16="http://schemas.microsoft.com/office/drawing/2014/main" id="{0964CFD0-0A74-415D-8596-FADFED197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95042" cy="119521"/>
    <xdr:pic>
      <xdr:nvPicPr>
        <xdr:cNvPr id="190" name="Obraz 2">
          <a:extLst>
            <a:ext uri="{FF2B5EF4-FFF2-40B4-BE49-F238E27FC236}">
              <a16:creationId xmlns:a16="http://schemas.microsoft.com/office/drawing/2014/main" id="{964162DF-8058-49FE-9252-5BD0F0481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404</xdr:row>
      <xdr:rowOff>153719</xdr:rowOff>
    </xdr:from>
    <xdr:ext cx="95042" cy="157679"/>
    <xdr:pic>
      <xdr:nvPicPr>
        <xdr:cNvPr id="191" name="Obraz 3">
          <a:extLst>
            <a:ext uri="{FF2B5EF4-FFF2-40B4-BE49-F238E27FC236}">
              <a16:creationId xmlns:a16="http://schemas.microsoft.com/office/drawing/2014/main" id="{8E205095-A928-4707-BD20-5F21C334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6691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104397" cy="110157"/>
    <xdr:pic>
      <xdr:nvPicPr>
        <xdr:cNvPr id="192" name="Picture 1">
          <a:extLst>
            <a:ext uri="{FF2B5EF4-FFF2-40B4-BE49-F238E27FC236}">
              <a16:creationId xmlns:a16="http://schemas.microsoft.com/office/drawing/2014/main" id="{D7F74515-41CC-40F9-BA58-DBE2DF8F3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104397" cy="119521"/>
    <xdr:pic>
      <xdr:nvPicPr>
        <xdr:cNvPr id="193" name="Picture 2">
          <a:extLst>
            <a:ext uri="{FF2B5EF4-FFF2-40B4-BE49-F238E27FC236}">
              <a16:creationId xmlns:a16="http://schemas.microsoft.com/office/drawing/2014/main" id="{AA054343-F7B7-4109-A689-620FB79FE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95042" cy="119521"/>
    <xdr:pic>
      <xdr:nvPicPr>
        <xdr:cNvPr id="194" name="Obraz 1">
          <a:extLst>
            <a:ext uri="{FF2B5EF4-FFF2-40B4-BE49-F238E27FC236}">
              <a16:creationId xmlns:a16="http://schemas.microsoft.com/office/drawing/2014/main" id="{467C5DA7-6F59-4CA6-9303-E5FFC1891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95042" cy="119521"/>
    <xdr:pic>
      <xdr:nvPicPr>
        <xdr:cNvPr id="195" name="Obraz 2">
          <a:extLst>
            <a:ext uri="{FF2B5EF4-FFF2-40B4-BE49-F238E27FC236}">
              <a16:creationId xmlns:a16="http://schemas.microsoft.com/office/drawing/2014/main" id="{C120FA04-A04C-4050-9782-D13FA90E2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404</xdr:row>
      <xdr:rowOff>153719</xdr:rowOff>
    </xdr:from>
    <xdr:ext cx="95042" cy="157679"/>
    <xdr:pic>
      <xdr:nvPicPr>
        <xdr:cNvPr id="196" name="Obraz 3">
          <a:extLst>
            <a:ext uri="{FF2B5EF4-FFF2-40B4-BE49-F238E27FC236}">
              <a16:creationId xmlns:a16="http://schemas.microsoft.com/office/drawing/2014/main" id="{80F6AF31-0995-49B3-BEE2-CA359B3E8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6691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104397" cy="110157"/>
    <xdr:pic>
      <xdr:nvPicPr>
        <xdr:cNvPr id="197" name="Picture 1">
          <a:extLst>
            <a:ext uri="{FF2B5EF4-FFF2-40B4-BE49-F238E27FC236}">
              <a16:creationId xmlns:a16="http://schemas.microsoft.com/office/drawing/2014/main" id="{DF0BF19E-9C43-4F30-B5F8-2E5E3136F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104397" cy="119521"/>
    <xdr:pic>
      <xdr:nvPicPr>
        <xdr:cNvPr id="198" name="Picture 2">
          <a:extLst>
            <a:ext uri="{FF2B5EF4-FFF2-40B4-BE49-F238E27FC236}">
              <a16:creationId xmlns:a16="http://schemas.microsoft.com/office/drawing/2014/main" id="{CF156FAE-B85E-451D-8465-F3A0543D1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95042" cy="119521"/>
    <xdr:pic>
      <xdr:nvPicPr>
        <xdr:cNvPr id="199" name="Obraz 1">
          <a:extLst>
            <a:ext uri="{FF2B5EF4-FFF2-40B4-BE49-F238E27FC236}">
              <a16:creationId xmlns:a16="http://schemas.microsoft.com/office/drawing/2014/main" id="{7771B43C-0B00-49F5-9B9F-AE13192C5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95042" cy="119521"/>
    <xdr:pic>
      <xdr:nvPicPr>
        <xdr:cNvPr id="200" name="Obraz 2">
          <a:extLst>
            <a:ext uri="{FF2B5EF4-FFF2-40B4-BE49-F238E27FC236}">
              <a16:creationId xmlns:a16="http://schemas.microsoft.com/office/drawing/2014/main" id="{814790FD-B19E-4395-864D-5997F541E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404</xdr:row>
      <xdr:rowOff>153719</xdr:rowOff>
    </xdr:from>
    <xdr:ext cx="95042" cy="157679"/>
    <xdr:pic>
      <xdr:nvPicPr>
        <xdr:cNvPr id="201" name="Obraz 3">
          <a:extLst>
            <a:ext uri="{FF2B5EF4-FFF2-40B4-BE49-F238E27FC236}">
              <a16:creationId xmlns:a16="http://schemas.microsoft.com/office/drawing/2014/main" id="{58417B6E-5565-4C63-965D-EF8CC3208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6691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104397" cy="110157"/>
    <xdr:pic>
      <xdr:nvPicPr>
        <xdr:cNvPr id="202" name="Picture 1">
          <a:extLst>
            <a:ext uri="{FF2B5EF4-FFF2-40B4-BE49-F238E27FC236}">
              <a16:creationId xmlns:a16="http://schemas.microsoft.com/office/drawing/2014/main" id="{C6289146-FB16-4D39-BDEE-2108A34AA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104397" cy="119521"/>
    <xdr:pic>
      <xdr:nvPicPr>
        <xdr:cNvPr id="203" name="Picture 2">
          <a:extLst>
            <a:ext uri="{FF2B5EF4-FFF2-40B4-BE49-F238E27FC236}">
              <a16:creationId xmlns:a16="http://schemas.microsoft.com/office/drawing/2014/main" id="{88F18C05-87D2-4587-927F-4D1B2E4C8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95042" cy="119521"/>
    <xdr:pic>
      <xdr:nvPicPr>
        <xdr:cNvPr id="204" name="Obraz 1">
          <a:extLst>
            <a:ext uri="{FF2B5EF4-FFF2-40B4-BE49-F238E27FC236}">
              <a16:creationId xmlns:a16="http://schemas.microsoft.com/office/drawing/2014/main" id="{72B3C04B-9E5A-44DE-AF4C-2E928FF6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95042" cy="119521"/>
    <xdr:pic>
      <xdr:nvPicPr>
        <xdr:cNvPr id="205" name="Obraz 2">
          <a:extLst>
            <a:ext uri="{FF2B5EF4-FFF2-40B4-BE49-F238E27FC236}">
              <a16:creationId xmlns:a16="http://schemas.microsoft.com/office/drawing/2014/main" id="{87505F33-83EB-4A5E-9410-CB92AE304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411</xdr:row>
      <xdr:rowOff>153719</xdr:rowOff>
    </xdr:from>
    <xdr:ext cx="95042" cy="157679"/>
    <xdr:pic>
      <xdr:nvPicPr>
        <xdr:cNvPr id="206" name="Obraz 3">
          <a:extLst>
            <a:ext uri="{FF2B5EF4-FFF2-40B4-BE49-F238E27FC236}">
              <a16:creationId xmlns:a16="http://schemas.microsoft.com/office/drawing/2014/main" id="{62E97464-2C83-47A5-8EBC-77CB6F24F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6394138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104397" cy="110157"/>
    <xdr:pic>
      <xdr:nvPicPr>
        <xdr:cNvPr id="207" name="Picture 1">
          <a:extLst>
            <a:ext uri="{FF2B5EF4-FFF2-40B4-BE49-F238E27FC236}">
              <a16:creationId xmlns:a16="http://schemas.microsoft.com/office/drawing/2014/main" id="{811E4E6E-BEB5-4F94-83E0-65D5A74E5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104397" cy="119521"/>
    <xdr:pic>
      <xdr:nvPicPr>
        <xdr:cNvPr id="208" name="Picture 2">
          <a:extLst>
            <a:ext uri="{FF2B5EF4-FFF2-40B4-BE49-F238E27FC236}">
              <a16:creationId xmlns:a16="http://schemas.microsoft.com/office/drawing/2014/main" id="{B8565733-3DE0-4A8E-AC73-0EB859282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95042" cy="119521"/>
    <xdr:pic>
      <xdr:nvPicPr>
        <xdr:cNvPr id="209" name="Obraz 1">
          <a:extLst>
            <a:ext uri="{FF2B5EF4-FFF2-40B4-BE49-F238E27FC236}">
              <a16:creationId xmlns:a16="http://schemas.microsoft.com/office/drawing/2014/main" id="{28C0BCB3-AA8C-4C7D-85C1-6BF073C62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95042" cy="119521"/>
    <xdr:pic>
      <xdr:nvPicPr>
        <xdr:cNvPr id="210" name="Obraz 2">
          <a:extLst>
            <a:ext uri="{FF2B5EF4-FFF2-40B4-BE49-F238E27FC236}">
              <a16:creationId xmlns:a16="http://schemas.microsoft.com/office/drawing/2014/main" id="{C6F6350A-91E7-4D88-AA50-D2DA31E8C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411</xdr:row>
      <xdr:rowOff>153719</xdr:rowOff>
    </xdr:from>
    <xdr:ext cx="95042" cy="157679"/>
    <xdr:pic>
      <xdr:nvPicPr>
        <xdr:cNvPr id="211" name="Obraz 3">
          <a:extLst>
            <a:ext uri="{FF2B5EF4-FFF2-40B4-BE49-F238E27FC236}">
              <a16:creationId xmlns:a16="http://schemas.microsoft.com/office/drawing/2014/main" id="{EE4BDE14-FBC5-4DD2-AA20-41A5FE7F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6394138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104397" cy="110157"/>
    <xdr:pic>
      <xdr:nvPicPr>
        <xdr:cNvPr id="212" name="Picture 1">
          <a:extLst>
            <a:ext uri="{FF2B5EF4-FFF2-40B4-BE49-F238E27FC236}">
              <a16:creationId xmlns:a16="http://schemas.microsoft.com/office/drawing/2014/main" id="{CABE8471-2404-477A-823C-7AABD264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104397" cy="119521"/>
    <xdr:pic>
      <xdr:nvPicPr>
        <xdr:cNvPr id="213" name="Picture 2">
          <a:extLst>
            <a:ext uri="{FF2B5EF4-FFF2-40B4-BE49-F238E27FC236}">
              <a16:creationId xmlns:a16="http://schemas.microsoft.com/office/drawing/2014/main" id="{1C5F0BEA-EFC2-4769-9372-B5E6938AF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95042" cy="119521"/>
    <xdr:pic>
      <xdr:nvPicPr>
        <xdr:cNvPr id="214" name="Obraz 1">
          <a:extLst>
            <a:ext uri="{FF2B5EF4-FFF2-40B4-BE49-F238E27FC236}">
              <a16:creationId xmlns:a16="http://schemas.microsoft.com/office/drawing/2014/main" id="{421AF0A1-E5F1-42E2-80E2-82996921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95042" cy="119521"/>
    <xdr:pic>
      <xdr:nvPicPr>
        <xdr:cNvPr id="215" name="Obraz 2">
          <a:extLst>
            <a:ext uri="{FF2B5EF4-FFF2-40B4-BE49-F238E27FC236}">
              <a16:creationId xmlns:a16="http://schemas.microsoft.com/office/drawing/2014/main" id="{121553C7-F173-498F-8BAA-FE27D7401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411</xdr:row>
      <xdr:rowOff>153719</xdr:rowOff>
    </xdr:from>
    <xdr:ext cx="95042" cy="157679"/>
    <xdr:pic>
      <xdr:nvPicPr>
        <xdr:cNvPr id="216" name="Obraz 3">
          <a:extLst>
            <a:ext uri="{FF2B5EF4-FFF2-40B4-BE49-F238E27FC236}">
              <a16:creationId xmlns:a16="http://schemas.microsoft.com/office/drawing/2014/main" id="{A563671A-386D-4A0C-8AB4-C8F401FD1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6394138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104397" cy="110157"/>
    <xdr:pic>
      <xdr:nvPicPr>
        <xdr:cNvPr id="217" name="Picture 1">
          <a:extLst>
            <a:ext uri="{FF2B5EF4-FFF2-40B4-BE49-F238E27FC236}">
              <a16:creationId xmlns:a16="http://schemas.microsoft.com/office/drawing/2014/main" id="{7BE5DEFA-58B4-4189-954D-B68C4C9D4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104397" cy="119521"/>
    <xdr:pic>
      <xdr:nvPicPr>
        <xdr:cNvPr id="218" name="Picture 2">
          <a:extLst>
            <a:ext uri="{FF2B5EF4-FFF2-40B4-BE49-F238E27FC236}">
              <a16:creationId xmlns:a16="http://schemas.microsoft.com/office/drawing/2014/main" id="{0F4BFE8F-64DD-4325-AEA9-9AB2D86BC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95042" cy="119521"/>
    <xdr:pic>
      <xdr:nvPicPr>
        <xdr:cNvPr id="219" name="Obraz 1">
          <a:extLst>
            <a:ext uri="{FF2B5EF4-FFF2-40B4-BE49-F238E27FC236}">
              <a16:creationId xmlns:a16="http://schemas.microsoft.com/office/drawing/2014/main" id="{7052E6C5-11B6-431C-A00A-156C7A428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95042" cy="119521"/>
    <xdr:pic>
      <xdr:nvPicPr>
        <xdr:cNvPr id="220" name="Obraz 2">
          <a:extLst>
            <a:ext uri="{FF2B5EF4-FFF2-40B4-BE49-F238E27FC236}">
              <a16:creationId xmlns:a16="http://schemas.microsoft.com/office/drawing/2014/main" id="{3467A2FE-28FB-4594-9465-9F0173567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411</xdr:row>
      <xdr:rowOff>153719</xdr:rowOff>
    </xdr:from>
    <xdr:ext cx="95042" cy="157679"/>
    <xdr:pic>
      <xdr:nvPicPr>
        <xdr:cNvPr id="221" name="Obraz 3">
          <a:extLst>
            <a:ext uri="{FF2B5EF4-FFF2-40B4-BE49-F238E27FC236}">
              <a16:creationId xmlns:a16="http://schemas.microsoft.com/office/drawing/2014/main" id="{F0540D79-60CB-45DB-87FF-6FC2FEB56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6394138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104397" cy="110157"/>
    <xdr:pic>
      <xdr:nvPicPr>
        <xdr:cNvPr id="222" name="Picture 1">
          <a:extLst>
            <a:ext uri="{FF2B5EF4-FFF2-40B4-BE49-F238E27FC236}">
              <a16:creationId xmlns:a16="http://schemas.microsoft.com/office/drawing/2014/main" id="{0F09335C-3358-4985-BCAD-8301B9F39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104397" cy="119521"/>
    <xdr:pic>
      <xdr:nvPicPr>
        <xdr:cNvPr id="223" name="Picture 2">
          <a:extLst>
            <a:ext uri="{FF2B5EF4-FFF2-40B4-BE49-F238E27FC236}">
              <a16:creationId xmlns:a16="http://schemas.microsoft.com/office/drawing/2014/main" id="{0DC71473-33D8-4586-A8E4-E9D9D8326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95042" cy="119521"/>
    <xdr:pic>
      <xdr:nvPicPr>
        <xdr:cNvPr id="224" name="Obraz 1">
          <a:extLst>
            <a:ext uri="{FF2B5EF4-FFF2-40B4-BE49-F238E27FC236}">
              <a16:creationId xmlns:a16="http://schemas.microsoft.com/office/drawing/2014/main" id="{FB29714F-763C-4C12-8264-230C59624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95042" cy="119521"/>
    <xdr:pic>
      <xdr:nvPicPr>
        <xdr:cNvPr id="225" name="Obraz 2">
          <a:extLst>
            <a:ext uri="{FF2B5EF4-FFF2-40B4-BE49-F238E27FC236}">
              <a16:creationId xmlns:a16="http://schemas.microsoft.com/office/drawing/2014/main" id="{5C547B1D-633C-4584-A9F4-F8818B0A6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419</xdr:row>
      <xdr:rowOff>153719</xdr:rowOff>
    </xdr:from>
    <xdr:ext cx="95042" cy="157679"/>
    <xdr:pic>
      <xdr:nvPicPr>
        <xdr:cNvPr id="226" name="Obraz 3">
          <a:extLst>
            <a:ext uri="{FF2B5EF4-FFF2-40B4-BE49-F238E27FC236}">
              <a16:creationId xmlns:a16="http://schemas.microsoft.com/office/drawing/2014/main" id="{474F0068-3326-417B-A8DF-8DD6DFE03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68121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104397" cy="110157"/>
    <xdr:pic>
      <xdr:nvPicPr>
        <xdr:cNvPr id="227" name="Picture 1">
          <a:extLst>
            <a:ext uri="{FF2B5EF4-FFF2-40B4-BE49-F238E27FC236}">
              <a16:creationId xmlns:a16="http://schemas.microsoft.com/office/drawing/2014/main" id="{9BAA813C-5F44-4F88-99D3-DA11A4AEE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104397" cy="119521"/>
    <xdr:pic>
      <xdr:nvPicPr>
        <xdr:cNvPr id="228" name="Picture 2">
          <a:extLst>
            <a:ext uri="{FF2B5EF4-FFF2-40B4-BE49-F238E27FC236}">
              <a16:creationId xmlns:a16="http://schemas.microsoft.com/office/drawing/2014/main" id="{E41127A3-AED8-4139-AF39-1863D2F14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95042" cy="119521"/>
    <xdr:pic>
      <xdr:nvPicPr>
        <xdr:cNvPr id="229" name="Obraz 1">
          <a:extLst>
            <a:ext uri="{FF2B5EF4-FFF2-40B4-BE49-F238E27FC236}">
              <a16:creationId xmlns:a16="http://schemas.microsoft.com/office/drawing/2014/main" id="{00F11F09-A7AF-4B63-9702-A1F8D3012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95042" cy="119521"/>
    <xdr:pic>
      <xdr:nvPicPr>
        <xdr:cNvPr id="230" name="Obraz 2">
          <a:extLst>
            <a:ext uri="{FF2B5EF4-FFF2-40B4-BE49-F238E27FC236}">
              <a16:creationId xmlns:a16="http://schemas.microsoft.com/office/drawing/2014/main" id="{44D58BC8-60DB-4021-B6A7-04A6E916A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419</xdr:row>
      <xdr:rowOff>153719</xdr:rowOff>
    </xdr:from>
    <xdr:ext cx="95042" cy="157679"/>
    <xdr:pic>
      <xdr:nvPicPr>
        <xdr:cNvPr id="231" name="Obraz 3">
          <a:extLst>
            <a:ext uri="{FF2B5EF4-FFF2-40B4-BE49-F238E27FC236}">
              <a16:creationId xmlns:a16="http://schemas.microsoft.com/office/drawing/2014/main" id="{2A40FF3A-E88D-443E-B0DF-202D1BFB0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68121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104397" cy="110157"/>
    <xdr:pic>
      <xdr:nvPicPr>
        <xdr:cNvPr id="232" name="Picture 1">
          <a:extLst>
            <a:ext uri="{FF2B5EF4-FFF2-40B4-BE49-F238E27FC236}">
              <a16:creationId xmlns:a16="http://schemas.microsoft.com/office/drawing/2014/main" id="{252CF7F3-088A-42F4-833D-E8362E26E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104397" cy="119521"/>
    <xdr:pic>
      <xdr:nvPicPr>
        <xdr:cNvPr id="233" name="Picture 2">
          <a:extLst>
            <a:ext uri="{FF2B5EF4-FFF2-40B4-BE49-F238E27FC236}">
              <a16:creationId xmlns:a16="http://schemas.microsoft.com/office/drawing/2014/main" id="{9783F2CB-22BE-45E6-B8BB-FCFD240B6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95042" cy="119521"/>
    <xdr:pic>
      <xdr:nvPicPr>
        <xdr:cNvPr id="234" name="Obraz 1">
          <a:extLst>
            <a:ext uri="{FF2B5EF4-FFF2-40B4-BE49-F238E27FC236}">
              <a16:creationId xmlns:a16="http://schemas.microsoft.com/office/drawing/2014/main" id="{C620C7A5-85D0-4DC4-A8BD-5F8BA8F6E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95042" cy="119521"/>
    <xdr:pic>
      <xdr:nvPicPr>
        <xdr:cNvPr id="235" name="Obraz 2">
          <a:extLst>
            <a:ext uri="{FF2B5EF4-FFF2-40B4-BE49-F238E27FC236}">
              <a16:creationId xmlns:a16="http://schemas.microsoft.com/office/drawing/2014/main" id="{9BDC4E70-5498-465B-B341-8637BF56D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419</xdr:row>
      <xdr:rowOff>153719</xdr:rowOff>
    </xdr:from>
    <xdr:ext cx="95042" cy="157679"/>
    <xdr:pic>
      <xdr:nvPicPr>
        <xdr:cNvPr id="236" name="Obraz 3">
          <a:extLst>
            <a:ext uri="{FF2B5EF4-FFF2-40B4-BE49-F238E27FC236}">
              <a16:creationId xmlns:a16="http://schemas.microsoft.com/office/drawing/2014/main" id="{28E1C6DB-8ED5-4F50-8C8C-38DABAD7F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68121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104397" cy="110157"/>
    <xdr:pic>
      <xdr:nvPicPr>
        <xdr:cNvPr id="237" name="Picture 1">
          <a:extLst>
            <a:ext uri="{FF2B5EF4-FFF2-40B4-BE49-F238E27FC236}">
              <a16:creationId xmlns:a16="http://schemas.microsoft.com/office/drawing/2014/main" id="{5E813E95-1FC6-4E3B-B49E-904A0D131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104397" cy="119521"/>
    <xdr:pic>
      <xdr:nvPicPr>
        <xdr:cNvPr id="238" name="Picture 2">
          <a:extLst>
            <a:ext uri="{FF2B5EF4-FFF2-40B4-BE49-F238E27FC236}">
              <a16:creationId xmlns:a16="http://schemas.microsoft.com/office/drawing/2014/main" id="{71B4F13A-585A-4438-A5F4-B3DC65A93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95042" cy="119521"/>
    <xdr:pic>
      <xdr:nvPicPr>
        <xdr:cNvPr id="239" name="Obraz 1">
          <a:extLst>
            <a:ext uri="{FF2B5EF4-FFF2-40B4-BE49-F238E27FC236}">
              <a16:creationId xmlns:a16="http://schemas.microsoft.com/office/drawing/2014/main" id="{C3DC64BC-F4B7-4AF4-AFA3-1B6BB942F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95042" cy="119521"/>
    <xdr:pic>
      <xdr:nvPicPr>
        <xdr:cNvPr id="240" name="Obraz 2">
          <a:extLst>
            <a:ext uri="{FF2B5EF4-FFF2-40B4-BE49-F238E27FC236}">
              <a16:creationId xmlns:a16="http://schemas.microsoft.com/office/drawing/2014/main" id="{D5335B59-EB0D-44F7-A478-54D8531C8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419</xdr:row>
      <xdr:rowOff>153719</xdr:rowOff>
    </xdr:from>
    <xdr:ext cx="95042" cy="157679"/>
    <xdr:pic>
      <xdr:nvPicPr>
        <xdr:cNvPr id="241" name="Obraz 3">
          <a:extLst>
            <a:ext uri="{FF2B5EF4-FFF2-40B4-BE49-F238E27FC236}">
              <a16:creationId xmlns:a16="http://schemas.microsoft.com/office/drawing/2014/main" id="{15140A2F-0300-4617-9ED3-5DE6F7471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68121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tabSelected="1" view="pageBreakPreview" topLeftCell="A424" zoomScale="90" zoomScaleNormal="90" zoomScaleSheetLayoutView="90" zoomScalePageLayoutView="70" workbookViewId="0">
      <selection activeCell="E426" sqref="E426:F426"/>
    </sheetView>
  </sheetViews>
  <sheetFormatPr defaultColWidth="9" defaultRowHeight="16.5"/>
  <cols>
    <col min="1" max="1" width="4.75" style="3" customWidth="1"/>
    <col min="2" max="2" width="18.25" style="31" customWidth="1"/>
    <col min="3" max="3" width="12.5" style="3" customWidth="1"/>
    <col min="4" max="4" width="51.25" style="3" customWidth="1"/>
    <col min="5" max="5" width="14.375" style="31" customWidth="1"/>
    <col min="6" max="6" width="12.125" style="31" customWidth="1"/>
    <col min="7" max="7" width="11.125" style="31" customWidth="1"/>
    <col min="8" max="8" width="13.5" style="31" customWidth="1"/>
    <col min="9" max="9" width="9.125" style="31" customWidth="1"/>
    <col min="10" max="10" width="14.25" style="31" bestFit="1" customWidth="1"/>
    <col min="11" max="11" width="16.5" style="3" customWidth="1"/>
    <col min="12" max="12" width="17.375" style="3" customWidth="1"/>
    <col min="13" max="14" width="9" style="3"/>
    <col min="15" max="15" width="13.25" style="3" customWidth="1"/>
    <col min="16" max="16384" width="9" style="3"/>
  </cols>
  <sheetData>
    <row r="1" spans="1:15" ht="17.25">
      <c r="A1" s="1"/>
      <c r="B1" s="79"/>
      <c r="C1" s="1"/>
      <c r="D1" s="1"/>
      <c r="E1" s="2"/>
      <c r="F1" s="79"/>
      <c r="G1" s="2"/>
      <c r="H1" s="2"/>
      <c r="I1" s="2"/>
      <c r="J1" s="2"/>
      <c r="K1" s="1"/>
      <c r="L1" s="1"/>
    </row>
    <row r="2" spans="1:15" ht="17.25">
      <c r="A2" s="1"/>
      <c r="B2" s="79"/>
      <c r="C2" s="1"/>
      <c r="D2" s="1"/>
      <c r="E2" s="2"/>
      <c r="F2" s="79"/>
      <c r="G2" s="2"/>
      <c r="H2" s="2"/>
      <c r="I2" s="2"/>
      <c r="J2" s="2"/>
      <c r="K2" s="1"/>
      <c r="L2" s="1"/>
    </row>
    <row r="3" spans="1:15" ht="17.25">
      <c r="A3" s="1"/>
      <c r="B3" s="79"/>
      <c r="C3" s="1"/>
      <c r="D3" s="1"/>
      <c r="E3" s="2"/>
      <c r="F3" s="79"/>
      <c r="G3" s="2"/>
      <c r="H3" s="2"/>
      <c r="I3" s="2"/>
      <c r="J3" s="2"/>
      <c r="K3" s="1"/>
      <c r="L3" s="1"/>
    </row>
    <row r="4" spans="1:15" ht="17.25">
      <c r="A4" s="1"/>
      <c r="B4" s="87" t="s">
        <v>19</v>
      </c>
      <c r="C4" s="87"/>
      <c r="D4" s="1"/>
      <c r="E4" s="2"/>
      <c r="F4" s="79"/>
      <c r="G4" s="2"/>
      <c r="H4" s="2"/>
      <c r="I4" s="2"/>
      <c r="J4" s="2"/>
      <c r="K4" s="1"/>
      <c r="L4" s="1"/>
    </row>
    <row r="5" spans="1:15" ht="17.25">
      <c r="A5" s="1"/>
      <c r="B5" s="87" t="s">
        <v>18</v>
      </c>
      <c r="C5" s="87"/>
      <c r="D5" s="1"/>
      <c r="E5" s="2"/>
      <c r="F5" s="79"/>
      <c r="G5" s="2"/>
      <c r="H5" s="2"/>
      <c r="I5" s="2"/>
      <c r="J5" s="2"/>
      <c r="K5" s="1"/>
      <c r="L5" s="1"/>
    </row>
    <row r="6" spans="1:15" ht="17.25">
      <c r="A6" s="1"/>
      <c r="B6" s="79"/>
      <c r="C6" s="1"/>
      <c r="D6" s="1"/>
      <c r="E6" s="2"/>
      <c r="F6" s="79"/>
      <c r="G6" s="2"/>
      <c r="H6" s="2"/>
      <c r="I6" s="2"/>
      <c r="J6" s="2"/>
      <c r="K6" s="1"/>
      <c r="L6" s="1"/>
    </row>
    <row r="7" spans="1:15" ht="17.25">
      <c r="A7" s="95" t="s">
        <v>543</v>
      </c>
      <c r="B7" s="96"/>
      <c r="C7" s="96"/>
      <c r="D7" s="4"/>
      <c r="E7" s="4"/>
      <c r="F7" s="4"/>
      <c r="G7" s="4"/>
      <c r="H7" s="4"/>
      <c r="I7" s="4"/>
      <c r="J7" s="91" t="s">
        <v>544</v>
      </c>
      <c r="K7" s="91"/>
      <c r="L7" s="91"/>
      <c r="M7" s="5"/>
      <c r="N7" s="5"/>
      <c r="O7" s="5"/>
    </row>
    <row r="8" spans="1:15" ht="21" customHeight="1">
      <c r="A8" s="83" t="s">
        <v>14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5"/>
      <c r="N8" s="5"/>
      <c r="O8" s="5"/>
    </row>
    <row r="9" spans="1:15" ht="17.25">
      <c r="A9" s="92" t="s">
        <v>554</v>
      </c>
      <c r="B9" s="92"/>
      <c r="C9" s="92"/>
      <c r="D9" s="92"/>
      <c r="E9" s="7"/>
      <c r="F9" s="7"/>
      <c r="G9" s="7"/>
      <c r="H9" s="48"/>
      <c r="I9" s="7"/>
      <c r="J9" s="8"/>
      <c r="K9" s="6"/>
      <c r="L9" s="6"/>
      <c r="M9" s="5"/>
      <c r="N9" s="5"/>
      <c r="O9" s="5"/>
    </row>
    <row r="10" spans="1:15" ht="17.25">
      <c r="A10" s="92" t="s">
        <v>311</v>
      </c>
      <c r="B10" s="92"/>
      <c r="C10" s="92"/>
      <c r="D10" s="92"/>
      <c r="E10" s="7"/>
      <c r="F10" s="9"/>
      <c r="G10" s="9"/>
      <c r="H10" s="9"/>
      <c r="I10" s="9"/>
      <c r="J10" s="8"/>
      <c r="K10" s="6"/>
      <c r="L10" s="6"/>
      <c r="M10" s="5"/>
      <c r="N10" s="5"/>
      <c r="O10" s="5"/>
    </row>
    <row r="11" spans="1:15" ht="17.25">
      <c r="A11" s="93" t="s">
        <v>312</v>
      </c>
      <c r="B11" s="94"/>
      <c r="C11" s="93"/>
      <c r="D11" s="93"/>
      <c r="E11" s="93"/>
      <c r="F11" s="93"/>
      <c r="G11" s="7"/>
      <c r="H11" s="7"/>
      <c r="I11" s="7"/>
      <c r="J11" s="8"/>
      <c r="K11" s="6"/>
      <c r="L11" s="46"/>
      <c r="M11" s="5"/>
      <c r="N11" s="5"/>
      <c r="O11" s="5"/>
    </row>
    <row r="12" spans="1:15" ht="17.25">
      <c r="A12" s="93"/>
      <c r="B12" s="94"/>
      <c r="C12" s="93"/>
      <c r="D12" s="93"/>
      <c r="E12" s="93"/>
      <c r="F12" s="93"/>
      <c r="G12" s="7"/>
      <c r="H12" s="7"/>
      <c r="I12" s="7"/>
      <c r="J12" s="8"/>
      <c r="K12" s="6"/>
      <c r="L12" s="6"/>
      <c r="M12" s="5"/>
      <c r="N12" s="5"/>
      <c r="O12" s="5"/>
    </row>
    <row r="13" spans="1:15" ht="17.25">
      <c r="A13" s="84" t="s">
        <v>20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6"/>
      <c r="M13" s="5"/>
      <c r="N13" s="5"/>
      <c r="O13" s="5"/>
    </row>
    <row r="14" spans="1:15" ht="120.75">
      <c r="A14" s="10" t="s">
        <v>0</v>
      </c>
      <c r="B14" s="11" t="s">
        <v>1</v>
      </c>
      <c r="C14" s="12" t="s">
        <v>2</v>
      </c>
      <c r="D14" s="12" t="s">
        <v>3</v>
      </c>
      <c r="E14" s="10" t="s">
        <v>11</v>
      </c>
      <c r="F14" s="12" t="s">
        <v>4</v>
      </c>
      <c r="G14" s="12" t="s">
        <v>12</v>
      </c>
      <c r="H14" s="12" t="s">
        <v>5</v>
      </c>
      <c r="I14" s="12" t="s">
        <v>13</v>
      </c>
      <c r="J14" s="12" t="s">
        <v>6</v>
      </c>
      <c r="K14" s="13" t="s">
        <v>10</v>
      </c>
      <c r="L14" s="12" t="s">
        <v>309</v>
      </c>
      <c r="M14" s="5"/>
      <c r="N14" s="5"/>
      <c r="O14" s="5"/>
    </row>
    <row r="15" spans="1:15" ht="17.25">
      <c r="A15" s="14">
        <v>1</v>
      </c>
      <c r="B15" s="14">
        <v>2</v>
      </c>
      <c r="C15" s="14">
        <v>3</v>
      </c>
      <c r="D15" s="14">
        <v>4</v>
      </c>
      <c r="E15" s="14">
        <v>5</v>
      </c>
      <c r="F15" s="14">
        <v>6</v>
      </c>
      <c r="G15" s="14">
        <v>7</v>
      </c>
      <c r="H15" s="14">
        <v>8</v>
      </c>
      <c r="I15" s="14">
        <v>9</v>
      </c>
      <c r="J15" s="14">
        <v>10</v>
      </c>
      <c r="K15" s="14">
        <v>11</v>
      </c>
      <c r="L15" s="14">
        <v>12</v>
      </c>
      <c r="M15" s="5"/>
      <c r="N15" s="5"/>
      <c r="O15" s="5"/>
    </row>
    <row r="16" spans="1:15" ht="17.25">
      <c r="A16" s="15">
        <v>1</v>
      </c>
      <c r="B16" s="15" t="s">
        <v>484</v>
      </c>
      <c r="C16" s="35" t="s">
        <v>310</v>
      </c>
      <c r="D16" s="36" t="s">
        <v>454</v>
      </c>
      <c r="E16" s="17" t="s">
        <v>27</v>
      </c>
      <c r="F16" s="17">
        <v>2</v>
      </c>
      <c r="G16" s="37"/>
      <c r="H16" s="37"/>
      <c r="I16" s="18"/>
      <c r="J16" s="37"/>
      <c r="K16" s="39"/>
      <c r="L16" s="41"/>
      <c r="M16" s="5"/>
      <c r="N16" s="5"/>
      <c r="O16" s="5"/>
    </row>
    <row r="17" spans="1:16" ht="17.25">
      <c r="A17" s="15">
        <v>2</v>
      </c>
      <c r="B17" s="16" t="s">
        <v>22</v>
      </c>
      <c r="C17" s="35" t="s">
        <v>310</v>
      </c>
      <c r="D17" s="36" t="s">
        <v>25</v>
      </c>
      <c r="E17" s="17" t="s">
        <v>27</v>
      </c>
      <c r="F17" s="17">
        <v>2</v>
      </c>
      <c r="G17" s="37"/>
      <c r="H17" s="37"/>
      <c r="I17" s="18"/>
      <c r="J17" s="37"/>
      <c r="K17" s="39"/>
      <c r="L17" s="41"/>
      <c r="M17" s="5"/>
      <c r="N17" s="5"/>
      <c r="O17" s="5"/>
    </row>
    <row r="18" spans="1:16" ht="17.25">
      <c r="A18" s="15">
        <v>3</v>
      </c>
      <c r="B18" s="49" t="s">
        <v>23</v>
      </c>
      <c r="C18" s="35" t="s">
        <v>310</v>
      </c>
      <c r="D18" s="36" t="s">
        <v>26</v>
      </c>
      <c r="E18" s="17" t="s">
        <v>27</v>
      </c>
      <c r="F18" s="17">
        <v>2</v>
      </c>
      <c r="G18" s="37"/>
      <c r="H18" s="37"/>
      <c r="I18" s="18"/>
      <c r="J18" s="37"/>
      <c r="K18" s="39"/>
      <c r="L18" s="41"/>
      <c r="M18" s="5"/>
      <c r="N18" s="5"/>
      <c r="O18" s="5"/>
    </row>
    <row r="19" spans="1:16" ht="17.25">
      <c r="A19" s="15">
        <v>4</v>
      </c>
      <c r="B19" s="49" t="s">
        <v>23</v>
      </c>
      <c r="C19" s="35" t="s">
        <v>310</v>
      </c>
      <c r="D19" s="36" t="s">
        <v>26</v>
      </c>
      <c r="E19" s="17" t="s">
        <v>36</v>
      </c>
      <c r="F19" s="17">
        <v>1</v>
      </c>
      <c r="G19" s="37"/>
      <c r="H19" s="37"/>
      <c r="I19" s="18"/>
      <c r="J19" s="37"/>
      <c r="K19" s="39"/>
      <c r="L19" s="41"/>
      <c r="M19" s="5"/>
      <c r="N19" s="19"/>
      <c r="O19" s="5"/>
      <c r="P19" s="20"/>
    </row>
    <row r="20" spans="1:16" ht="17.25">
      <c r="A20" s="15">
        <v>5</v>
      </c>
      <c r="B20" s="16" t="s">
        <v>343</v>
      </c>
      <c r="C20" s="35" t="s">
        <v>310</v>
      </c>
      <c r="D20" s="36" t="s">
        <v>344</v>
      </c>
      <c r="E20" s="17" t="s">
        <v>36</v>
      </c>
      <c r="F20" s="17">
        <v>1</v>
      </c>
      <c r="G20" s="37"/>
      <c r="H20" s="37"/>
      <c r="I20" s="18"/>
      <c r="J20" s="37"/>
      <c r="K20" s="39"/>
      <c r="L20" s="41"/>
    </row>
    <row r="21" spans="1:16" ht="17.25">
      <c r="A21" s="15">
        <v>6</v>
      </c>
      <c r="B21" s="49" t="s">
        <v>21</v>
      </c>
      <c r="C21" s="35" t="s">
        <v>310</v>
      </c>
      <c r="D21" s="36" t="s">
        <v>24</v>
      </c>
      <c r="E21" s="17" t="s">
        <v>36</v>
      </c>
      <c r="F21" s="17">
        <v>1</v>
      </c>
      <c r="G21" s="37"/>
      <c r="H21" s="37"/>
      <c r="I21" s="18"/>
      <c r="J21" s="37"/>
      <c r="K21" s="39"/>
      <c r="L21" s="41"/>
    </row>
    <row r="22" spans="1:16" ht="17.25">
      <c r="A22" s="22"/>
      <c r="B22" s="23"/>
      <c r="C22" s="23"/>
      <c r="D22" s="24"/>
      <c r="E22" s="25"/>
      <c r="F22" s="80" t="s">
        <v>7</v>
      </c>
      <c r="G22" s="26" t="s">
        <v>8</v>
      </c>
      <c r="H22" s="59">
        <f>SUM(H16:H21)</f>
        <v>0</v>
      </c>
      <c r="I22" s="27" t="s">
        <v>9</v>
      </c>
      <c r="J22" s="60">
        <f>SUM(J16:J21)</f>
        <v>0</v>
      </c>
      <c r="K22" s="28"/>
      <c r="L22" s="22"/>
      <c r="M22" s="5"/>
      <c r="N22" s="5"/>
      <c r="O22" s="5"/>
    </row>
    <row r="23" spans="1:16" s="77" customFormat="1" ht="17.25">
      <c r="A23" s="22"/>
      <c r="B23" s="23"/>
      <c r="C23" s="23"/>
      <c r="D23" s="24"/>
      <c r="E23" s="69"/>
      <c r="F23" s="64"/>
      <c r="G23" s="64"/>
      <c r="H23" s="75"/>
      <c r="I23" s="64"/>
      <c r="J23" s="76"/>
      <c r="K23" s="28"/>
      <c r="L23" s="22"/>
      <c r="M23" s="66"/>
      <c r="N23" s="66"/>
      <c r="O23" s="66"/>
    </row>
    <row r="24" spans="1:16" s="5" customFormat="1" ht="17.25">
      <c r="A24" s="1"/>
      <c r="B24" s="79"/>
      <c r="C24" s="1"/>
      <c r="D24" s="1"/>
      <c r="E24" s="29"/>
      <c r="F24" s="79"/>
      <c r="G24" s="2"/>
      <c r="H24" s="2"/>
      <c r="I24" s="2"/>
      <c r="J24" s="2"/>
      <c r="K24" s="30"/>
      <c r="L24" s="30"/>
    </row>
    <row r="25" spans="1:16" s="5" customFormat="1" ht="17.25">
      <c r="A25" s="84" t="s">
        <v>455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6"/>
    </row>
    <row r="26" spans="1:16" s="5" customFormat="1" ht="120.75">
      <c r="A26" s="10" t="s">
        <v>0</v>
      </c>
      <c r="B26" s="11" t="s">
        <v>1</v>
      </c>
      <c r="C26" s="12" t="s">
        <v>2</v>
      </c>
      <c r="D26" s="12" t="s">
        <v>3</v>
      </c>
      <c r="E26" s="10" t="s">
        <v>11</v>
      </c>
      <c r="F26" s="12" t="s">
        <v>4</v>
      </c>
      <c r="G26" s="12" t="s">
        <v>12</v>
      </c>
      <c r="H26" s="12" t="s">
        <v>5</v>
      </c>
      <c r="I26" s="12" t="s">
        <v>13</v>
      </c>
      <c r="J26" s="12" t="s">
        <v>6</v>
      </c>
      <c r="K26" s="13" t="s">
        <v>10</v>
      </c>
      <c r="L26" s="12" t="s">
        <v>309</v>
      </c>
    </row>
    <row r="27" spans="1:16" s="5" customFormat="1" ht="17.25">
      <c r="A27" s="14">
        <v>1</v>
      </c>
      <c r="B27" s="14">
        <v>2</v>
      </c>
      <c r="C27" s="14">
        <v>3</v>
      </c>
      <c r="D27" s="14">
        <v>4</v>
      </c>
      <c r="E27" s="14">
        <v>5</v>
      </c>
      <c r="F27" s="14">
        <v>6</v>
      </c>
      <c r="G27" s="14">
        <v>7</v>
      </c>
      <c r="H27" s="14">
        <v>8</v>
      </c>
      <c r="I27" s="14">
        <v>9</v>
      </c>
      <c r="J27" s="14">
        <v>10</v>
      </c>
      <c r="K27" s="14">
        <v>11</v>
      </c>
      <c r="L27" s="14">
        <v>12</v>
      </c>
    </row>
    <row r="28" spans="1:16" s="5" customFormat="1" ht="34.5" customHeight="1">
      <c r="A28" s="15">
        <v>1</v>
      </c>
      <c r="B28" s="16" t="s">
        <v>28</v>
      </c>
      <c r="C28" s="35" t="s">
        <v>310</v>
      </c>
      <c r="D28" s="36" t="s">
        <v>32</v>
      </c>
      <c r="E28" s="17" t="s">
        <v>33</v>
      </c>
      <c r="F28" s="17">
        <v>1</v>
      </c>
      <c r="G28" s="37"/>
      <c r="H28" s="37"/>
      <c r="I28" s="18"/>
      <c r="J28" s="37"/>
      <c r="K28" s="39"/>
      <c r="L28" s="41"/>
    </row>
    <row r="29" spans="1:16" s="5" customFormat="1" ht="17.25">
      <c r="A29" s="16">
        <v>2</v>
      </c>
      <c r="B29" s="16" t="s">
        <v>29</v>
      </c>
      <c r="C29" s="35" t="s">
        <v>310</v>
      </c>
      <c r="D29" s="36" t="s">
        <v>34</v>
      </c>
      <c r="E29" s="16" t="s">
        <v>33</v>
      </c>
      <c r="F29" s="16">
        <v>1</v>
      </c>
      <c r="G29" s="38"/>
      <c r="H29" s="37"/>
      <c r="I29" s="21"/>
      <c r="J29" s="37"/>
      <c r="K29" s="40"/>
      <c r="L29" s="42"/>
    </row>
    <row r="30" spans="1:16" s="5" customFormat="1" ht="34.5">
      <c r="A30" s="15">
        <v>3</v>
      </c>
      <c r="B30" s="16" t="s">
        <v>30</v>
      </c>
      <c r="C30" s="35" t="s">
        <v>310</v>
      </c>
      <c r="D30" s="36" t="s">
        <v>35</v>
      </c>
      <c r="E30" s="17" t="s">
        <v>36</v>
      </c>
      <c r="F30" s="17">
        <v>1</v>
      </c>
      <c r="G30" s="38"/>
      <c r="H30" s="37"/>
      <c r="I30" s="18"/>
      <c r="J30" s="37"/>
      <c r="K30" s="40"/>
      <c r="L30" s="42"/>
    </row>
    <row r="31" spans="1:16" s="5" customFormat="1" ht="34.5">
      <c r="A31" s="16">
        <v>4</v>
      </c>
      <c r="B31" s="16" t="s">
        <v>31</v>
      </c>
      <c r="C31" s="35" t="s">
        <v>310</v>
      </c>
      <c r="D31" s="36" t="s">
        <v>37</v>
      </c>
      <c r="E31" s="16" t="s">
        <v>33</v>
      </c>
      <c r="F31" s="16">
        <v>2</v>
      </c>
      <c r="G31" s="38"/>
      <c r="H31" s="37"/>
      <c r="I31" s="21"/>
      <c r="J31" s="37"/>
      <c r="K31" s="40"/>
      <c r="L31" s="42"/>
    </row>
    <row r="32" spans="1:16" s="5" customFormat="1" ht="17.25">
      <c r="A32" s="15">
        <v>5</v>
      </c>
      <c r="B32" s="16" t="s">
        <v>38</v>
      </c>
      <c r="C32" s="35" t="s">
        <v>310</v>
      </c>
      <c r="D32" s="36" t="s">
        <v>43</v>
      </c>
      <c r="E32" s="16" t="s">
        <v>33</v>
      </c>
      <c r="F32" s="16">
        <v>1</v>
      </c>
      <c r="G32" s="38"/>
      <c r="H32" s="37"/>
      <c r="I32" s="21"/>
      <c r="J32" s="37"/>
      <c r="K32" s="40"/>
      <c r="L32" s="42"/>
    </row>
    <row r="33" spans="1:12" s="5" customFormat="1" ht="34.5">
      <c r="A33" s="16">
        <v>6</v>
      </c>
      <c r="B33" s="16" t="s">
        <v>39</v>
      </c>
      <c r="C33" s="35" t="s">
        <v>310</v>
      </c>
      <c r="D33" s="36" t="s">
        <v>456</v>
      </c>
      <c r="E33" s="17" t="s">
        <v>40</v>
      </c>
      <c r="F33" s="17">
        <v>1</v>
      </c>
      <c r="G33" s="38"/>
      <c r="H33" s="37"/>
      <c r="I33" s="18"/>
      <c r="J33" s="37"/>
      <c r="K33" s="40"/>
      <c r="L33" s="42"/>
    </row>
    <row r="34" spans="1:12" s="5" customFormat="1" ht="34.5">
      <c r="A34" s="15">
        <v>7</v>
      </c>
      <c r="B34" s="16" t="s">
        <v>41</v>
      </c>
      <c r="C34" s="35" t="s">
        <v>310</v>
      </c>
      <c r="D34" s="36" t="s">
        <v>323</v>
      </c>
      <c r="E34" s="17" t="s">
        <v>36</v>
      </c>
      <c r="F34" s="17">
        <v>1</v>
      </c>
      <c r="G34" s="38"/>
      <c r="H34" s="37"/>
      <c r="I34" s="18"/>
      <c r="J34" s="37"/>
      <c r="K34" s="40"/>
      <c r="L34" s="42"/>
    </row>
    <row r="35" spans="1:12" s="5" customFormat="1" ht="34.5">
      <c r="A35" s="16">
        <v>8</v>
      </c>
      <c r="B35" s="16" t="s">
        <v>42</v>
      </c>
      <c r="C35" s="35" t="s">
        <v>310</v>
      </c>
      <c r="D35" s="36" t="s">
        <v>457</v>
      </c>
      <c r="E35" s="17" t="s">
        <v>40</v>
      </c>
      <c r="F35" s="17">
        <v>1</v>
      </c>
      <c r="G35" s="38"/>
      <c r="H35" s="37"/>
      <c r="I35" s="18"/>
      <c r="J35" s="37"/>
      <c r="K35" s="40"/>
      <c r="L35" s="42"/>
    </row>
    <row r="36" spans="1:12" s="5" customFormat="1" ht="34.5">
      <c r="A36" s="15">
        <v>9</v>
      </c>
      <c r="B36" s="16" t="s">
        <v>44</v>
      </c>
      <c r="C36" s="35" t="s">
        <v>310</v>
      </c>
      <c r="D36" s="36" t="s">
        <v>45</v>
      </c>
      <c r="E36" s="17" t="s">
        <v>40</v>
      </c>
      <c r="F36" s="17">
        <v>1</v>
      </c>
      <c r="G36" s="38"/>
      <c r="H36" s="37"/>
      <c r="I36" s="18"/>
      <c r="J36" s="37"/>
      <c r="K36" s="40"/>
      <c r="L36" s="42"/>
    </row>
    <row r="37" spans="1:12" s="5" customFormat="1" ht="34.5">
      <c r="A37" s="16">
        <v>10</v>
      </c>
      <c r="B37" s="16" t="s">
        <v>46</v>
      </c>
      <c r="C37" s="35" t="s">
        <v>310</v>
      </c>
      <c r="D37" s="82" t="s">
        <v>47</v>
      </c>
      <c r="E37" s="17" t="s">
        <v>40</v>
      </c>
      <c r="F37" s="17">
        <v>1</v>
      </c>
      <c r="G37" s="38"/>
      <c r="H37" s="37"/>
      <c r="I37" s="18"/>
      <c r="J37" s="37"/>
      <c r="K37" s="40"/>
      <c r="L37" s="42"/>
    </row>
    <row r="38" spans="1:12" s="5" customFormat="1" ht="34.5">
      <c r="A38" s="15">
        <v>11</v>
      </c>
      <c r="B38" s="16" t="s">
        <v>48</v>
      </c>
      <c r="C38" s="35" t="s">
        <v>310</v>
      </c>
      <c r="D38" s="36" t="s">
        <v>49</v>
      </c>
      <c r="E38" s="17" t="s">
        <v>50</v>
      </c>
      <c r="F38" s="17">
        <v>1</v>
      </c>
      <c r="G38" s="38"/>
      <c r="H38" s="37"/>
      <c r="I38" s="18"/>
      <c r="J38" s="37"/>
      <c r="K38" s="40"/>
      <c r="L38" s="42"/>
    </row>
    <row r="39" spans="1:12" s="5" customFormat="1" ht="34.5">
      <c r="A39" s="16">
        <v>12</v>
      </c>
      <c r="B39" s="16" t="s">
        <v>51</v>
      </c>
      <c r="C39" s="35" t="s">
        <v>310</v>
      </c>
      <c r="D39" s="36" t="s">
        <v>52</v>
      </c>
      <c r="E39" s="17" t="s">
        <v>53</v>
      </c>
      <c r="F39" s="17">
        <v>2</v>
      </c>
      <c r="G39" s="38"/>
      <c r="H39" s="37"/>
      <c r="I39" s="18"/>
      <c r="J39" s="37"/>
      <c r="K39" s="40"/>
      <c r="L39" s="42"/>
    </row>
    <row r="40" spans="1:12" s="5" customFormat="1" ht="17.25">
      <c r="A40" s="15">
        <v>13</v>
      </c>
      <c r="B40" s="16" t="s">
        <v>54</v>
      </c>
      <c r="C40" s="35" t="s">
        <v>310</v>
      </c>
      <c r="D40" s="36" t="s">
        <v>55</v>
      </c>
      <c r="E40" s="17" t="s">
        <v>56</v>
      </c>
      <c r="F40" s="17">
        <v>1</v>
      </c>
      <c r="G40" s="38"/>
      <c r="H40" s="37"/>
      <c r="I40" s="18"/>
      <c r="J40" s="37"/>
      <c r="K40" s="40"/>
      <c r="L40" s="42"/>
    </row>
    <row r="41" spans="1:12" s="5" customFormat="1" ht="34.5">
      <c r="A41" s="16">
        <v>14</v>
      </c>
      <c r="B41" s="16" t="s">
        <v>57</v>
      </c>
      <c r="C41" s="35" t="s">
        <v>310</v>
      </c>
      <c r="D41" s="36" t="s">
        <v>63</v>
      </c>
      <c r="E41" s="17" t="s">
        <v>53</v>
      </c>
      <c r="F41" s="17">
        <v>1</v>
      </c>
      <c r="G41" s="38"/>
      <c r="H41" s="37"/>
      <c r="I41" s="18"/>
      <c r="J41" s="37"/>
      <c r="K41" s="40"/>
      <c r="L41" s="42"/>
    </row>
    <row r="42" spans="1:12" s="5" customFormat="1" ht="34.5">
      <c r="A42" s="15">
        <v>15</v>
      </c>
      <c r="B42" s="16" t="s">
        <v>58</v>
      </c>
      <c r="C42" s="35" t="s">
        <v>310</v>
      </c>
      <c r="D42" s="36" t="s">
        <v>64</v>
      </c>
      <c r="E42" s="17" t="s">
        <v>65</v>
      </c>
      <c r="F42" s="17">
        <v>1</v>
      </c>
      <c r="G42" s="38"/>
      <c r="H42" s="37"/>
      <c r="I42" s="18"/>
      <c r="J42" s="37"/>
      <c r="K42" s="40"/>
      <c r="L42" s="42"/>
    </row>
    <row r="43" spans="1:12" s="5" customFormat="1" ht="17.25">
      <c r="A43" s="16">
        <v>16</v>
      </c>
      <c r="B43" s="16" t="s">
        <v>59</v>
      </c>
      <c r="C43" s="35" t="s">
        <v>310</v>
      </c>
      <c r="D43" s="36" t="s">
        <v>66</v>
      </c>
      <c r="E43" s="17" t="s">
        <v>67</v>
      </c>
      <c r="F43" s="17">
        <v>1</v>
      </c>
      <c r="G43" s="38"/>
      <c r="H43" s="37"/>
      <c r="I43" s="18"/>
      <c r="J43" s="37"/>
      <c r="K43" s="40"/>
      <c r="L43" s="42"/>
    </row>
    <row r="44" spans="1:12" s="5" customFormat="1" ht="17.25">
      <c r="A44" s="15">
        <v>17</v>
      </c>
      <c r="B44" s="16" t="s">
        <v>60</v>
      </c>
      <c r="C44" s="35" t="s">
        <v>310</v>
      </c>
      <c r="D44" s="36" t="s">
        <v>68</v>
      </c>
      <c r="E44" s="17" t="s">
        <v>67</v>
      </c>
      <c r="F44" s="17">
        <v>3</v>
      </c>
      <c r="G44" s="38"/>
      <c r="H44" s="37"/>
      <c r="I44" s="18"/>
      <c r="J44" s="37"/>
      <c r="K44" s="40"/>
      <c r="L44" s="42"/>
    </row>
    <row r="45" spans="1:12" s="5" customFormat="1" ht="34.5">
      <c r="A45" s="16">
        <v>18</v>
      </c>
      <c r="B45" s="16" t="s">
        <v>61</v>
      </c>
      <c r="C45" s="35" t="s">
        <v>310</v>
      </c>
      <c r="D45" s="36" t="s">
        <v>458</v>
      </c>
      <c r="E45" s="17" t="s">
        <v>40</v>
      </c>
      <c r="F45" s="17">
        <v>1</v>
      </c>
      <c r="G45" s="38"/>
      <c r="H45" s="37"/>
      <c r="I45" s="18"/>
      <c r="J45" s="37"/>
      <c r="K45" s="40"/>
      <c r="L45" s="42"/>
    </row>
    <row r="46" spans="1:12" s="5" customFormat="1" ht="34.5">
      <c r="A46" s="15">
        <v>19</v>
      </c>
      <c r="B46" s="16" t="s">
        <v>62</v>
      </c>
      <c r="C46" s="35" t="s">
        <v>310</v>
      </c>
      <c r="D46" s="36" t="s">
        <v>69</v>
      </c>
      <c r="E46" s="17" t="s">
        <v>53</v>
      </c>
      <c r="F46" s="17">
        <v>1</v>
      </c>
      <c r="G46" s="38"/>
      <c r="H46" s="37"/>
      <c r="I46" s="18"/>
      <c r="J46" s="37"/>
      <c r="K46" s="40"/>
      <c r="L46" s="42"/>
    </row>
    <row r="47" spans="1:12" s="5" customFormat="1" ht="34.5">
      <c r="A47" s="16">
        <v>20</v>
      </c>
      <c r="B47" s="16" t="s">
        <v>70</v>
      </c>
      <c r="C47" s="35" t="s">
        <v>310</v>
      </c>
      <c r="D47" s="36" t="s">
        <v>324</v>
      </c>
      <c r="E47" s="17" t="s">
        <v>53</v>
      </c>
      <c r="F47" s="17">
        <v>1</v>
      </c>
      <c r="G47" s="38"/>
      <c r="H47" s="37"/>
      <c r="I47" s="18"/>
      <c r="J47" s="37"/>
      <c r="K47" s="40"/>
      <c r="L47" s="42"/>
    </row>
    <row r="48" spans="1:12" s="5" customFormat="1" ht="17.25">
      <c r="A48" s="15">
        <v>21</v>
      </c>
      <c r="B48" s="16" t="s">
        <v>71</v>
      </c>
      <c r="C48" s="35" t="s">
        <v>310</v>
      </c>
      <c r="D48" s="36" t="s">
        <v>78</v>
      </c>
      <c r="E48" s="17" t="s">
        <v>33</v>
      </c>
      <c r="F48" s="17">
        <v>2</v>
      </c>
      <c r="G48" s="38"/>
      <c r="H48" s="37"/>
      <c r="I48" s="18"/>
      <c r="J48" s="37"/>
      <c r="K48" s="40"/>
      <c r="L48" s="42"/>
    </row>
    <row r="49" spans="1:12" s="5" customFormat="1" ht="17.25">
      <c r="A49" s="16">
        <v>22</v>
      </c>
      <c r="B49" s="16" t="s">
        <v>72</v>
      </c>
      <c r="C49" s="35" t="s">
        <v>310</v>
      </c>
      <c r="D49" s="36" t="s">
        <v>79</v>
      </c>
      <c r="E49" s="17" t="s">
        <v>33</v>
      </c>
      <c r="F49" s="17">
        <v>5</v>
      </c>
      <c r="G49" s="38"/>
      <c r="H49" s="37"/>
      <c r="I49" s="18"/>
      <c r="J49" s="37"/>
      <c r="K49" s="40"/>
      <c r="L49" s="42"/>
    </row>
    <row r="50" spans="1:12" s="5" customFormat="1" ht="17.25">
      <c r="A50" s="15">
        <v>23</v>
      </c>
      <c r="B50" s="16" t="s">
        <v>73</v>
      </c>
      <c r="C50" s="35" t="s">
        <v>310</v>
      </c>
      <c r="D50" s="36" t="s">
        <v>80</v>
      </c>
      <c r="E50" s="17" t="s">
        <v>33</v>
      </c>
      <c r="F50" s="17">
        <v>15</v>
      </c>
      <c r="G50" s="38"/>
      <c r="H50" s="37"/>
      <c r="I50" s="18"/>
      <c r="J50" s="37"/>
      <c r="K50" s="40"/>
      <c r="L50" s="42"/>
    </row>
    <row r="51" spans="1:12" s="5" customFormat="1" ht="17.25">
      <c r="A51" s="16">
        <v>24</v>
      </c>
      <c r="B51" s="16">
        <v>814322777</v>
      </c>
      <c r="C51" s="35" t="s">
        <v>310</v>
      </c>
      <c r="D51" s="36" t="s">
        <v>459</v>
      </c>
      <c r="E51" s="17" t="s">
        <v>120</v>
      </c>
      <c r="F51" s="17">
        <v>1</v>
      </c>
      <c r="G51" s="38"/>
      <c r="H51" s="37"/>
      <c r="I51" s="18"/>
      <c r="J51" s="37"/>
      <c r="K51" s="40"/>
      <c r="L51" s="42"/>
    </row>
    <row r="52" spans="1:12" s="5" customFormat="1" ht="17.25">
      <c r="A52" s="15">
        <v>25</v>
      </c>
      <c r="B52" s="16" t="s">
        <v>74</v>
      </c>
      <c r="C52" s="35" t="s">
        <v>310</v>
      </c>
      <c r="D52" s="36" t="s">
        <v>460</v>
      </c>
      <c r="E52" s="17" t="s">
        <v>33</v>
      </c>
      <c r="F52" s="17">
        <v>2</v>
      </c>
      <c r="G52" s="38"/>
      <c r="H52" s="37"/>
      <c r="I52" s="18"/>
      <c r="J52" s="37"/>
      <c r="K52" s="40"/>
      <c r="L52" s="42"/>
    </row>
    <row r="53" spans="1:12" s="5" customFormat="1" ht="17.25">
      <c r="A53" s="16">
        <v>26</v>
      </c>
      <c r="B53" s="16" t="s">
        <v>75</v>
      </c>
      <c r="C53" s="35" t="s">
        <v>310</v>
      </c>
      <c r="D53" s="36" t="s">
        <v>461</v>
      </c>
      <c r="E53" s="17" t="s">
        <v>33</v>
      </c>
      <c r="F53" s="17">
        <v>1</v>
      </c>
      <c r="G53" s="38"/>
      <c r="H53" s="37"/>
      <c r="I53" s="18"/>
      <c r="J53" s="37"/>
      <c r="K53" s="40"/>
      <c r="L53" s="42"/>
    </row>
    <row r="54" spans="1:12" s="5" customFormat="1" ht="17.25">
      <c r="A54" s="15">
        <v>27</v>
      </c>
      <c r="B54" s="16" t="s">
        <v>76</v>
      </c>
      <c r="C54" s="35" t="s">
        <v>310</v>
      </c>
      <c r="D54" s="36" t="s">
        <v>462</v>
      </c>
      <c r="E54" s="17" t="s">
        <v>33</v>
      </c>
      <c r="F54" s="17">
        <v>4</v>
      </c>
      <c r="G54" s="38"/>
      <c r="H54" s="37"/>
      <c r="I54" s="18"/>
      <c r="J54" s="37"/>
      <c r="K54" s="40"/>
      <c r="L54" s="42"/>
    </row>
    <row r="55" spans="1:12" s="5" customFormat="1" ht="17.25">
      <c r="A55" s="16">
        <v>28</v>
      </c>
      <c r="B55" s="16">
        <v>396420113</v>
      </c>
      <c r="C55" s="35" t="s">
        <v>310</v>
      </c>
      <c r="D55" s="36" t="s">
        <v>463</v>
      </c>
      <c r="E55" s="17" t="s">
        <v>33</v>
      </c>
      <c r="F55" s="17">
        <v>15</v>
      </c>
      <c r="G55" s="38"/>
      <c r="H55" s="37"/>
      <c r="I55" s="18"/>
      <c r="J55" s="37"/>
      <c r="K55" s="40"/>
      <c r="L55" s="42"/>
    </row>
    <row r="56" spans="1:12" s="5" customFormat="1" ht="17.25">
      <c r="A56" s="15">
        <v>29</v>
      </c>
      <c r="B56" s="16" t="s">
        <v>81</v>
      </c>
      <c r="C56" s="35" t="s">
        <v>310</v>
      </c>
      <c r="D56" s="36" t="s">
        <v>464</v>
      </c>
      <c r="E56" s="17" t="s">
        <v>33</v>
      </c>
      <c r="F56" s="17">
        <v>2</v>
      </c>
      <c r="G56" s="38"/>
      <c r="H56" s="37"/>
      <c r="I56" s="18"/>
      <c r="J56" s="37"/>
      <c r="K56" s="40"/>
      <c r="L56" s="42"/>
    </row>
    <row r="57" spans="1:12" s="5" customFormat="1" ht="17.25">
      <c r="A57" s="16">
        <v>30</v>
      </c>
      <c r="B57" s="16" t="s">
        <v>82</v>
      </c>
      <c r="C57" s="35" t="s">
        <v>310</v>
      </c>
      <c r="D57" s="36" t="s">
        <v>465</v>
      </c>
      <c r="E57" s="17" t="s">
        <v>33</v>
      </c>
      <c r="F57" s="17">
        <v>1</v>
      </c>
      <c r="G57" s="38"/>
      <c r="H57" s="37"/>
      <c r="I57" s="18"/>
      <c r="J57" s="37"/>
      <c r="K57" s="40"/>
      <c r="L57" s="42"/>
    </row>
    <row r="58" spans="1:12" s="5" customFormat="1" ht="17.25">
      <c r="A58" s="15">
        <v>31</v>
      </c>
      <c r="B58" s="16" t="s">
        <v>83</v>
      </c>
      <c r="C58" s="35" t="s">
        <v>310</v>
      </c>
      <c r="D58" s="36" t="s">
        <v>466</v>
      </c>
      <c r="E58" s="17" t="s">
        <v>33</v>
      </c>
      <c r="F58" s="17">
        <v>1</v>
      </c>
      <c r="G58" s="38"/>
      <c r="H58" s="37"/>
      <c r="I58" s="18"/>
      <c r="J58" s="37"/>
      <c r="K58" s="40"/>
      <c r="L58" s="42"/>
    </row>
    <row r="59" spans="1:12" s="5" customFormat="1" ht="17.25">
      <c r="A59" s="16">
        <v>32</v>
      </c>
      <c r="B59" s="16" t="s">
        <v>84</v>
      </c>
      <c r="C59" s="35" t="s">
        <v>310</v>
      </c>
      <c r="D59" s="36" t="s">
        <v>467</v>
      </c>
      <c r="E59" s="17" t="s">
        <v>33</v>
      </c>
      <c r="F59" s="17">
        <v>2</v>
      </c>
      <c r="G59" s="38"/>
      <c r="H59" s="37"/>
      <c r="I59" s="18"/>
      <c r="J59" s="37"/>
      <c r="K59" s="40"/>
      <c r="L59" s="42"/>
    </row>
    <row r="60" spans="1:12" s="5" customFormat="1" ht="17.25">
      <c r="A60" s="15">
        <v>33</v>
      </c>
      <c r="B60" s="16" t="s">
        <v>85</v>
      </c>
      <c r="C60" s="35" t="s">
        <v>310</v>
      </c>
      <c r="D60" s="36" t="s">
        <v>468</v>
      </c>
      <c r="E60" s="17" t="s">
        <v>33</v>
      </c>
      <c r="F60" s="17">
        <v>2</v>
      </c>
      <c r="G60" s="38"/>
      <c r="H60" s="37"/>
      <c r="I60" s="18"/>
      <c r="J60" s="37"/>
      <c r="K60" s="40"/>
      <c r="L60" s="42"/>
    </row>
    <row r="61" spans="1:12" s="5" customFormat="1" ht="17.25">
      <c r="A61" s="16">
        <v>34</v>
      </c>
      <c r="B61" s="16" t="s">
        <v>86</v>
      </c>
      <c r="C61" s="35" t="s">
        <v>310</v>
      </c>
      <c r="D61" s="36" t="s">
        <v>469</v>
      </c>
      <c r="E61" s="17" t="s">
        <v>33</v>
      </c>
      <c r="F61" s="17">
        <v>1</v>
      </c>
      <c r="G61" s="38"/>
      <c r="H61" s="37"/>
      <c r="I61" s="18"/>
      <c r="J61" s="37"/>
      <c r="K61" s="40"/>
      <c r="L61" s="42"/>
    </row>
    <row r="62" spans="1:12" s="5" customFormat="1" ht="17.25">
      <c r="A62" s="15">
        <v>35</v>
      </c>
      <c r="B62" s="16" t="s">
        <v>87</v>
      </c>
      <c r="C62" s="35" t="s">
        <v>310</v>
      </c>
      <c r="D62" s="36" t="s">
        <v>470</v>
      </c>
      <c r="E62" s="17" t="s">
        <v>33</v>
      </c>
      <c r="F62" s="17">
        <v>2</v>
      </c>
      <c r="G62" s="38"/>
      <c r="H62" s="37"/>
      <c r="I62" s="18"/>
      <c r="J62" s="37"/>
      <c r="K62" s="40"/>
      <c r="L62" s="42"/>
    </row>
    <row r="63" spans="1:12" s="5" customFormat="1" ht="17.25">
      <c r="A63" s="16">
        <v>36</v>
      </c>
      <c r="B63" s="16" t="s">
        <v>88</v>
      </c>
      <c r="C63" s="35" t="s">
        <v>310</v>
      </c>
      <c r="D63" s="36" t="s">
        <v>471</v>
      </c>
      <c r="E63" s="17" t="s">
        <v>33</v>
      </c>
      <c r="F63" s="17">
        <v>1</v>
      </c>
      <c r="G63" s="38"/>
      <c r="H63" s="37"/>
      <c r="I63" s="18"/>
      <c r="J63" s="37"/>
      <c r="K63" s="40"/>
      <c r="L63" s="42"/>
    </row>
    <row r="64" spans="1:12" s="5" customFormat="1" ht="17.25">
      <c r="A64" s="15">
        <v>37</v>
      </c>
      <c r="B64" s="16" t="s">
        <v>89</v>
      </c>
      <c r="C64" s="35" t="s">
        <v>310</v>
      </c>
      <c r="D64" s="36" t="s">
        <v>98</v>
      </c>
      <c r="E64" s="17" t="s">
        <v>33</v>
      </c>
      <c r="F64" s="17">
        <v>10</v>
      </c>
      <c r="G64" s="38"/>
      <c r="H64" s="37"/>
      <c r="I64" s="18"/>
      <c r="J64" s="37"/>
      <c r="K64" s="40"/>
      <c r="L64" s="42"/>
    </row>
    <row r="65" spans="1:12" s="5" customFormat="1" ht="34.5">
      <c r="A65" s="16">
        <v>38</v>
      </c>
      <c r="B65" s="16" t="s">
        <v>90</v>
      </c>
      <c r="C65" s="35" t="s">
        <v>310</v>
      </c>
      <c r="D65" s="36" t="s">
        <v>99</v>
      </c>
      <c r="E65" s="17" t="s">
        <v>96</v>
      </c>
      <c r="F65" s="17">
        <v>1</v>
      </c>
      <c r="G65" s="38"/>
      <c r="H65" s="37"/>
      <c r="I65" s="18"/>
      <c r="J65" s="37"/>
      <c r="K65" s="40"/>
      <c r="L65" s="42"/>
    </row>
    <row r="66" spans="1:12" s="5" customFormat="1" ht="34.5">
      <c r="A66" s="15">
        <v>39</v>
      </c>
      <c r="B66" s="16" t="s">
        <v>91</v>
      </c>
      <c r="C66" s="35" t="s">
        <v>310</v>
      </c>
      <c r="D66" s="36" t="s">
        <v>100</v>
      </c>
      <c r="E66" s="17" t="s">
        <v>53</v>
      </c>
      <c r="F66" s="17">
        <v>1</v>
      </c>
      <c r="G66" s="38"/>
      <c r="H66" s="37"/>
      <c r="I66" s="18"/>
      <c r="J66" s="37"/>
      <c r="K66" s="40"/>
      <c r="L66" s="42"/>
    </row>
    <row r="67" spans="1:12" s="5" customFormat="1" ht="34.5">
      <c r="A67" s="16">
        <v>40</v>
      </c>
      <c r="B67" s="16" t="s">
        <v>92</v>
      </c>
      <c r="C67" s="35" t="s">
        <v>310</v>
      </c>
      <c r="D67" s="36" t="s">
        <v>101</v>
      </c>
      <c r="E67" s="17" t="s">
        <v>40</v>
      </c>
      <c r="F67" s="17">
        <v>2</v>
      </c>
      <c r="G67" s="38"/>
      <c r="H67" s="37"/>
      <c r="I67" s="18"/>
      <c r="J67" s="37"/>
      <c r="K67" s="40"/>
      <c r="L67" s="42"/>
    </row>
    <row r="68" spans="1:12" s="5" customFormat="1" ht="17.25">
      <c r="A68" s="15">
        <v>41</v>
      </c>
      <c r="B68" s="16" t="s">
        <v>93</v>
      </c>
      <c r="C68" s="35" t="s">
        <v>310</v>
      </c>
      <c r="D68" s="36" t="s">
        <v>472</v>
      </c>
      <c r="E68" s="17" t="s">
        <v>67</v>
      </c>
      <c r="F68" s="17">
        <v>2</v>
      </c>
      <c r="G68" s="38"/>
      <c r="H68" s="37"/>
      <c r="I68" s="18"/>
      <c r="J68" s="37"/>
      <c r="K68" s="40"/>
      <c r="L68" s="42"/>
    </row>
    <row r="69" spans="1:12" s="5" customFormat="1" ht="34.5">
      <c r="A69" s="16">
        <v>42</v>
      </c>
      <c r="B69" s="16" t="s">
        <v>94</v>
      </c>
      <c r="C69" s="35" t="s">
        <v>310</v>
      </c>
      <c r="D69" s="36" t="s">
        <v>325</v>
      </c>
      <c r="E69" s="17" t="s">
        <v>97</v>
      </c>
      <c r="F69" s="17">
        <v>2</v>
      </c>
      <c r="G69" s="38"/>
      <c r="H69" s="37"/>
      <c r="I69" s="18"/>
      <c r="J69" s="37"/>
      <c r="K69" s="40"/>
      <c r="L69" s="42"/>
    </row>
    <row r="70" spans="1:12" s="5" customFormat="1" ht="34.5">
      <c r="A70" s="15">
        <v>43</v>
      </c>
      <c r="B70" s="16" t="s">
        <v>95</v>
      </c>
      <c r="C70" s="35" t="s">
        <v>310</v>
      </c>
      <c r="D70" s="36" t="s">
        <v>326</v>
      </c>
      <c r="E70" s="17" t="s">
        <v>97</v>
      </c>
      <c r="F70" s="17">
        <v>2</v>
      </c>
      <c r="G70" s="38"/>
      <c r="H70" s="37"/>
      <c r="I70" s="18"/>
      <c r="J70" s="37"/>
      <c r="K70" s="40"/>
      <c r="L70" s="42"/>
    </row>
    <row r="71" spans="1:12" s="5" customFormat="1" ht="17.25">
      <c r="A71" s="16">
        <v>44</v>
      </c>
      <c r="B71" s="16" t="s">
        <v>102</v>
      </c>
      <c r="C71" s="35" t="s">
        <v>310</v>
      </c>
      <c r="D71" s="36" t="s">
        <v>113</v>
      </c>
      <c r="E71" s="17" t="s">
        <v>33</v>
      </c>
      <c r="F71" s="17">
        <v>1</v>
      </c>
      <c r="G71" s="38"/>
      <c r="H71" s="37"/>
      <c r="I71" s="18"/>
      <c r="J71" s="37"/>
      <c r="K71" s="40"/>
      <c r="L71" s="42"/>
    </row>
    <row r="72" spans="1:12" s="5" customFormat="1" ht="17.25">
      <c r="A72" s="15">
        <v>45</v>
      </c>
      <c r="B72" s="16" t="s">
        <v>76</v>
      </c>
      <c r="C72" s="35" t="s">
        <v>310</v>
      </c>
      <c r="D72" s="36" t="s">
        <v>473</v>
      </c>
      <c r="E72" s="17" t="s">
        <v>33</v>
      </c>
      <c r="F72" s="17">
        <v>4</v>
      </c>
      <c r="G72" s="38"/>
      <c r="H72" s="37"/>
      <c r="I72" s="18"/>
      <c r="J72" s="37"/>
      <c r="K72" s="40"/>
      <c r="L72" s="42"/>
    </row>
    <row r="73" spans="1:12" s="5" customFormat="1" ht="34.5">
      <c r="A73" s="16">
        <v>46</v>
      </c>
      <c r="B73" s="16" t="s">
        <v>103</v>
      </c>
      <c r="C73" s="35" t="s">
        <v>310</v>
      </c>
      <c r="D73" s="36" t="s">
        <v>327</v>
      </c>
      <c r="E73" s="17" t="s">
        <v>40</v>
      </c>
      <c r="F73" s="17">
        <v>3</v>
      </c>
      <c r="G73" s="38"/>
      <c r="H73" s="37"/>
      <c r="I73" s="18"/>
      <c r="J73" s="37"/>
      <c r="K73" s="40"/>
      <c r="L73" s="42"/>
    </row>
    <row r="74" spans="1:12" s="5" customFormat="1" ht="34.5">
      <c r="A74" s="15">
        <v>47</v>
      </c>
      <c r="B74" s="16" t="s">
        <v>104</v>
      </c>
      <c r="C74" s="35" t="s">
        <v>310</v>
      </c>
      <c r="D74" s="36" t="s">
        <v>114</v>
      </c>
      <c r="E74" s="17" t="s">
        <v>53</v>
      </c>
      <c r="F74" s="17">
        <v>1</v>
      </c>
      <c r="G74" s="38"/>
      <c r="H74" s="37"/>
      <c r="I74" s="18"/>
      <c r="J74" s="37"/>
      <c r="K74" s="40"/>
      <c r="L74" s="42"/>
    </row>
    <row r="75" spans="1:12" s="5" customFormat="1" ht="34.5">
      <c r="A75" s="16">
        <v>48</v>
      </c>
      <c r="B75" s="16" t="s">
        <v>105</v>
      </c>
      <c r="C75" s="35" t="s">
        <v>310</v>
      </c>
      <c r="D75" s="36" t="s">
        <v>115</v>
      </c>
      <c r="E75" s="17" t="s">
        <v>67</v>
      </c>
      <c r="F75" s="17">
        <v>1</v>
      </c>
      <c r="G75" s="38"/>
      <c r="H75" s="37"/>
      <c r="I75" s="18"/>
      <c r="J75" s="37"/>
      <c r="K75" s="40"/>
      <c r="L75" s="42"/>
    </row>
    <row r="76" spans="1:12" s="5" customFormat="1" ht="34.5">
      <c r="A76" s="15">
        <v>49</v>
      </c>
      <c r="B76" s="16" t="s">
        <v>106</v>
      </c>
      <c r="C76" s="35" t="s">
        <v>310</v>
      </c>
      <c r="D76" s="36" t="s">
        <v>545</v>
      </c>
      <c r="E76" s="15" t="s">
        <v>539</v>
      </c>
      <c r="F76" s="17">
        <v>1</v>
      </c>
      <c r="G76" s="38"/>
      <c r="H76" s="37"/>
      <c r="I76" s="18"/>
      <c r="J76" s="37"/>
      <c r="K76" s="40"/>
      <c r="L76" s="42"/>
    </row>
    <row r="77" spans="1:12" s="5" customFormat="1" ht="34.5">
      <c r="A77" s="16">
        <v>50</v>
      </c>
      <c r="B77" s="16" t="s">
        <v>107</v>
      </c>
      <c r="C77" s="35" t="s">
        <v>310</v>
      </c>
      <c r="D77" s="36" t="s">
        <v>116</v>
      </c>
      <c r="E77" s="17" t="s">
        <v>67</v>
      </c>
      <c r="F77" s="17">
        <v>1</v>
      </c>
      <c r="G77" s="38"/>
      <c r="H77" s="37"/>
      <c r="I77" s="18"/>
      <c r="J77" s="37"/>
      <c r="K77" s="40"/>
      <c r="L77" s="42"/>
    </row>
    <row r="78" spans="1:12" s="5" customFormat="1" ht="17.25">
      <c r="A78" s="15">
        <v>51</v>
      </c>
      <c r="B78" s="16" t="s">
        <v>108</v>
      </c>
      <c r="C78" s="35" t="s">
        <v>310</v>
      </c>
      <c r="D78" s="36" t="s">
        <v>117</v>
      </c>
      <c r="E78" s="17" t="s">
        <v>67</v>
      </c>
      <c r="F78" s="17">
        <v>1</v>
      </c>
      <c r="G78" s="38"/>
      <c r="H78" s="37"/>
      <c r="I78" s="18"/>
      <c r="J78" s="37"/>
      <c r="K78" s="40"/>
      <c r="L78" s="42"/>
    </row>
    <row r="79" spans="1:12" s="5" customFormat="1" ht="17.25">
      <c r="A79" s="16">
        <v>52</v>
      </c>
      <c r="B79" s="16" t="s">
        <v>109</v>
      </c>
      <c r="C79" s="35" t="s">
        <v>310</v>
      </c>
      <c r="D79" s="36" t="s">
        <v>474</v>
      </c>
      <c r="E79" s="17" t="s">
        <v>33</v>
      </c>
      <c r="F79" s="17">
        <v>1</v>
      </c>
      <c r="G79" s="38"/>
      <c r="H79" s="37"/>
      <c r="I79" s="18"/>
      <c r="J79" s="37"/>
      <c r="K79" s="40"/>
      <c r="L79" s="42"/>
    </row>
    <row r="80" spans="1:12" s="5" customFormat="1" ht="34.5">
      <c r="A80" s="15">
        <v>53</v>
      </c>
      <c r="B80" s="16" t="s">
        <v>110</v>
      </c>
      <c r="C80" s="35" t="s">
        <v>310</v>
      </c>
      <c r="D80" s="36" t="s">
        <v>475</v>
      </c>
      <c r="E80" s="17" t="s">
        <v>96</v>
      </c>
      <c r="F80" s="17">
        <v>1</v>
      </c>
      <c r="G80" s="38"/>
      <c r="H80" s="37"/>
      <c r="I80" s="18"/>
      <c r="J80" s="37"/>
      <c r="K80" s="40"/>
      <c r="L80" s="42"/>
    </row>
    <row r="81" spans="1:12" s="5" customFormat="1" ht="34.5">
      <c r="A81" s="16">
        <v>54</v>
      </c>
      <c r="B81" s="16" t="s">
        <v>111</v>
      </c>
      <c r="C81" s="35" t="s">
        <v>310</v>
      </c>
      <c r="D81" s="36" t="s">
        <v>118</v>
      </c>
      <c r="E81" s="17" t="s">
        <v>40</v>
      </c>
      <c r="F81" s="17">
        <v>1</v>
      </c>
      <c r="G81" s="38"/>
      <c r="H81" s="37"/>
      <c r="I81" s="18"/>
      <c r="J81" s="37"/>
      <c r="K81" s="40"/>
      <c r="L81" s="42"/>
    </row>
    <row r="82" spans="1:12" s="5" customFormat="1" ht="17.25">
      <c r="A82" s="15">
        <v>55</v>
      </c>
      <c r="B82" s="16" t="s">
        <v>112</v>
      </c>
      <c r="C82" s="35" t="s">
        <v>310</v>
      </c>
      <c r="D82" s="36" t="s">
        <v>476</v>
      </c>
      <c r="E82" s="17" t="s">
        <v>33</v>
      </c>
      <c r="F82" s="17">
        <v>5</v>
      </c>
      <c r="G82" s="38"/>
      <c r="H82" s="37"/>
      <c r="I82" s="18"/>
      <c r="J82" s="37"/>
      <c r="K82" s="40"/>
      <c r="L82" s="42"/>
    </row>
    <row r="83" spans="1:12" s="5" customFormat="1" ht="17.25">
      <c r="A83" s="16">
        <v>56</v>
      </c>
      <c r="B83" s="16">
        <v>575283115</v>
      </c>
      <c r="C83" s="35" t="s">
        <v>310</v>
      </c>
      <c r="D83" s="36" t="s">
        <v>473</v>
      </c>
      <c r="E83" s="17" t="s">
        <v>33</v>
      </c>
      <c r="F83" s="17">
        <v>3</v>
      </c>
      <c r="G83" s="38"/>
      <c r="H83" s="37"/>
      <c r="I83" s="18"/>
      <c r="J83" s="37"/>
      <c r="K83" s="40"/>
      <c r="L83" s="42"/>
    </row>
    <row r="84" spans="1:12" s="5" customFormat="1" ht="17.25">
      <c r="A84" s="15">
        <v>57</v>
      </c>
      <c r="B84" s="16">
        <v>384210114</v>
      </c>
      <c r="C84" s="35" t="s">
        <v>310</v>
      </c>
      <c r="D84" s="36" t="s">
        <v>79</v>
      </c>
      <c r="E84" s="17" t="s">
        <v>165</v>
      </c>
      <c r="F84" s="17">
        <v>15</v>
      </c>
      <c r="G84" s="38"/>
      <c r="H84" s="37"/>
      <c r="I84" s="18"/>
      <c r="J84" s="37"/>
      <c r="K84" s="40"/>
      <c r="L84" s="42"/>
    </row>
    <row r="85" spans="1:12" s="5" customFormat="1" ht="17.25">
      <c r="A85" s="16">
        <v>58</v>
      </c>
      <c r="B85" s="16">
        <v>396420113</v>
      </c>
      <c r="C85" s="35" t="s">
        <v>310</v>
      </c>
      <c r="D85" s="36" t="s">
        <v>463</v>
      </c>
      <c r="E85" s="17" t="s">
        <v>166</v>
      </c>
      <c r="F85" s="17">
        <v>12</v>
      </c>
      <c r="G85" s="38"/>
      <c r="H85" s="37"/>
      <c r="I85" s="18"/>
      <c r="J85" s="37"/>
      <c r="K85" s="40"/>
      <c r="L85" s="42"/>
    </row>
    <row r="86" spans="1:12" s="5" customFormat="1" ht="17.25">
      <c r="A86" s="15">
        <v>59</v>
      </c>
      <c r="B86" s="16">
        <v>746800113</v>
      </c>
      <c r="C86" s="35" t="s">
        <v>310</v>
      </c>
      <c r="D86" s="36" t="s">
        <v>477</v>
      </c>
      <c r="E86" s="17" t="s">
        <v>96</v>
      </c>
      <c r="F86" s="17">
        <v>2</v>
      </c>
      <c r="G86" s="38"/>
      <c r="H86" s="37"/>
      <c r="I86" s="18"/>
      <c r="J86" s="37"/>
      <c r="K86" s="40"/>
      <c r="L86" s="42"/>
    </row>
    <row r="87" spans="1:12" s="5" customFormat="1" ht="17.25">
      <c r="A87" s="16">
        <v>60</v>
      </c>
      <c r="B87" s="16">
        <v>810981118</v>
      </c>
      <c r="C87" s="35" t="s">
        <v>310</v>
      </c>
      <c r="D87" s="36" t="s">
        <v>478</v>
      </c>
      <c r="E87" s="17" t="s">
        <v>96</v>
      </c>
      <c r="F87" s="17">
        <v>2</v>
      </c>
      <c r="G87" s="38"/>
      <c r="H87" s="37"/>
      <c r="I87" s="18"/>
      <c r="J87" s="37"/>
      <c r="K87" s="40"/>
      <c r="L87" s="42"/>
    </row>
    <row r="88" spans="1:12" s="5" customFormat="1" ht="17.25">
      <c r="A88" s="15">
        <v>61</v>
      </c>
      <c r="B88" s="16">
        <v>568760114</v>
      </c>
      <c r="C88" s="35" t="s">
        <v>310</v>
      </c>
      <c r="D88" s="36" t="s">
        <v>167</v>
      </c>
      <c r="E88" s="17" t="s">
        <v>33</v>
      </c>
      <c r="F88" s="17">
        <v>1</v>
      </c>
      <c r="G88" s="38"/>
      <c r="H88" s="37"/>
      <c r="I88" s="18"/>
      <c r="J88" s="37"/>
      <c r="K88" s="40"/>
      <c r="L88" s="42"/>
    </row>
    <row r="89" spans="1:12" s="5" customFormat="1" ht="17.25">
      <c r="A89" s="16">
        <v>62</v>
      </c>
      <c r="B89" s="16">
        <v>814322777</v>
      </c>
      <c r="C89" s="35" t="s">
        <v>310</v>
      </c>
      <c r="D89" s="36" t="s">
        <v>459</v>
      </c>
      <c r="E89" s="17" t="s">
        <v>120</v>
      </c>
      <c r="F89" s="17">
        <v>1</v>
      </c>
      <c r="G89" s="38"/>
      <c r="H89" s="37"/>
      <c r="I89" s="18"/>
      <c r="J89" s="37"/>
      <c r="K89" s="40"/>
      <c r="L89" s="42"/>
    </row>
    <row r="90" spans="1:12" s="5" customFormat="1" ht="17.25">
      <c r="A90" s="15">
        <v>63</v>
      </c>
      <c r="B90" s="16">
        <v>384690115</v>
      </c>
      <c r="C90" s="35" t="s">
        <v>310</v>
      </c>
      <c r="D90" s="36" t="s">
        <v>479</v>
      </c>
      <c r="E90" s="17" t="s">
        <v>33</v>
      </c>
      <c r="F90" s="17">
        <v>2</v>
      </c>
      <c r="G90" s="38"/>
      <c r="H90" s="37"/>
      <c r="I90" s="18"/>
      <c r="J90" s="37"/>
      <c r="K90" s="40"/>
      <c r="L90" s="42"/>
    </row>
    <row r="91" spans="1:12" s="5" customFormat="1" ht="34.5">
      <c r="A91" s="16">
        <v>64</v>
      </c>
      <c r="B91" s="16">
        <v>746980113</v>
      </c>
      <c r="C91" s="35" t="s">
        <v>310</v>
      </c>
      <c r="D91" s="36" t="s">
        <v>168</v>
      </c>
      <c r="E91" s="17" t="s">
        <v>96</v>
      </c>
      <c r="F91" s="17">
        <v>1</v>
      </c>
      <c r="G91" s="38"/>
      <c r="H91" s="37"/>
      <c r="I91" s="18"/>
      <c r="J91" s="37"/>
      <c r="K91" s="40"/>
      <c r="L91" s="42"/>
    </row>
    <row r="92" spans="1:12" s="5" customFormat="1" ht="17.25">
      <c r="A92" s="15">
        <v>65</v>
      </c>
      <c r="B92" s="16">
        <v>265490116</v>
      </c>
      <c r="C92" s="35" t="s">
        <v>310</v>
      </c>
      <c r="D92" s="36" t="s">
        <v>480</v>
      </c>
      <c r="E92" s="17" t="s">
        <v>96</v>
      </c>
      <c r="F92" s="17">
        <v>2</v>
      </c>
      <c r="G92" s="38"/>
      <c r="H92" s="37"/>
      <c r="I92" s="18"/>
      <c r="J92" s="37"/>
      <c r="K92" s="40"/>
      <c r="L92" s="42"/>
    </row>
    <row r="93" spans="1:12" s="5" customFormat="1" ht="17.25">
      <c r="A93" s="16">
        <v>66</v>
      </c>
      <c r="B93" s="16">
        <v>799180428</v>
      </c>
      <c r="C93" s="35" t="s">
        <v>310</v>
      </c>
      <c r="D93" s="36" t="s">
        <v>117</v>
      </c>
      <c r="E93" s="17" t="s">
        <v>67</v>
      </c>
      <c r="F93" s="17">
        <v>1</v>
      </c>
      <c r="G93" s="38"/>
      <c r="H93" s="37"/>
      <c r="I93" s="18"/>
      <c r="J93" s="37"/>
      <c r="K93" s="40"/>
      <c r="L93" s="42"/>
    </row>
    <row r="94" spans="1:12" s="5" customFormat="1" ht="17.25">
      <c r="A94" s="15">
        <v>67</v>
      </c>
      <c r="B94" s="16">
        <v>564970115</v>
      </c>
      <c r="C94" s="35" t="s">
        <v>310</v>
      </c>
      <c r="D94" s="36" t="s">
        <v>474</v>
      </c>
      <c r="E94" s="17" t="s">
        <v>33</v>
      </c>
      <c r="F94" s="17">
        <v>1</v>
      </c>
      <c r="G94" s="38"/>
      <c r="H94" s="37"/>
      <c r="I94" s="18"/>
      <c r="J94" s="37"/>
      <c r="K94" s="40"/>
      <c r="L94" s="47"/>
    </row>
    <row r="95" spans="1:12" s="5" customFormat="1" ht="17.25">
      <c r="A95" s="16">
        <v>68</v>
      </c>
      <c r="B95" s="16">
        <v>810530115</v>
      </c>
      <c r="C95" s="35" t="s">
        <v>310</v>
      </c>
      <c r="D95" s="36" t="s">
        <v>481</v>
      </c>
      <c r="E95" s="17" t="s">
        <v>96</v>
      </c>
      <c r="F95" s="17">
        <v>1</v>
      </c>
      <c r="G95" s="38"/>
      <c r="H95" s="37"/>
      <c r="I95" s="18"/>
      <c r="J95" s="37"/>
      <c r="K95" s="40"/>
      <c r="L95" s="42"/>
    </row>
    <row r="96" spans="1:12" s="5" customFormat="1" ht="17.25">
      <c r="A96" s="15">
        <v>69</v>
      </c>
      <c r="B96" s="16">
        <v>742020112</v>
      </c>
      <c r="C96" s="35" t="s">
        <v>310</v>
      </c>
      <c r="D96" s="36" t="s">
        <v>118</v>
      </c>
      <c r="E96" s="17" t="s">
        <v>40</v>
      </c>
      <c r="F96" s="17">
        <v>2</v>
      </c>
      <c r="G96" s="38"/>
      <c r="H96" s="37"/>
      <c r="I96" s="18"/>
      <c r="J96" s="37"/>
      <c r="K96" s="40"/>
      <c r="L96" s="42"/>
    </row>
    <row r="97" spans="1:12" s="5" customFormat="1" ht="17.25">
      <c r="A97" s="16">
        <v>70</v>
      </c>
      <c r="B97" s="16">
        <v>575000115</v>
      </c>
      <c r="C97" s="35" t="s">
        <v>310</v>
      </c>
      <c r="D97" s="36" t="s">
        <v>476</v>
      </c>
      <c r="E97" s="17" t="s">
        <v>33</v>
      </c>
      <c r="F97" s="17">
        <v>2</v>
      </c>
      <c r="G97" s="38"/>
      <c r="H97" s="37"/>
      <c r="I97" s="18"/>
      <c r="J97" s="37"/>
      <c r="K97" s="40"/>
      <c r="L97" s="42"/>
    </row>
    <row r="98" spans="1:12" s="5" customFormat="1" ht="17.25">
      <c r="A98" s="22"/>
      <c r="B98" s="23"/>
      <c r="C98" s="23"/>
      <c r="D98" s="24"/>
      <c r="E98" s="25"/>
      <c r="F98" s="80" t="s">
        <v>7</v>
      </c>
      <c r="G98" s="26" t="s">
        <v>8</v>
      </c>
      <c r="H98" s="62">
        <f>SUM(H28:H97)</f>
        <v>0</v>
      </c>
      <c r="I98" s="27" t="s">
        <v>9</v>
      </c>
      <c r="J98" s="61">
        <f>SUM(J28:J97)</f>
        <v>0</v>
      </c>
      <c r="K98" s="28"/>
      <c r="L98" s="22"/>
    </row>
    <row r="99" spans="1:12" s="5" customFormat="1" ht="17.25">
      <c r="A99" s="32"/>
      <c r="B99" s="79"/>
      <c r="C99" s="32"/>
      <c r="D99" s="32"/>
      <c r="E99" s="29"/>
      <c r="F99" s="79"/>
      <c r="G99" s="34"/>
      <c r="H99" s="34"/>
      <c r="I99" s="34"/>
      <c r="J99" s="34"/>
      <c r="K99" s="30"/>
      <c r="L99" s="30"/>
    </row>
    <row r="100" spans="1:12" s="5" customFormat="1" ht="17.25">
      <c r="A100" s="32"/>
      <c r="B100" s="79"/>
      <c r="C100" s="32"/>
      <c r="D100" s="32"/>
      <c r="E100" s="29"/>
      <c r="F100" s="79"/>
      <c r="G100" s="34"/>
      <c r="H100" s="34"/>
      <c r="I100" s="34"/>
      <c r="J100" s="34"/>
      <c r="K100" s="30"/>
      <c r="L100" s="30"/>
    </row>
    <row r="101" spans="1:12" s="5" customFormat="1" ht="17.25">
      <c r="A101" s="84" t="s">
        <v>119</v>
      </c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6"/>
    </row>
    <row r="102" spans="1:12" s="5" customFormat="1" ht="120.75">
      <c r="A102" s="10" t="s">
        <v>0</v>
      </c>
      <c r="B102" s="11" t="s">
        <v>1</v>
      </c>
      <c r="C102" s="12" t="s">
        <v>2</v>
      </c>
      <c r="D102" s="12" t="s">
        <v>3</v>
      </c>
      <c r="E102" s="10" t="s">
        <v>11</v>
      </c>
      <c r="F102" s="12" t="s">
        <v>4</v>
      </c>
      <c r="G102" s="12" t="s">
        <v>12</v>
      </c>
      <c r="H102" s="12" t="s">
        <v>5</v>
      </c>
      <c r="I102" s="12" t="s">
        <v>13</v>
      </c>
      <c r="J102" s="12" t="s">
        <v>6</v>
      </c>
      <c r="K102" s="13" t="s">
        <v>10</v>
      </c>
      <c r="L102" s="12" t="s">
        <v>309</v>
      </c>
    </row>
    <row r="103" spans="1:12" s="5" customFormat="1" ht="17.25">
      <c r="A103" s="14">
        <v>1</v>
      </c>
      <c r="B103" s="14">
        <v>2</v>
      </c>
      <c r="C103" s="14">
        <v>3</v>
      </c>
      <c r="D103" s="14">
        <v>4</v>
      </c>
      <c r="E103" s="14">
        <v>5</v>
      </c>
      <c r="F103" s="14">
        <v>6</v>
      </c>
      <c r="G103" s="14">
        <v>7</v>
      </c>
      <c r="H103" s="14">
        <v>8</v>
      </c>
      <c r="I103" s="14">
        <v>9</v>
      </c>
      <c r="J103" s="14">
        <v>10</v>
      </c>
      <c r="K103" s="14">
        <v>11</v>
      </c>
      <c r="L103" s="14">
        <v>12</v>
      </c>
    </row>
    <row r="104" spans="1:12" s="5" customFormat="1" ht="17.25">
      <c r="A104" s="15">
        <v>1</v>
      </c>
      <c r="B104" s="49">
        <v>8200540250</v>
      </c>
      <c r="C104" s="35" t="s">
        <v>310</v>
      </c>
      <c r="D104" s="36" t="s">
        <v>122</v>
      </c>
      <c r="E104" s="17" t="s">
        <v>27</v>
      </c>
      <c r="F104" s="17">
        <v>2</v>
      </c>
      <c r="G104" s="37"/>
      <c r="H104" s="37"/>
      <c r="I104" s="18"/>
      <c r="J104" s="37"/>
      <c r="K104" s="39"/>
      <c r="L104" s="41"/>
    </row>
    <row r="105" spans="1:12" s="5" customFormat="1" ht="17.25">
      <c r="A105" s="15">
        <v>2</v>
      </c>
      <c r="B105" s="16">
        <v>1066490500</v>
      </c>
      <c r="C105" s="35" t="s">
        <v>310</v>
      </c>
      <c r="D105" s="36" t="s">
        <v>123</v>
      </c>
      <c r="E105" s="16" t="s">
        <v>96</v>
      </c>
      <c r="F105" s="16">
        <v>1</v>
      </c>
      <c r="G105" s="38"/>
      <c r="H105" s="37"/>
      <c r="I105" s="21"/>
      <c r="J105" s="37"/>
      <c r="K105" s="40"/>
      <c r="L105" s="42"/>
    </row>
    <row r="106" spans="1:12" s="5" customFormat="1" ht="17.25">
      <c r="A106" s="15">
        <v>3</v>
      </c>
      <c r="B106" s="16">
        <v>1050650050</v>
      </c>
      <c r="C106" s="35" t="s">
        <v>310</v>
      </c>
      <c r="D106" s="36" t="s">
        <v>124</v>
      </c>
      <c r="E106" s="17" t="s">
        <v>120</v>
      </c>
      <c r="F106" s="17">
        <v>1</v>
      </c>
      <c r="G106" s="38"/>
      <c r="H106" s="37"/>
      <c r="I106" s="18"/>
      <c r="J106" s="37"/>
      <c r="K106" s="40"/>
      <c r="L106" s="42"/>
    </row>
    <row r="107" spans="1:12" s="5" customFormat="1" ht="17.25">
      <c r="A107" s="15">
        <v>4</v>
      </c>
      <c r="B107" s="16">
        <v>1081210005</v>
      </c>
      <c r="C107" s="35" t="s">
        <v>310</v>
      </c>
      <c r="D107" s="36" t="s">
        <v>125</v>
      </c>
      <c r="E107" s="16" t="s">
        <v>121</v>
      </c>
      <c r="F107" s="16">
        <v>1</v>
      </c>
      <c r="G107" s="38"/>
      <c r="H107" s="37"/>
      <c r="I107" s="21"/>
      <c r="J107" s="37"/>
      <c r="K107" s="40"/>
      <c r="L107" s="42"/>
    </row>
    <row r="108" spans="1:12" s="5" customFormat="1" ht="17.25">
      <c r="A108" s="15">
        <v>5</v>
      </c>
      <c r="B108" s="16">
        <v>1067270100</v>
      </c>
      <c r="C108" s="35" t="s">
        <v>310</v>
      </c>
      <c r="D108" s="36" t="s">
        <v>126</v>
      </c>
      <c r="E108" s="17" t="s">
        <v>53</v>
      </c>
      <c r="F108" s="17">
        <v>1</v>
      </c>
      <c r="G108" s="38"/>
      <c r="H108" s="37"/>
      <c r="I108" s="18"/>
      <c r="J108" s="37"/>
      <c r="K108" s="40"/>
      <c r="L108" s="42"/>
    </row>
    <row r="109" spans="1:12" s="5" customFormat="1" ht="17.25">
      <c r="A109" s="15">
        <v>6</v>
      </c>
      <c r="B109" s="16">
        <v>1091620500</v>
      </c>
      <c r="C109" s="35" t="s">
        <v>310</v>
      </c>
      <c r="D109" s="36" t="s">
        <v>127</v>
      </c>
      <c r="E109" s="17" t="s">
        <v>97</v>
      </c>
      <c r="F109" s="17">
        <v>1</v>
      </c>
      <c r="G109" s="38"/>
      <c r="H109" s="37"/>
      <c r="I109" s="18"/>
      <c r="J109" s="37"/>
      <c r="K109" s="40"/>
      <c r="L109" s="42"/>
    </row>
    <row r="110" spans="1:12" s="5" customFormat="1" ht="17.25">
      <c r="A110" s="15">
        <v>7</v>
      </c>
      <c r="B110" s="16">
        <v>1025141000</v>
      </c>
      <c r="C110" s="35" t="s">
        <v>310</v>
      </c>
      <c r="D110" s="36" t="s">
        <v>128</v>
      </c>
      <c r="E110" s="17" t="s">
        <v>67</v>
      </c>
      <c r="F110" s="17">
        <v>1</v>
      </c>
      <c r="G110" s="38"/>
      <c r="H110" s="37"/>
      <c r="I110" s="18"/>
      <c r="J110" s="37"/>
      <c r="K110" s="40"/>
      <c r="L110" s="42"/>
    </row>
    <row r="111" spans="1:12" s="5" customFormat="1" ht="17.25">
      <c r="A111" s="15">
        <v>8</v>
      </c>
      <c r="B111" s="16">
        <v>1042010250</v>
      </c>
      <c r="C111" s="35" t="s">
        <v>310</v>
      </c>
      <c r="D111" s="36" t="s">
        <v>130</v>
      </c>
      <c r="E111" s="17" t="s">
        <v>40</v>
      </c>
      <c r="F111" s="17">
        <v>1</v>
      </c>
      <c r="G111" s="38"/>
      <c r="H111" s="37"/>
      <c r="I111" s="18"/>
      <c r="J111" s="37"/>
      <c r="K111" s="40"/>
      <c r="L111" s="42"/>
    </row>
    <row r="112" spans="1:12" s="5" customFormat="1" ht="17.25">
      <c r="A112" s="15">
        <v>9</v>
      </c>
      <c r="B112" s="16">
        <v>8202550250</v>
      </c>
      <c r="C112" s="35" t="s">
        <v>310</v>
      </c>
      <c r="D112" s="36" t="s">
        <v>131</v>
      </c>
      <c r="E112" s="17" t="s">
        <v>40</v>
      </c>
      <c r="F112" s="17">
        <v>1</v>
      </c>
      <c r="G112" s="38"/>
      <c r="H112" s="37"/>
      <c r="I112" s="18"/>
      <c r="J112" s="37"/>
      <c r="K112" s="40"/>
      <c r="L112" s="42"/>
    </row>
    <row r="113" spans="1:12" s="5" customFormat="1" ht="17.25">
      <c r="A113" s="15">
        <v>10</v>
      </c>
      <c r="B113" s="16">
        <v>8034631000</v>
      </c>
      <c r="C113" s="35" t="s">
        <v>310</v>
      </c>
      <c r="D113" s="36" t="s">
        <v>132</v>
      </c>
      <c r="E113" s="17" t="s">
        <v>77</v>
      </c>
      <c r="F113" s="17">
        <v>1</v>
      </c>
      <c r="G113" s="38"/>
      <c r="H113" s="37"/>
      <c r="I113" s="18"/>
      <c r="J113" s="37"/>
      <c r="K113" s="40"/>
      <c r="L113" s="42"/>
    </row>
    <row r="114" spans="1:12" s="5" customFormat="1" ht="17.25">
      <c r="A114" s="15">
        <v>11</v>
      </c>
      <c r="B114" s="16">
        <v>1154401000</v>
      </c>
      <c r="C114" s="35" t="s">
        <v>310</v>
      </c>
      <c r="D114" s="36" t="s">
        <v>133</v>
      </c>
      <c r="E114" s="17" t="s">
        <v>33</v>
      </c>
      <c r="F114" s="17">
        <v>2</v>
      </c>
      <c r="G114" s="38"/>
      <c r="H114" s="37"/>
      <c r="I114" s="18"/>
      <c r="J114" s="37"/>
      <c r="K114" s="40"/>
      <c r="L114" s="42"/>
    </row>
    <row r="115" spans="1:12" s="5" customFormat="1" ht="17.25">
      <c r="A115" s="15">
        <v>12</v>
      </c>
      <c r="B115" s="16">
        <v>1007951000</v>
      </c>
      <c r="C115" s="35" t="s">
        <v>310</v>
      </c>
      <c r="D115" s="36" t="s">
        <v>134</v>
      </c>
      <c r="E115" s="17" t="s">
        <v>33</v>
      </c>
      <c r="F115" s="17">
        <v>2</v>
      </c>
      <c r="G115" s="38"/>
      <c r="H115" s="37"/>
      <c r="I115" s="18"/>
      <c r="J115" s="37"/>
      <c r="K115" s="40"/>
      <c r="L115" s="42"/>
    </row>
    <row r="116" spans="1:12" s="5" customFormat="1" ht="17.25">
      <c r="A116" s="15">
        <v>13</v>
      </c>
      <c r="B116" s="16">
        <v>8024070250</v>
      </c>
      <c r="C116" s="35" t="s">
        <v>310</v>
      </c>
      <c r="D116" s="36" t="s">
        <v>135</v>
      </c>
      <c r="E116" s="17" t="s">
        <v>27</v>
      </c>
      <c r="F116" s="17">
        <v>1</v>
      </c>
      <c r="G116" s="38"/>
      <c r="H116" s="37"/>
      <c r="I116" s="18"/>
      <c r="J116" s="37"/>
      <c r="K116" s="40"/>
      <c r="L116" s="42"/>
    </row>
    <row r="117" spans="1:12" s="5" customFormat="1" ht="17.25">
      <c r="A117" s="15">
        <v>14</v>
      </c>
      <c r="B117" s="16">
        <v>8223330250</v>
      </c>
      <c r="C117" s="35" t="s">
        <v>310</v>
      </c>
      <c r="D117" s="36" t="s">
        <v>136</v>
      </c>
      <c r="E117" s="17" t="s">
        <v>40</v>
      </c>
      <c r="F117" s="17">
        <v>1</v>
      </c>
      <c r="G117" s="38"/>
      <c r="H117" s="37"/>
      <c r="I117" s="18"/>
      <c r="J117" s="37"/>
      <c r="K117" s="40"/>
      <c r="L117" s="42"/>
    </row>
    <row r="118" spans="1:12" s="5" customFormat="1" ht="17.25">
      <c r="A118" s="15">
        <v>15</v>
      </c>
      <c r="B118" s="16">
        <v>1064541000</v>
      </c>
      <c r="C118" s="35" t="s">
        <v>310</v>
      </c>
      <c r="D118" s="36" t="s">
        <v>138</v>
      </c>
      <c r="E118" s="17" t="s">
        <v>33</v>
      </c>
      <c r="F118" s="17">
        <v>1</v>
      </c>
      <c r="G118" s="38"/>
      <c r="H118" s="37"/>
      <c r="I118" s="18"/>
      <c r="J118" s="37"/>
      <c r="K118" s="40"/>
      <c r="L118" s="42"/>
    </row>
    <row r="119" spans="1:12" s="5" customFormat="1" ht="17.25">
      <c r="A119" s="15">
        <v>16</v>
      </c>
      <c r="B119" s="16">
        <v>1091930100</v>
      </c>
      <c r="C119" s="35" t="s">
        <v>310</v>
      </c>
      <c r="D119" s="36" t="s">
        <v>139</v>
      </c>
      <c r="E119" s="16" t="s">
        <v>36</v>
      </c>
      <c r="F119" s="16">
        <v>1</v>
      </c>
      <c r="G119" s="38"/>
      <c r="H119" s="37"/>
      <c r="I119" s="21"/>
      <c r="J119" s="37"/>
      <c r="K119" s="40"/>
      <c r="L119" s="42"/>
    </row>
    <row r="120" spans="1:12" s="5" customFormat="1" ht="17.25">
      <c r="A120" s="15">
        <v>17</v>
      </c>
      <c r="B120" s="16" t="s">
        <v>129</v>
      </c>
      <c r="C120" s="35" t="s">
        <v>310</v>
      </c>
      <c r="D120" s="36" t="s">
        <v>140</v>
      </c>
      <c r="E120" s="16" t="s">
        <v>40</v>
      </c>
      <c r="F120" s="16">
        <v>1</v>
      </c>
      <c r="G120" s="38"/>
      <c r="H120" s="37"/>
      <c r="I120" s="21"/>
      <c r="J120" s="37"/>
      <c r="K120" s="40"/>
      <c r="L120" s="42"/>
    </row>
    <row r="121" spans="1:12" s="5" customFormat="1" ht="17.25">
      <c r="A121" s="15">
        <v>18</v>
      </c>
      <c r="B121" s="16">
        <v>1051531000</v>
      </c>
      <c r="C121" s="35" t="s">
        <v>310</v>
      </c>
      <c r="D121" s="36" t="s">
        <v>141</v>
      </c>
      <c r="E121" s="16" t="s">
        <v>67</v>
      </c>
      <c r="F121" s="16">
        <v>1</v>
      </c>
      <c r="G121" s="38"/>
      <c r="H121" s="37"/>
      <c r="I121" s="21"/>
      <c r="J121" s="37"/>
      <c r="K121" s="40"/>
      <c r="L121" s="42"/>
    </row>
    <row r="122" spans="1:12" s="5" customFormat="1" ht="86.25">
      <c r="A122" s="15">
        <v>19</v>
      </c>
      <c r="B122" s="16">
        <v>1702380500</v>
      </c>
      <c r="C122" s="35" t="s">
        <v>310</v>
      </c>
      <c r="D122" s="36" t="s">
        <v>421</v>
      </c>
      <c r="E122" s="16" t="s">
        <v>97</v>
      </c>
      <c r="F122" s="16">
        <v>1</v>
      </c>
      <c r="G122" s="38"/>
      <c r="H122" s="37"/>
      <c r="I122" s="21"/>
      <c r="J122" s="37"/>
      <c r="K122" s="40"/>
      <c r="L122" s="42"/>
    </row>
    <row r="123" spans="1:12" s="5" customFormat="1" ht="86.25">
      <c r="A123" s="15">
        <v>20</v>
      </c>
      <c r="B123" s="16">
        <v>1702300500</v>
      </c>
      <c r="C123" s="35" t="s">
        <v>310</v>
      </c>
      <c r="D123" s="36" t="s">
        <v>169</v>
      </c>
      <c r="E123" s="16" t="s">
        <v>97</v>
      </c>
      <c r="F123" s="16">
        <v>1</v>
      </c>
      <c r="G123" s="38"/>
      <c r="H123" s="37"/>
      <c r="I123" s="21"/>
      <c r="J123" s="37"/>
      <c r="K123" s="40"/>
      <c r="L123" s="42"/>
    </row>
    <row r="124" spans="1:12" s="5" customFormat="1" ht="34.5">
      <c r="A124" s="15">
        <v>21</v>
      </c>
      <c r="B124" s="16">
        <v>1094391000</v>
      </c>
      <c r="C124" s="35" t="s">
        <v>310</v>
      </c>
      <c r="D124" s="36" t="s">
        <v>373</v>
      </c>
      <c r="E124" s="16" t="s">
        <v>33</v>
      </c>
      <c r="F124" s="16">
        <v>2</v>
      </c>
      <c r="G124" s="38"/>
      <c r="H124" s="37"/>
      <c r="I124" s="21"/>
      <c r="J124" s="37"/>
      <c r="K124" s="40"/>
      <c r="L124" s="42"/>
    </row>
    <row r="125" spans="1:12" s="5" customFormat="1" ht="34.5">
      <c r="A125" s="15">
        <v>22</v>
      </c>
      <c r="B125" s="16">
        <v>1094351000</v>
      </c>
      <c r="C125" s="35" t="s">
        <v>310</v>
      </c>
      <c r="D125" s="36" t="s">
        <v>374</v>
      </c>
      <c r="E125" s="16" t="s">
        <v>33</v>
      </c>
      <c r="F125" s="16">
        <v>2</v>
      </c>
      <c r="G125" s="38"/>
      <c r="H125" s="37"/>
      <c r="I125" s="21"/>
      <c r="J125" s="37"/>
      <c r="K125" s="40"/>
      <c r="L125" s="42"/>
    </row>
    <row r="126" spans="1:12" s="5" customFormat="1" ht="34.5">
      <c r="A126" s="15">
        <v>23</v>
      </c>
      <c r="B126" s="16">
        <v>1094611000</v>
      </c>
      <c r="C126" s="35" t="s">
        <v>310</v>
      </c>
      <c r="D126" s="36" t="s">
        <v>422</v>
      </c>
      <c r="E126" s="16" t="s">
        <v>33</v>
      </c>
      <c r="F126" s="16">
        <v>1</v>
      </c>
      <c r="G126" s="38"/>
      <c r="H126" s="37"/>
      <c r="I126" s="21"/>
      <c r="J126" s="37"/>
      <c r="K126" s="40"/>
      <c r="L126" s="42"/>
    </row>
    <row r="127" spans="1:12" s="5" customFormat="1" ht="34.5">
      <c r="A127" s="15">
        <v>24</v>
      </c>
      <c r="B127" s="16">
        <v>1009312500</v>
      </c>
      <c r="C127" s="35" t="s">
        <v>310</v>
      </c>
      <c r="D127" s="36" t="s">
        <v>170</v>
      </c>
      <c r="E127" s="16" t="s">
        <v>166</v>
      </c>
      <c r="F127" s="16">
        <v>6</v>
      </c>
      <c r="G127" s="38"/>
      <c r="H127" s="37"/>
      <c r="I127" s="21"/>
      <c r="J127" s="37"/>
      <c r="K127" s="40"/>
      <c r="L127" s="42"/>
    </row>
    <row r="128" spans="1:12" s="5" customFormat="1" ht="17.25">
      <c r="A128" s="15">
        <v>25</v>
      </c>
      <c r="B128" s="16">
        <v>1000202500</v>
      </c>
      <c r="C128" s="35" t="s">
        <v>310</v>
      </c>
      <c r="D128" s="36" t="s">
        <v>171</v>
      </c>
      <c r="E128" s="16" t="s">
        <v>166</v>
      </c>
      <c r="F128" s="81">
        <v>6</v>
      </c>
      <c r="G128" s="38"/>
      <c r="H128" s="37"/>
      <c r="I128" s="21"/>
      <c r="J128" s="37"/>
      <c r="K128" s="40"/>
      <c r="L128" s="47"/>
    </row>
    <row r="129" spans="1:12" s="5" customFormat="1" ht="17.25">
      <c r="A129" s="15">
        <v>26</v>
      </c>
      <c r="B129" s="16">
        <v>1009832511</v>
      </c>
      <c r="C129" s="35" t="s">
        <v>310</v>
      </c>
      <c r="D129" s="36" t="s">
        <v>172</v>
      </c>
      <c r="E129" s="16" t="s">
        <v>166</v>
      </c>
      <c r="F129" s="16">
        <v>1</v>
      </c>
      <c r="G129" s="38"/>
      <c r="H129" s="37"/>
      <c r="I129" s="21"/>
      <c r="J129" s="37"/>
      <c r="K129" s="40"/>
      <c r="L129" s="47"/>
    </row>
    <row r="130" spans="1:12" s="5" customFormat="1" ht="17.25">
      <c r="A130" s="15">
        <v>27</v>
      </c>
      <c r="B130" s="16">
        <v>1109722500</v>
      </c>
      <c r="C130" s="35" t="s">
        <v>310</v>
      </c>
      <c r="D130" s="36" t="s">
        <v>173</v>
      </c>
      <c r="E130" s="16" t="s">
        <v>166</v>
      </c>
      <c r="F130" s="16">
        <v>2</v>
      </c>
      <c r="G130" s="38"/>
      <c r="H130" s="37"/>
      <c r="I130" s="21"/>
      <c r="J130" s="37"/>
      <c r="K130" s="40"/>
      <c r="L130" s="47"/>
    </row>
    <row r="131" spans="1:12" s="5" customFormat="1" ht="17.25">
      <c r="A131" s="15">
        <v>28</v>
      </c>
      <c r="B131" s="16">
        <v>1096342500</v>
      </c>
      <c r="C131" s="35" t="s">
        <v>310</v>
      </c>
      <c r="D131" s="36" t="s">
        <v>174</v>
      </c>
      <c r="E131" s="16" t="s">
        <v>36</v>
      </c>
      <c r="F131" s="16">
        <v>2</v>
      </c>
      <c r="G131" s="38"/>
      <c r="H131" s="37"/>
      <c r="I131" s="21"/>
      <c r="J131" s="37"/>
      <c r="K131" s="40"/>
      <c r="L131" s="47"/>
    </row>
    <row r="132" spans="1:12" s="5" customFormat="1" ht="17.25">
      <c r="A132" s="15">
        <v>29</v>
      </c>
      <c r="B132" s="16">
        <v>1060182500</v>
      </c>
      <c r="C132" s="35" t="s">
        <v>310</v>
      </c>
      <c r="D132" s="36" t="s">
        <v>175</v>
      </c>
      <c r="E132" s="16" t="s">
        <v>166</v>
      </c>
      <c r="F132" s="81">
        <v>10</v>
      </c>
      <c r="G132" s="38"/>
      <c r="H132" s="37"/>
      <c r="I132" s="21"/>
      <c r="J132" s="37"/>
      <c r="K132" s="40"/>
      <c r="L132" s="47"/>
    </row>
    <row r="133" spans="1:12" s="5" customFormat="1" ht="34.5">
      <c r="A133" s="15">
        <v>30</v>
      </c>
      <c r="B133" s="49">
        <v>1077341000</v>
      </c>
      <c r="C133" s="35" t="s">
        <v>310</v>
      </c>
      <c r="D133" s="36" t="s">
        <v>176</v>
      </c>
      <c r="E133" s="49" t="s">
        <v>67</v>
      </c>
      <c r="F133" s="15">
        <v>3</v>
      </c>
      <c r="G133" s="53"/>
      <c r="H133" s="37"/>
      <c r="I133" s="54"/>
      <c r="J133" s="37"/>
      <c r="K133" s="40"/>
      <c r="L133" s="47"/>
    </row>
    <row r="134" spans="1:12" s="5" customFormat="1" ht="17.25">
      <c r="A134" s="15">
        <v>31</v>
      </c>
      <c r="B134" s="16">
        <v>1096342500</v>
      </c>
      <c r="C134" s="35" t="s">
        <v>310</v>
      </c>
      <c r="D134" s="36" t="s">
        <v>177</v>
      </c>
      <c r="E134" s="16" t="s">
        <v>166</v>
      </c>
      <c r="F134" s="81">
        <v>2</v>
      </c>
      <c r="G134" s="38"/>
      <c r="H134" s="37"/>
      <c r="I134" s="21"/>
      <c r="J134" s="37"/>
      <c r="K134" s="40"/>
      <c r="L134" s="47"/>
    </row>
    <row r="135" spans="1:12" s="5" customFormat="1" ht="34.5">
      <c r="A135" s="15">
        <v>32</v>
      </c>
      <c r="B135" s="49">
        <v>1000302500</v>
      </c>
      <c r="C135" s="35" t="s">
        <v>310</v>
      </c>
      <c r="D135" s="36" t="s">
        <v>178</v>
      </c>
      <c r="E135" s="49" t="s">
        <v>166</v>
      </c>
      <c r="F135" s="49">
        <v>6</v>
      </c>
      <c r="G135" s="53"/>
      <c r="H135" s="37"/>
      <c r="I135" s="54"/>
      <c r="J135" s="37"/>
      <c r="K135" s="40"/>
      <c r="L135" s="47"/>
    </row>
    <row r="136" spans="1:12" s="5" customFormat="1" ht="17.25">
      <c r="A136" s="15">
        <v>33</v>
      </c>
      <c r="B136" s="49">
        <v>1083870500</v>
      </c>
      <c r="C136" s="35" t="s">
        <v>310</v>
      </c>
      <c r="D136" s="36" t="s">
        <v>179</v>
      </c>
      <c r="E136" s="49" t="s">
        <v>96</v>
      </c>
      <c r="F136" s="49">
        <v>1</v>
      </c>
      <c r="G136" s="53"/>
      <c r="H136" s="37"/>
      <c r="I136" s="54"/>
      <c r="J136" s="37"/>
      <c r="K136" s="40"/>
      <c r="L136" s="47"/>
    </row>
    <row r="137" spans="1:12" s="5" customFormat="1" ht="17.25">
      <c r="A137" s="15">
        <v>34</v>
      </c>
      <c r="B137" s="16">
        <v>1062680250</v>
      </c>
      <c r="C137" s="35" t="s">
        <v>310</v>
      </c>
      <c r="D137" s="36" t="s">
        <v>180</v>
      </c>
      <c r="E137" s="16" t="s">
        <v>40</v>
      </c>
      <c r="F137" s="16">
        <v>1</v>
      </c>
      <c r="G137" s="38"/>
      <c r="H137" s="37"/>
      <c r="I137" s="21"/>
      <c r="J137" s="37"/>
      <c r="K137" s="40"/>
      <c r="L137" s="47"/>
    </row>
    <row r="138" spans="1:12" s="5" customFormat="1" ht="17.25">
      <c r="A138" s="15">
        <v>35</v>
      </c>
      <c r="B138" s="16">
        <v>1054281000</v>
      </c>
      <c r="C138" s="35" t="s">
        <v>310</v>
      </c>
      <c r="D138" s="36" t="s">
        <v>181</v>
      </c>
      <c r="E138" s="16" t="s">
        <v>33</v>
      </c>
      <c r="F138" s="16">
        <v>2</v>
      </c>
      <c r="G138" s="38"/>
      <c r="H138" s="37"/>
      <c r="I138" s="21"/>
      <c r="J138" s="37"/>
      <c r="K138" s="40"/>
      <c r="L138" s="47"/>
    </row>
    <row r="139" spans="1:12" s="5" customFormat="1" ht="17.25">
      <c r="A139" s="15">
        <v>36</v>
      </c>
      <c r="B139" s="16">
        <v>1018491000</v>
      </c>
      <c r="C139" s="35" t="s">
        <v>310</v>
      </c>
      <c r="D139" s="36" t="s">
        <v>182</v>
      </c>
      <c r="E139" s="16" t="s">
        <v>33</v>
      </c>
      <c r="F139" s="16">
        <v>2</v>
      </c>
      <c r="G139" s="38"/>
      <c r="H139" s="37"/>
      <c r="I139" s="21"/>
      <c r="J139" s="37"/>
      <c r="K139" s="40"/>
      <c r="L139" s="47"/>
    </row>
    <row r="140" spans="1:12" s="5" customFormat="1" ht="34.5">
      <c r="A140" s="15">
        <v>37</v>
      </c>
      <c r="B140" s="16">
        <v>1024441000</v>
      </c>
      <c r="C140" s="35" t="s">
        <v>310</v>
      </c>
      <c r="D140" s="36" t="s">
        <v>183</v>
      </c>
      <c r="E140" s="16" t="s">
        <v>33</v>
      </c>
      <c r="F140" s="16">
        <v>1</v>
      </c>
      <c r="G140" s="38"/>
      <c r="H140" s="37"/>
      <c r="I140" s="21"/>
      <c r="J140" s="37"/>
      <c r="K140" s="40"/>
      <c r="L140" s="47"/>
    </row>
    <row r="141" spans="1:12" s="5" customFormat="1" ht="17.25">
      <c r="A141" s="15">
        <v>38</v>
      </c>
      <c r="B141" s="15">
        <v>1008071000</v>
      </c>
      <c r="C141" s="35" t="s">
        <v>310</v>
      </c>
      <c r="D141" s="36" t="s">
        <v>184</v>
      </c>
      <c r="E141" s="15" t="s">
        <v>67</v>
      </c>
      <c r="F141" s="15">
        <v>3</v>
      </c>
      <c r="G141" s="51"/>
      <c r="H141" s="51"/>
      <c r="I141" s="52"/>
      <c r="J141" s="51"/>
      <c r="K141" s="40"/>
      <c r="L141" s="47"/>
    </row>
    <row r="142" spans="1:12" s="5" customFormat="1" ht="17.25">
      <c r="A142" s="15">
        <v>39</v>
      </c>
      <c r="B142" s="15">
        <v>1083271000</v>
      </c>
      <c r="C142" s="35" t="s">
        <v>310</v>
      </c>
      <c r="D142" s="36" t="s">
        <v>185</v>
      </c>
      <c r="E142" s="15" t="s">
        <v>33</v>
      </c>
      <c r="F142" s="15">
        <v>4</v>
      </c>
      <c r="G142" s="51"/>
      <c r="H142" s="37"/>
      <c r="I142" s="52"/>
      <c r="J142" s="37"/>
      <c r="K142" s="40"/>
      <c r="L142" s="47"/>
    </row>
    <row r="143" spans="1:12" s="5" customFormat="1" ht="17.25">
      <c r="A143" s="15">
        <v>40</v>
      </c>
      <c r="B143" s="16">
        <v>1004432500</v>
      </c>
      <c r="C143" s="35" t="s">
        <v>310</v>
      </c>
      <c r="D143" s="36" t="s">
        <v>423</v>
      </c>
      <c r="E143" s="16" t="s">
        <v>166</v>
      </c>
      <c r="F143" s="16">
        <v>4</v>
      </c>
      <c r="G143" s="38"/>
      <c r="H143" s="37"/>
      <c r="I143" s="21"/>
      <c r="J143" s="37"/>
      <c r="K143" s="40"/>
      <c r="L143" s="47"/>
    </row>
    <row r="144" spans="1:12" s="5" customFormat="1" ht="34.5">
      <c r="A144" s="15">
        <v>41</v>
      </c>
      <c r="B144" s="16">
        <v>1081011000</v>
      </c>
      <c r="C144" s="35" t="s">
        <v>310</v>
      </c>
      <c r="D144" s="36" t="s">
        <v>186</v>
      </c>
      <c r="E144" s="16" t="s">
        <v>33</v>
      </c>
      <c r="F144" s="16">
        <v>1</v>
      </c>
      <c r="G144" s="38"/>
      <c r="H144" s="37"/>
      <c r="I144" s="21"/>
      <c r="J144" s="37"/>
      <c r="K144" s="40"/>
      <c r="L144" s="47"/>
    </row>
    <row r="145" spans="1:16" s="5" customFormat="1" ht="17.25">
      <c r="A145" s="15">
        <v>42</v>
      </c>
      <c r="B145" s="49">
        <v>1058671000</v>
      </c>
      <c r="C145" s="35" t="s">
        <v>310</v>
      </c>
      <c r="D145" s="36" t="s">
        <v>187</v>
      </c>
      <c r="E145" s="49" t="s">
        <v>67</v>
      </c>
      <c r="F145" s="49">
        <v>1</v>
      </c>
      <c r="G145" s="53"/>
      <c r="H145" s="37"/>
      <c r="I145" s="54"/>
      <c r="J145" s="37"/>
      <c r="K145" s="40"/>
      <c r="L145" s="47"/>
    </row>
    <row r="146" spans="1:16" s="5" customFormat="1" ht="18.75">
      <c r="A146" s="15">
        <v>43</v>
      </c>
      <c r="B146" s="49">
        <v>1021210500</v>
      </c>
      <c r="C146" s="35" t="s">
        <v>310</v>
      </c>
      <c r="D146" s="36" t="s">
        <v>452</v>
      </c>
      <c r="E146" s="49" t="s">
        <v>96</v>
      </c>
      <c r="F146" s="49">
        <v>1</v>
      </c>
      <c r="G146" s="53"/>
      <c r="H146" s="37"/>
      <c r="I146" s="54"/>
      <c r="J146" s="37"/>
      <c r="K146" s="40"/>
      <c r="L146" s="47"/>
    </row>
    <row r="147" spans="1:16" s="5" customFormat="1" ht="17.25">
      <c r="A147" s="15">
        <v>44</v>
      </c>
      <c r="B147" s="49">
        <v>307823</v>
      </c>
      <c r="C147" s="35" t="s">
        <v>310</v>
      </c>
      <c r="D147" s="36" t="s">
        <v>188</v>
      </c>
      <c r="E147" s="49" t="s">
        <v>96</v>
      </c>
      <c r="F147" s="49">
        <v>2</v>
      </c>
      <c r="G147" s="53"/>
      <c r="H147" s="37"/>
      <c r="I147" s="54"/>
      <c r="J147" s="37"/>
      <c r="K147" s="40"/>
      <c r="L147" s="47"/>
    </row>
    <row r="148" spans="1:16" s="5" customFormat="1" ht="17.25">
      <c r="A148" s="15">
        <v>45</v>
      </c>
      <c r="B148" s="16">
        <v>306975</v>
      </c>
      <c r="C148" s="35" t="s">
        <v>310</v>
      </c>
      <c r="D148" s="36" t="s">
        <v>189</v>
      </c>
      <c r="E148" s="16" t="s">
        <v>36</v>
      </c>
      <c r="F148" s="16">
        <v>1</v>
      </c>
      <c r="G148" s="38"/>
      <c r="H148" s="37"/>
      <c r="I148" s="21"/>
      <c r="J148" s="37"/>
      <c r="K148" s="40"/>
      <c r="L148" s="42"/>
    </row>
    <row r="149" spans="1:16" s="5" customFormat="1" ht="51.75">
      <c r="A149" s="15">
        <v>46</v>
      </c>
      <c r="B149" s="16" t="s">
        <v>317</v>
      </c>
      <c r="C149" s="35" t="s">
        <v>310</v>
      </c>
      <c r="D149" s="82" t="s">
        <v>453</v>
      </c>
      <c r="E149" s="16" t="s">
        <v>53</v>
      </c>
      <c r="F149" s="16">
        <v>1</v>
      </c>
      <c r="G149" s="38"/>
      <c r="H149" s="37"/>
      <c r="I149" s="21"/>
      <c r="J149" s="37"/>
      <c r="K149" s="40"/>
      <c r="L149" s="42"/>
    </row>
    <row r="150" spans="1:16" ht="51.75">
      <c r="A150" s="15">
        <v>47</v>
      </c>
      <c r="B150" s="16" t="s">
        <v>345</v>
      </c>
      <c r="C150" s="35" t="s">
        <v>310</v>
      </c>
      <c r="D150" s="36" t="s">
        <v>530</v>
      </c>
      <c r="E150" s="16" t="s">
        <v>166</v>
      </c>
      <c r="F150" s="16">
        <v>4</v>
      </c>
      <c r="G150" s="38"/>
      <c r="H150" s="37"/>
      <c r="I150" s="21"/>
      <c r="J150" s="37"/>
      <c r="K150" s="40"/>
      <c r="L150" s="42"/>
      <c r="M150" s="5"/>
      <c r="N150" s="19"/>
      <c r="O150" s="5"/>
      <c r="P150" s="20"/>
    </row>
    <row r="151" spans="1:16" ht="34.5">
      <c r="A151" s="15">
        <v>49</v>
      </c>
      <c r="B151" s="16">
        <v>666122</v>
      </c>
      <c r="C151" s="35" t="s">
        <v>310</v>
      </c>
      <c r="D151" s="36" t="s">
        <v>546</v>
      </c>
      <c r="E151" s="16" t="s">
        <v>96</v>
      </c>
      <c r="F151" s="16">
        <v>1</v>
      </c>
      <c r="G151" s="38"/>
      <c r="H151" s="37"/>
      <c r="I151" s="21"/>
      <c r="J151" s="37"/>
      <c r="K151" s="40"/>
      <c r="L151" s="42"/>
    </row>
    <row r="152" spans="1:16" ht="17.25">
      <c r="A152" s="15">
        <v>51</v>
      </c>
      <c r="B152" s="16" t="s">
        <v>346</v>
      </c>
      <c r="C152" s="35" t="s">
        <v>310</v>
      </c>
      <c r="D152" s="82" t="s">
        <v>450</v>
      </c>
      <c r="E152" s="16" t="s">
        <v>53</v>
      </c>
      <c r="F152" s="16">
        <v>1</v>
      </c>
      <c r="G152" s="38"/>
      <c r="H152" s="37"/>
      <c r="I152" s="21"/>
      <c r="J152" s="37"/>
      <c r="K152" s="40"/>
      <c r="L152" s="42"/>
    </row>
    <row r="153" spans="1:16" s="5" customFormat="1" ht="17.25">
      <c r="A153" s="22"/>
      <c r="B153" s="23"/>
      <c r="C153" s="23"/>
      <c r="D153" s="24"/>
      <c r="E153" s="25"/>
      <c r="F153" s="80" t="s">
        <v>7</v>
      </c>
      <c r="G153" s="26" t="s">
        <v>8</v>
      </c>
      <c r="H153" s="62">
        <f>SUM(H104:H152)</f>
        <v>0</v>
      </c>
      <c r="I153" s="27" t="s">
        <v>9</v>
      </c>
      <c r="J153" s="61">
        <f>SUM(J104:J152)</f>
        <v>0</v>
      </c>
      <c r="K153" s="28"/>
      <c r="L153" s="22"/>
    </row>
    <row r="154" spans="1:16" s="66" customFormat="1" ht="17.25">
      <c r="A154" s="22"/>
      <c r="B154" s="23"/>
      <c r="C154" s="23"/>
      <c r="D154" s="24"/>
      <c r="E154" s="69"/>
      <c r="F154" s="64"/>
      <c r="G154" s="64"/>
      <c r="H154" s="67"/>
      <c r="I154" s="64"/>
      <c r="J154" s="67"/>
      <c r="K154" s="28"/>
      <c r="L154" s="22"/>
    </row>
    <row r="155" spans="1:16" s="5" customFormat="1" ht="17.25">
      <c r="A155" s="32"/>
      <c r="B155" s="79"/>
      <c r="C155" s="32"/>
      <c r="D155" s="32"/>
      <c r="E155" s="29"/>
      <c r="F155" s="79"/>
      <c r="G155" s="34"/>
      <c r="H155" s="34"/>
      <c r="I155" s="34"/>
      <c r="J155" s="34"/>
      <c r="K155" s="30"/>
      <c r="L155" s="30"/>
    </row>
    <row r="156" spans="1:16" s="5" customFormat="1" ht="17.25">
      <c r="A156" s="84" t="s">
        <v>142</v>
      </c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6"/>
    </row>
    <row r="157" spans="1:16" s="5" customFormat="1" ht="120.75">
      <c r="A157" s="10" t="s">
        <v>0</v>
      </c>
      <c r="B157" s="11" t="s">
        <v>1</v>
      </c>
      <c r="C157" s="12" t="s">
        <v>2</v>
      </c>
      <c r="D157" s="12" t="s">
        <v>3</v>
      </c>
      <c r="E157" s="10" t="s">
        <v>11</v>
      </c>
      <c r="F157" s="12" t="s">
        <v>4</v>
      </c>
      <c r="G157" s="12" t="s">
        <v>12</v>
      </c>
      <c r="H157" s="12" t="s">
        <v>5</v>
      </c>
      <c r="I157" s="12" t="s">
        <v>13</v>
      </c>
      <c r="J157" s="12" t="s">
        <v>6</v>
      </c>
      <c r="K157" s="13" t="s">
        <v>10</v>
      </c>
      <c r="L157" s="12" t="s">
        <v>309</v>
      </c>
    </row>
    <row r="158" spans="1:16" s="5" customFormat="1" ht="17.25">
      <c r="A158" s="14">
        <v>1</v>
      </c>
      <c r="B158" s="14">
        <v>2</v>
      </c>
      <c r="C158" s="14">
        <v>3</v>
      </c>
      <c r="D158" s="14">
        <v>4</v>
      </c>
      <c r="E158" s="14">
        <v>5</v>
      </c>
      <c r="F158" s="14">
        <v>6</v>
      </c>
      <c r="G158" s="14">
        <v>7</v>
      </c>
      <c r="H158" s="14">
        <v>8</v>
      </c>
      <c r="I158" s="14">
        <v>9</v>
      </c>
      <c r="J158" s="14">
        <v>10</v>
      </c>
      <c r="K158" s="14">
        <v>11</v>
      </c>
      <c r="L158" s="14">
        <v>12</v>
      </c>
    </row>
    <row r="159" spans="1:16" s="5" customFormat="1" ht="17.25">
      <c r="A159" s="15">
        <v>1</v>
      </c>
      <c r="B159" s="15" t="s">
        <v>485</v>
      </c>
      <c r="C159" s="35" t="s">
        <v>310</v>
      </c>
      <c r="D159" s="36" t="s">
        <v>482</v>
      </c>
      <c r="E159" s="17" t="s">
        <v>96</v>
      </c>
      <c r="F159" s="17">
        <v>1</v>
      </c>
      <c r="G159" s="37"/>
      <c r="H159" s="37"/>
      <c r="I159" s="18"/>
      <c r="J159" s="37"/>
      <c r="K159" s="39"/>
      <c r="L159" s="41"/>
    </row>
    <row r="160" spans="1:16" s="5" customFormat="1" ht="17.25">
      <c r="A160" s="16">
        <v>2</v>
      </c>
      <c r="B160" s="15" t="s">
        <v>500</v>
      </c>
      <c r="C160" s="35" t="s">
        <v>310</v>
      </c>
      <c r="D160" s="36" t="s">
        <v>143</v>
      </c>
      <c r="E160" s="16" t="s">
        <v>33</v>
      </c>
      <c r="F160" s="16">
        <v>1</v>
      </c>
      <c r="G160" s="38"/>
      <c r="H160" s="37"/>
      <c r="I160" s="21"/>
      <c r="J160" s="37"/>
      <c r="K160" s="40"/>
      <c r="L160" s="42"/>
    </row>
    <row r="161" spans="1:12" s="5" customFormat="1" ht="17.25">
      <c r="A161" s="15">
        <v>3</v>
      </c>
      <c r="B161" s="15" t="s">
        <v>501</v>
      </c>
      <c r="C161" s="35" t="s">
        <v>310</v>
      </c>
      <c r="D161" s="36" t="s">
        <v>144</v>
      </c>
      <c r="E161" s="17" t="s">
        <v>33</v>
      </c>
      <c r="F161" s="17">
        <v>1</v>
      </c>
      <c r="G161" s="38"/>
      <c r="H161" s="37"/>
      <c r="I161" s="18"/>
      <c r="J161" s="37"/>
      <c r="K161" s="40"/>
      <c r="L161" s="42"/>
    </row>
    <row r="162" spans="1:12" s="5" customFormat="1" ht="17.25">
      <c r="A162" s="16">
        <v>4</v>
      </c>
      <c r="B162" s="15" t="s">
        <v>502</v>
      </c>
      <c r="C162" s="35" t="s">
        <v>310</v>
      </c>
      <c r="D162" s="36" t="s">
        <v>145</v>
      </c>
      <c r="E162" s="17" t="s">
        <v>33</v>
      </c>
      <c r="F162" s="17">
        <v>1</v>
      </c>
      <c r="G162" s="38"/>
      <c r="H162" s="37"/>
      <c r="I162" s="18"/>
      <c r="J162" s="37"/>
      <c r="K162" s="40"/>
      <c r="L162" s="42"/>
    </row>
    <row r="163" spans="1:12" s="5" customFormat="1" ht="17.25">
      <c r="A163" s="15">
        <v>5</v>
      </c>
      <c r="B163" s="15" t="s">
        <v>503</v>
      </c>
      <c r="C163" s="35" t="s">
        <v>310</v>
      </c>
      <c r="D163" s="36" t="s">
        <v>146</v>
      </c>
      <c r="E163" s="17" t="s">
        <v>53</v>
      </c>
      <c r="F163" s="17">
        <v>2</v>
      </c>
      <c r="G163" s="38"/>
      <c r="H163" s="37"/>
      <c r="I163" s="18"/>
      <c r="J163" s="37"/>
      <c r="K163" s="40"/>
      <c r="L163" s="42"/>
    </row>
    <row r="164" spans="1:12" s="5" customFormat="1" ht="17.25">
      <c r="A164" s="16">
        <v>6</v>
      </c>
      <c r="B164" s="15" t="s">
        <v>504</v>
      </c>
      <c r="C164" s="35" t="s">
        <v>310</v>
      </c>
      <c r="D164" s="36" t="s">
        <v>147</v>
      </c>
      <c r="E164" s="17" t="s">
        <v>40</v>
      </c>
      <c r="F164" s="17">
        <v>1</v>
      </c>
      <c r="G164" s="38"/>
      <c r="H164" s="37"/>
      <c r="I164" s="18"/>
      <c r="J164" s="37"/>
      <c r="K164" s="40"/>
      <c r="L164" s="42"/>
    </row>
    <row r="165" spans="1:12" s="5" customFormat="1" ht="17.25">
      <c r="A165" s="15">
        <v>7</v>
      </c>
      <c r="B165" s="15" t="s">
        <v>505</v>
      </c>
      <c r="C165" s="35" t="s">
        <v>310</v>
      </c>
      <c r="D165" s="36" t="s">
        <v>148</v>
      </c>
      <c r="E165" s="17" t="s">
        <v>53</v>
      </c>
      <c r="F165" s="17">
        <v>1</v>
      </c>
      <c r="G165" s="38"/>
      <c r="H165" s="37"/>
      <c r="I165" s="18"/>
      <c r="J165" s="37"/>
      <c r="K165" s="40"/>
      <c r="L165" s="42"/>
    </row>
    <row r="166" spans="1:12" s="5" customFormat="1" ht="17.25">
      <c r="A166" s="16">
        <v>8</v>
      </c>
      <c r="B166" s="15" t="s">
        <v>506</v>
      </c>
      <c r="C166" s="35" t="s">
        <v>310</v>
      </c>
      <c r="D166" s="36" t="s">
        <v>149</v>
      </c>
      <c r="E166" s="17" t="s">
        <v>40</v>
      </c>
      <c r="F166" s="17">
        <v>1</v>
      </c>
      <c r="G166" s="38"/>
      <c r="H166" s="37"/>
      <c r="I166" s="18"/>
      <c r="J166" s="37"/>
      <c r="K166" s="40"/>
      <c r="L166" s="42"/>
    </row>
    <row r="167" spans="1:12" s="5" customFormat="1" ht="17.25">
      <c r="A167" s="15">
        <v>9</v>
      </c>
      <c r="B167" s="15" t="s">
        <v>507</v>
      </c>
      <c r="C167" s="35" t="s">
        <v>310</v>
      </c>
      <c r="D167" s="36" t="s">
        <v>150</v>
      </c>
      <c r="E167" s="17" t="s">
        <v>67</v>
      </c>
      <c r="F167" s="17">
        <v>1</v>
      </c>
      <c r="G167" s="38"/>
      <c r="H167" s="37"/>
      <c r="I167" s="18"/>
      <c r="J167" s="37"/>
      <c r="K167" s="40"/>
      <c r="L167" s="42"/>
    </row>
    <row r="168" spans="1:12" s="5" customFormat="1" ht="17.25">
      <c r="A168" s="16">
        <v>10</v>
      </c>
      <c r="B168" s="15" t="s">
        <v>508</v>
      </c>
      <c r="C168" s="35" t="s">
        <v>310</v>
      </c>
      <c r="D168" s="36" t="s">
        <v>151</v>
      </c>
      <c r="E168" s="17" t="s">
        <v>53</v>
      </c>
      <c r="F168" s="17">
        <v>1</v>
      </c>
      <c r="G168" s="38"/>
      <c r="H168" s="37"/>
      <c r="I168" s="18"/>
      <c r="J168" s="37"/>
      <c r="K168" s="40"/>
      <c r="L168" s="42"/>
    </row>
    <row r="169" spans="1:12" s="5" customFormat="1" ht="17.25">
      <c r="A169" s="15">
        <v>11</v>
      </c>
      <c r="B169" s="15" t="s">
        <v>509</v>
      </c>
      <c r="C169" s="35" t="s">
        <v>310</v>
      </c>
      <c r="D169" s="36" t="s">
        <v>483</v>
      </c>
      <c r="E169" s="17" t="s">
        <v>33</v>
      </c>
      <c r="F169" s="17">
        <v>1</v>
      </c>
      <c r="G169" s="38"/>
      <c r="H169" s="37"/>
      <c r="I169" s="18"/>
      <c r="J169" s="37"/>
      <c r="K169" s="40"/>
      <c r="L169" s="42"/>
    </row>
    <row r="170" spans="1:12" s="5" customFormat="1" ht="17.25">
      <c r="A170" s="16">
        <v>12</v>
      </c>
      <c r="B170" s="15" t="s">
        <v>510</v>
      </c>
      <c r="C170" s="35" t="s">
        <v>310</v>
      </c>
      <c r="D170" s="36" t="s">
        <v>152</v>
      </c>
      <c r="E170" s="17" t="s">
        <v>96</v>
      </c>
      <c r="F170" s="17">
        <v>1</v>
      </c>
      <c r="G170" s="38"/>
      <c r="H170" s="37"/>
      <c r="I170" s="18"/>
      <c r="J170" s="37"/>
      <c r="K170" s="40"/>
      <c r="L170" s="42"/>
    </row>
    <row r="171" spans="1:12" s="5" customFormat="1" ht="17.25">
      <c r="A171" s="15">
        <v>13</v>
      </c>
      <c r="B171" s="15" t="s">
        <v>511</v>
      </c>
      <c r="C171" s="35" t="s">
        <v>310</v>
      </c>
      <c r="D171" s="36" t="s">
        <v>153</v>
      </c>
      <c r="E171" s="17" t="s">
        <v>40</v>
      </c>
      <c r="F171" s="17">
        <v>1</v>
      </c>
      <c r="G171" s="38"/>
      <c r="H171" s="37"/>
      <c r="I171" s="18"/>
      <c r="J171" s="37"/>
      <c r="K171" s="40"/>
      <c r="L171" s="42"/>
    </row>
    <row r="172" spans="1:12" s="5" customFormat="1" ht="17.25">
      <c r="A172" s="16">
        <v>14</v>
      </c>
      <c r="B172" s="15" t="s">
        <v>512</v>
      </c>
      <c r="C172" s="35" t="s">
        <v>310</v>
      </c>
      <c r="D172" s="36" t="s">
        <v>328</v>
      </c>
      <c r="E172" s="17" t="s">
        <v>36</v>
      </c>
      <c r="F172" s="17">
        <v>1</v>
      </c>
      <c r="G172" s="38"/>
      <c r="H172" s="37"/>
      <c r="I172" s="18"/>
      <c r="J172" s="37"/>
      <c r="K172" s="40"/>
      <c r="L172" s="42"/>
    </row>
    <row r="173" spans="1:12" s="5" customFormat="1" ht="17.25">
      <c r="A173" s="15">
        <v>15</v>
      </c>
      <c r="B173" s="15" t="s">
        <v>513</v>
      </c>
      <c r="C173" s="35" t="s">
        <v>310</v>
      </c>
      <c r="D173" s="36" t="s">
        <v>154</v>
      </c>
      <c r="E173" s="17" t="s">
        <v>96</v>
      </c>
      <c r="F173" s="17">
        <v>1</v>
      </c>
      <c r="G173" s="38"/>
      <c r="H173" s="37"/>
      <c r="I173" s="18"/>
      <c r="J173" s="37"/>
      <c r="K173" s="40"/>
      <c r="L173" s="42"/>
    </row>
    <row r="174" spans="1:12" s="5" customFormat="1" ht="17.25">
      <c r="A174" s="16">
        <v>16</v>
      </c>
      <c r="B174" s="15" t="s">
        <v>514</v>
      </c>
      <c r="C174" s="35" t="s">
        <v>310</v>
      </c>
      <c r="D174" s="36" t="s">
        <v>155</v>
      </c>
      <c r="E174" s="17" t="s">
        <v>40</v>
      </c>
      <c r="F174" s="17">
        <v>2</v>
      </c>
      <c r="G174" s="38"/>
      <c r="H174" s="37"/>
      <c r="I174" s="18"/>
      <c r="J174" s="37"/>
      <c r="K174" s="40"/>
      <c r="L174" s="42"/>
    </row>
    <row r="175" spans="1:12" s="5" customFormat="1" ht="17.25">
      <c r="A175" s="15">
        <v>17</v>
      </c>
      <c r="B175" s="15" t="s">
        <v>485</v>
      </c>
      <c r="C175" s="35" t="s">
        <v>310</v>
      </c>
      <c r="D175" s="36" t="s">
        <v>156</v>
      </c>
      <c r="E175" s="17" t="s">
        <v>96</v>
      </c>
      <c r="F175" s="17">
        <v>2</v>
      </c>
      <c r="G175" s="38"/>
      <c r="H175" s="37"/>
      <c r="I175" s="18"/>
      <c r="J175" s="37"/>
      <c r="K175" s="40"/>
      <c r="L175" s="42"/>
    </row>
    <row r="176" spans="1:12" s="5" customFormat="1" ht="17.25">
      <c r="A176" s="16">
        <v>18</v>
      </c>
      <c r="B176" s="15" t="s">
        <v>515</v>
      </c>
      <c r="C176" s="35" t="s">
        <v>310</v>
      </c>
      <c r="D176" s="36" t="s">
        <v>157</v>
      </c>
      <c r="E176" s="17" t="s">
        <v>67</v>
      </c>
      <c r="F176" s="17">
        <v>2</v>
      </c>
      <c r="G176" s="38"/>
      <c r="H176" s="37"/>
      <c r="I176" s="18"/>
      <c r="J176" s="37"/>
      <c r="K176" s="40"/>
      <c r="L176" s="42"/>
    </row>
    <row r="177" spans="1:12" s="5" customFormat="1" ht="17.25">
      <c r="A177" s="15">
        <v>19</v>
      </c>
      <c r="B177" s="49" t="s">
        <v>486</v>
      </c>
      <c r="C177" s="35" t="s">
        <v>310</v>
      </c>
      <c r="D177" s="36" t="s">
        <v>190</v>
      </c>
      <c r="E177" s="17" t="s">
        <v>53</v>
      </c>
      <c r="F177" s="17">
        <v>1</v>
      </c>
      <c r="G177" s="38"/>
      <c r="H177" s="37"/>
      <c r="I177" s="18"/>
      <c r="J177" s="37"/>
      <c r="K177" s="40"/>
      <c r="L177" s="42"/>
    </row>
    <row r="178" spans="1:12" s="5" customFormat="1" ht="17.25">
      <c r="A178" s="16">
        <v>20</v>
      </c>
      <c r="B178" s="49" t="s">
        <v>487</v>
      </c>
      <c r="C178" s="35" t="s">
        <v>310</v>
      </c>
      <c r="D178" s="36" t="s">
        <v>156</v>
      </c>
      <c r="E178" s="17" t="s">
        <v>96</v>
      </c>
      <c r="F178" s="17">
        <v>20</v>
      </c>
      <c r="G178" s="38"/>
      <c r="H178" s="37"/>
      <c r="I178" s="18"/>
      <c r="J178" s="37"/>
      <c r="K178" s="40"/>
      <c r="L178" s="42"/>
    </row>
    <row r="179" spans="1:12" s="5" customFormat="1" ht="17.25">
      <c r="A179" s="15">
        <v>21</v>
      </c>
      <c r="B179" s="49" t="s">
        <v>488</v>
      </c>
      <c r="C179" s="35" t="s">
        <v>310</v>
      </c>
      <c r="D179" s="36" t="s">
        <v>157</v>
      </c>
      <c r="E179" s="17" t="s">
        <v>67</v>
      </c>
      <c r="F179" s="17">
        <v>1</v>
      </c>
      <c r="G179" s="38"/>
      <c r="H179" s="37"/>
      <c r="I179" s="18"/>
      <c r="J179" s="37"/>
      <c r="K179" s="40"/>
      <c r="L179" s="42"/>
    </row>
    <row r="180" spans="1:12" s="5" customFormat="1" ht="17.25">
      <c r="A180" s="16">
        <v>22</v>
      </c>
      <c r="B180" s="49" t="s">
        <v>489</v>
      </c>
      <c r="C180" s="35" t="s">
        <v>310</v>
      </c>
      <c r="D180" s="36" t="s">
        <v>191</v>
      </c>
      <c r="E180" s="17" t="s">
        <v>33</v>
      </c>
      <c r="F180" s="17">
        <v>2</v>
      </c>
      <c r="G180" s="38"/>
      <c r="H180" s="37"/>
      <c r="I180" s="18"/>
      <c r="J180" s="37"/>
      <c r="K180" s="40"/>
      <c r="L180" s="42"/>
    </row>
    <row r="181" spans="1:12" s="5" customFormat="1" ht="17.25">
      <c r="A181" s="15">
        <v>23</v>
      </c>
      <c r="B181" s="49" t="s">
        <v>490</v>
      </c>
      <c r="C181" s="35" t="s">
        <v>310</v>
      </c>
      <c r="D181" s="36" t="s">
        <v>192</v>
      </c>
      <c r="E181" s="17" t="s">
        <v>96</v>
      </c>
      <c r="F181" s="17">
        <v>8</v>
      </c>
      <c r="G181" s="38"/>
      <c r="H181" s="37"/>
      <c r="I181" s="18"/>
      <c r="J181" s="37"/>
      <c r="K181" s="40"/>
      <c r="L181" s="42"/>
    </row>
    <row r="182" spans="1:12" s="5" customFormat="1" ht="17.25">
      <c r="A182" s="16">
        <v>24</v>
      </c>
      <c r="B182" s="49" t="s">
        <v>491</v>
      </c>
      <c r="C182" s="35" t="s">
        <v>310</v>
      </c>
      <c r="D182" s="36" t="s">
        <v>193</v>
      </c>
      <c r="E182" s="17" t="s">
        <v>40</v>
      </c>
      <c r="F182" s="17">
        <v>8</v>
      </c>
      <c r="G182" s="38"/>
      <c r="H182" s="37"/>
      <c r="I182" s="18"/>
      <c r="J182" s="37"/>
      <c r="K182" s="40"/>
      <c r="L182" s="42"/>
    </row>
    <row r="183" spans="1:12" s="5" customFormat="1" ht="17.25">
      <c r="A183" s="15">
        <v>25</v>
      </c>
      <c r="B183" s="49" t="s">
        <v>492</v>
      </c>
      <c r="C183" s="35" t="s">
        <v>310</v>
      </c>
      <c r="D183" s="36" t="s">
        <v>194</v>
      </c>
      <c r="E183" s="17" t="s">
        <v>40</v>
      </c>
      <c r="F183" s="17">
        <v>1</v>
      </c>
      <c r="G183" s="38"/>
      <c r="H183" s="37"/>
      <c r="I183" s="18"/>
      <c r="J183" s="37"/>
      <c r="K183" s="40"/>
      <c r="L183" s="42"/>
    </row>
    <row r="184" spans="1:12" s="5" customFormat="1" ht="17.25">
      <c r="A184" s="16">
        <v>26</v>
      </c>
      <c r="B184" s="49" t="s">
        <v>493</v>
      </c>
      <c r="C184" s="35" t="s">
        <v>310</v>
      </c>
      <c r="D184" s="36" t="s">
        <v>329</v>
      </c>
      <c r="E184" s="17" t="s">
        <v>36</v>
      </c>
      <c r="F184" s="17">
        <v>2</v>
      </c>
      <c r="G184" s="38"/>
      <c r="H184" s="37"/>
      <c r="I184" s="18"/>
      <c r="J184" s="37"/>
      <c r="K184" s="40"/>
      <c r="L184" s="42"/>
    </row>
    <row r="185" spans="1:12" s="5" customFormat="1" ht="17.25">
      <c r="A185" s="22"/>
      <c r="B185" s="23"/>
      <c r="C185" s="23"/>
      <c r="D185" s="24"/>
      <c r="E185" s="25"/>
      <c r="F185" s="80" t="s">
        <v>7</v>
      </c>
      <c r="G185" s="26" t="s">
        <v>8</v>
      </c>
      <c r="H185" s="62">
        <f>SUM(H159:H184)</f>
        <v>0</v>
      </c>
      <c r="I185" s="27" t="s">
        <v>9</v>
      </c>
      <c r="J185" s="61">
        <f>SUM(J159:J184)</f>
        <v>0</v>
      </c>
      <c r="K185" s="28"/>
      <c r="L185" s="22"/>
    </row>
    <row r="186" spans="1:12" s="66" customFormat="1" ht="17.25">
      <c r="A186" s="22"/>
      <c r="B186" s="23"/>
      <c r="C186" s="23"/>
      <c r="D186" s="24"/>
      <c r="E186" s="69"/>
      <c r="F186" s="64"/>
      <c r="G186" s="64"/>
      <c r="H186" s="67"/>
      <c r="I186" s="64"/>
      <c r="J186" s="67"/>
      <c r="K186" s="28"/>
      <c r="L186" s="22"/>
    </row>
    <row r="187" spans="1:12" s="5" customFormat="1" ht="17.25">
      <c r="A187" s="32"/>
      <c r="B187" s="79"/>
      <c r="C187" s="32"/>
      <c r="D187" s="32"/>
      <c r="E187" s="29"/>
      <c r="F187" s="79"/>
      <c r="G187" s="34"/>
      <c r="H187" s="34"/>
      <c r="I187" s="34"/>
      <c r="J187" s="34"/>
      <c r="K187" s="30"/>
      <c r="L187" s="30"/>
    </row>
    <row r="188" spans="1:12" s="5" customFormat="1" ht="17.25">
      <c r="A188" s="84" t="s">
        <v>163</v>
      </c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6"/>
    </row>
    <row r="189" spans="1:12" s="5" customFormat="1" ht="120.75">
      <c r="A189" s="10" t="s">
        <v>0</v>
      </c>
      <c r="B189" s="11" t="s">
        <v>1</v>
      </c>
      <c r="C189" s="12" t="s">
        <v>2</v>
      </c>
      <c r="D189" s="12" t="s">
        <v>3</v>
      </c>
      <c r="E189" s="10" t="s">
        <v>11</v>
      </c>
      <c r="F189" s="12" t="s">
        <v>4</v>
      </c>
      <c r="G189" s="12" t="s">
        <v>12</v>
      </c>
      <c r="H189" s="12" t="s">
        <v>5</v>
      </c>
      <c r="I189" s="12" t="s">
        <v>13</v>
      </c>
      <c r="J189" s="12" t="s">
        <v>6</v>
      </c>
      <c r="K189" s="13" t="s">
        <v>10</v>
      </c>
      <c r="L189" s="12" t="s">
        <v>309</v>
      </c>
    </row>
    <row r="190" spans="1:12" s="5" customFormat="1" ht="17.25">
      <c r="A190" s="14">
        <v>1</v>
      </c>
      <c r="B190" s="14">
        <v>2</v>
      </c>
      <c r="C190" s="14">
        <v>3</v>
      </c>
      <c r="D190" s="14">
        <v>4</v>
      </c>
      <c r="E190" s="14">
        <v>5</v>
      </c>
      <c r="F190" s="14">
        <v>6</v>
      </c>
      <c r="G190" s="14">
        <v>7</v>
      </c>
      <c r="H190" s="14">
        <v>8</v>
      </c>
      <c r="I190" s="14">
        <v>9</v>
      </c>
      <c r="J190" s="14">
        <v>10</v>
      </c>
      <c r="K190" s="14">
        <v>11</v>
      </c>
      <c r="L190" s="14">
        <v>12</v>
      </c>
    </row>
    <row r="191" spans="1:12" s="5" customFormat="1" ht="69">
      <c r="A191" s="15">
        <v>1</v>
      </c>
      <c r="B191" s="16">
        <v>10139092035</v>
      </c>
      <c r="C191" s="35" t="s">
        <v>310</v>
      </c>
      <c r="D191" s="36" t="s">
        <v>437</v>
      </c>
      <c r="E191" s="15" t="s">
        <v>494</v>
      </c>
      <c r="F191" s="17">
        <v>1</v>
      </c>
      <c r="G191" s="37"/>
      <c r="H191" s="37"/>
      <c r="I191" s="18"/>
      <c r="J191" s="37"/>
      <c r="K191" s="39"/>
      <c r="L191" s="41"/>
    </row>
    <row r="192" spans="1:12" s="5" customFormat="1" ht="69">
      <c r="A192" s="16">
        <v>2</v>
      </c>
      <c r="B192" s="16">
        <v>11112821035</v>
      </c>
      <c r="C192" s="35" t="s">
        <v>310</v>
      </c>
      <c r="D192" s="36" t="s">
        <v>438</v>
      </c>
      <c r="E192" s="15" t="s">
        <v>495</v>
      </c>
      <c r="F192" s="16">
        <v>1</v>
      </c>
      <c r="G192" s="38"/>
      <c r="H192" s="37"/>
      <c r="I192" s="21"/>
      <c r="J192" s="37"/>
      <c r="K192" s="40"/>
      <c r="L192" s="42"/>
    </row>
    <row r="193" spans="1:12" s="5" customFormat="1" ht="51.75">
      <c r="A193" s="15">
        <v>3</v>
      </c>
      <c r="B193" s="16">
        <v>10139076035</v>
      </c>
      <c r="C193" s="35" t="s">
        <v>310</v>
      </c>
      <c r="D193" s="36" t="s">
        <v>164</v>
      </c>
      <c r="E193" s="15" t="s">
        <v>496</v>
      </c>
      <c r="F193" s="17">
        <v>1</v>
      </c>
      <c r="G193" s="38"/>
      <c r="H193" s="37"/>
      <c r="I193" s="18"/>
      <c r="J193" s="37"/>
      <c r="K193" s="40"/>
      <c r="L193" s="42"/>
    </row>
    <row r="194" spans="1:12" s="5" customFormat="1" ht="69">
      <c r="A194" s="16">
        <v>4</v>
      </c>
      <c r="B194" s="16" t="s">
        <v>306</v>
      </c>
      <c r="C194" s="35" t="s">
        <v>310</v>
      </c>
      <c r="D194" s="36" t="s">
        <v>439</v>
      </c>
      <c r="E194" s="15" t="s">
        <v>497</v>
      </c>
      <c r="F194" s="16">
        <v>1</v>
      </c>
      <c r="G194" s="38"/>
      <c r="H194" s="37"/>
      <c r="I194" s="21"/>
      <c r="J194" s="37"/>
      <c r="K194" s="40"/>
      <c r="L194" s="42"/>
    </row>
    <row r="195" spans="1:12" s="5" customFormat="1" ht="51.75">
      <c r="A195" s="15">
        <v>5</v>
      </c>
      <c r="B195" s="16">
        <v>10139068035</v>
      </c>
      <c r="C195" s="35" t="s">
        <v>310</v>
      </c>
      <c r="D195" s="36" t="s">
        <v>440</v>
      </c>
      <c r="E195" s="15" t="s">
        <v>495</v>
      </c>
      <c r="F195" s="16">
        <v>1</v>
      </c>
      <c r="G195" s="38"/>
      <c r="H195" s="37"/>
      <c r="I195" s="21"/>
      <c r="J195" s="37"/>
      <c r="K195" s="40"/>
      <c r="L195" s="42"/>
    </row>
    <row r="196" spans="1:12" s="5" customFormat="1" ht="69">
      <c r="A196" s="16">
        <v>6</v>
      </c>
      <c r="B196" s="16">
        <v>10176303035</v>
      </c>
      <c r="C196" s="35" t="s">
        <v>310</v>
      </c>
      <c r="D196" s="36" t="s">
        <v>441</v>
      </c>
      <c r="E196" s="15" t="s">
        <v>498</v>
      </c>
      <c r="F196" s="16">
        <v>1</v>
      </c>
      <c r="G196" s="38"/>
      <c r="H196" s="37"/>
      <c r="I196" s="21"/>
      <c r="J196" s="37"/>
      <c r="K196" s="40"/>
      <c r="L196" s="42"/>
    </row>
    <row r="197" spans="1:12" s="5" customFormat="1" ht="17.25">
      <c r="A197" s="22"/>
      <c r="B197" s="23"/>
      <c r="C197" s="23"/>
      <c r="D197" s="24"/>
      <c r="E197" s="25"/>
      <c r="F197" s="80" t="s">
        <v>7</v>
      </c>
      <c r="G197" s="26" t="s">
        <v>8</v>
      </c>
      <c r="H197" s="62">
        <f>SUM(H191:H196)</f>
        <v>0</v>
      </c>
      <c r="I197" s="27" t="s">
        <v>9</v>
      </c>
      <c r="J197" s="61">
        <f>SUM(J191:J196)</f>
        <v>0</v>
      </c>
      <c r="K197" s="28"/>
      <c r="L197" s="22"/>
    </row>
    <row r="198" spans="1:12" s="5" customFormat="1" ht="17.25">
      <c r="A198" s="32"/>
      <c r="B198" s="79"/>
      <c r="C198" s="32"/>
      <c r="D198" s="32"/>
      <c r="E198" s="29"/>
      <c r="F198" s="79"/>
      <c r="G198" s="34"/>
      <c r="H198" s="34"/>
      <c r="I198" s="34"/>
      <c r="J198" s="34"/>
      <c r="K198" s="30"/>
      <c r="L198" s="30"/>
    </row>
    <row r="199" spans="1:12" s="5" customFormat="1" ht="17.25">
      <c r="A199" s="32"/>
      <c r="B199" s="79"/>
      <c r="C199" s="32"/>
      <c r="D199" s="32"/>
      <c r="E199" s="29"/>
      <c r="F199" s="79"/>
      <c r="G199" s="34"/>
      <c r="H199" s="34"/>
      <c r="I199" s="34"/>
      <c r="J199" s="34"/>
      <c r="K199" s="30"/>
      <c r="L199" s="30"/>
    </row>
    <row r="200" spans="1:12" s="5" customFormat="1" ht="17.25">
      <c r="A200" s="84" t="s">
        <v>158</v>
      </c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6"/>
    </row>
    <row r="201" spans="1:12" s="5" customFormat="1" ht="120.75">
      <c r="A201" s="10" t="s">
        <v>0</v>
      </c>
      <c r="B201" s="11" t="s">
        <v>1</v>
      </c>
      <c r="C201" s="12" t="s">
        <v>2</v>
      </c>
      <c r="D201" s="12" t="s">
        <v>3</v>
      </c>
      <c r="E201" s="10" t="s">
        <v>11</v>
      </c>
      <c r="F201" s="12" t="s">
        <v>4</v>
      </c>
      <c r="G201" s="12" t="s">
        <v>12</v>
      </c>
      <c r="H201" s="12" t="s">
        <v>5</v>
      </c>
      <c r="I201" s="12" t="s">
        <v>13</v>
      </c>
      <c r="J201" s="12" t="s">
        <v>6</v>
      </c>
      <c r="K201" s="13" t="s">
        <v>10</v>
      </c>
      <c r="L201" s="12" t="s">
        <v>309</v>
      </c>
    </row>
    <row r="202" spans="1:12" s="5" customFormat="1" ht="17.25">
      <c r="A202" s="14">
        <v>1</v>
      </c>
      <c r="B202" s="14">
        <v>2</v>
      </c>
      <c r="C202" s="14">
        <v>3</v>
      </c>
      <c r="D202" s="14">
        <v>4</v>
      </c>
      <c r="E202" s="14">
        <v>5</v>
      </c>
      <c r="F202" s="14">
        <v>6</v>
      </c>
      <c r="G202" s="14">
        <v>7</v>
      </c>
      <c r="H202" s="14">
        <v>8</v>
      </c>
      <c r="I202" s="14">
        <v>9</v>
      </c>
      <c r="J202" s="14">
        <v>10</v>
      </c>
      <c r="K202" s="14">
        <v>11</v>
      </c>
      <c r="L202" s="14">
        <v>12</v>
      </c>
    </row>
    <row r="203" spans="1:12" s="5" customFormat="1" ht="17.25">
      <c r="A203" s="15">
        <v>1</v>
      </c>
      <c r="B203" s="16" t="s">
        <v>159</v>
      </c>
      <c r="C203" s="35" t="s">
        <v>310</v>
      </c>
      <c r="D203" s="36" t="s">
        <v>160</v>
      </c>
      <c r="E203" s="17" t="s">
        <v>40</v>
      </c>
      <c r="F203" s="17">
        <v>1</v>
      </c>
      <c r="G203" s="37"/>
      <c r="H203" s="37"/>
      <c r="I203" s="18"/>
      <c r="J203" s="37"/>
      <c r="K203" s="39"/>
      <c r="L203" s="41"/>
    </row>
    <row r="204" spans="1:12" s="5" customFormat="1" ht="17.25">
      <c r="A204" s="16">
        <v>2</v>
      </c>
      <c r="B204" s="16" t="s">
        <v>161</v>
      </c>
      <c r="C204" s="35" t="s">
        <v>310</v>
      </c>
      <c r="D204" s="36" t="s">
        <v>162</v>
      </c>
      <c r="E204" s="16" t="s">
        <v>137</v>
      </c>
      <c r="F204" s="16">
        <v>1</v>
      </c>
      <c r="G204" s="38"/>
      <c r="H204" s="37"/>
      <c r="I204" s="21"/>
      <c r="J204" s="37"/>
      <c r="K204" s="40"/>
      <c r="L204" s="42"/>
    </row>
    <row r="205" spans="1:12" s="5" customFormat="1" ht="17.25">
      <c r="A205" s="16">
        <v>3</v>
      </c>
      <c r="B205" s="16" t="s">
        <v>201</v>
      </c>
      <c r="C205" s="35" t="s">
        <v>310</v>
      </c>
      <c r="D205" s="36" t="s">
        <v>195</v>
      </c>
      <c r="E205" s="16" t="s">
        <v>206</v>
      </c>
      <c r="F205" s="16">
        <v>1</v>
      </c>
      <c r="G205" s="38"/>
      <c r="H205" s="37"/>
      <c r="I205" s="21"/>
      <c r="J205" s="37"/>
      <c r="K205" s="40"/>
      <c r="L205" s="42"/>
    </row>
    <row r="206" spans="1:12" s="5" customFormat="1" ht="17.25">
      <c r="A206" s="15">
        <v>4</v>
      </c>
      <c r="B206" s="16">
        <v>1008821000</v>
      </c>
      <c r="C206" s="35" t="s">
        <v>310</v>
      </c>
      <c r="D206" s="36" t="s">
        <v>196</v>
      </c>
      <c r="E206" s="16" t="s">
        <v>33</v>
      </c>
      <c r="F206" s="16">
        <v>5</v>
      </c>
      <c r="G206" s="38"/>
      <c r="H206" s="37"/>
      <c r="I206" s="21"/>
      <c r="J206" s="37"/>
      <c r="K206" s="40"/>
      <c r="L206" s="42"/>
    </row>
    <row r="207" spans="1:12" s="5" customFormat="1" ht="17.25">
      <c r="A207" s="16">
        <v>5</v>
      </c>
      <c r="B207" s="16" t="s">
        <v>202</v>
      </c>
      <c r="C207" s="35" t="s">
        <v>310</v>
      </c>
      <c r="D207" s="36" t="s">
        <v>197</v>
      </c>
      <c r="E207" s="16" t="s">
        <v>137</v>
      </c>
      <c r="F207" s="16">
        <v>4</v>
      </c>
      <c r="G207" s="38"/>
      <c r="H207" s="37"/>
      <c r="I207" s="21"/>
      <c r="J207" s="37"/>
      <c r="K207" s="40"/>
      <c r="L207" s="42"/>
    </row>
    <row r="208" spans="1:12" s="5" customFormat="1" ht="69">
      <c r="A208" s="16">
        <v>6</v>
      </c>
      <c r="B208" s="16">
        <v>148997</v>
      </c>
      <c r="C208" s="35" t="s">
        <v>310</v>
      </c>
      <c r="D208" s="36" t="s">
        <v>434</v>
      </c>
      <c r="E208" s="16" t="s">
        <v>36</v>
      </c>
      <c r="F208" s="16">
        <v>1</v>
      </c>
      <c r="G208" s="38"/>
      <c r="H208" s="37"/>
      <c r="I208" s="21"/>
      <c r="J208" s="37"/>
      <c r="K208" s="40"/>
      <c r="L208" s="42"/>
    </row>
    <row r="209" spans="1:12" s="5" customFormat="1" ht="17.25">
      <c r="A209" s="15">
        <v>7</v>
      </c>
      <c r="B209" s="49">
        <v>305553</v>
      </c>
      <c r="C209" s="35" t="s">
        <v>310</v>
      </c>
      <c r="D209" s="36" t="s">
        <v>198</v>
      </c>
      <c r="E209" s="49" t="s">
        <v>137</v>
      </c>
      <c r="F209" s="49">
        <v>1</v>
      </c>
      <c r="G209" s="53"/>
      <c r="H209" s="37"/>
      <c r="I209" s="21"/>
      <c r="J209" s="37"/>
      <c r="K209" s="40"/>
      <c r="L209" s="42"/>
    </row>
    <row r="210" spans="1:12" s="5" customFormat="1" ht="51.75">
      <c r="A210" s="16">
        <v>8</v>
      </c>
      <c r="B210" s="16" t="s">
        <v>203</v>
      </c>
      <c r="C210" s="35" t="s">
        <v>310</v>
      </c>
      <c r="D210" s="36" t="s">
        <v>435</v>
      </c>
      <c r="E210" s="16" t="s">
        <v>207</v>
      </c>
      <c r="F210" s="16">
        <v>2</v>
      </c>
      <c r="G210" s="38"/>
      <c r="H210" s="37"/>
      <c r="I210" s="21"/>
      <c r="J210" s="37"/>
      <c r="K210" s="40"/>
      <c r="L210" s="42"/>
    </row>
    <row r="211" spans="1:12" s="5" customFormat="1" ht="17.25">
      <c r="A211" s="16">
        <v>9</v>
      </c>
      <c r="B211" s="49" t="s">
        <v>204</v>
      </c>
      <c r="C211" s="35" t="s">
        <v>310</v>
      </c>
      <c r="D211" s="36" t="s">
        <v>199</v>
      </c>
      <c r="E211" s="49" t="s">
        <v>206</v>
      </c>
      <c r="F211" s="49">
        <v>1</v>
      </c>
      <c r="G211" s="53"/>
      <c r="H211" s="37"/>
      <c r="I211" s="21"/>
      <c r="J211" s="37"/>
      <c r="K211" s="40"/>
      <c r="L211" s="42"/>
    </row>
    <row r="212" spans="1:12" s="5" customFormat="1" ht="34.5">
      <c r="A212" s="15">
        <v>10</v>
      </c>
      <c r="B212" s="16" t="s">
        <v>205</v>
      </c>
      <c r="C212" s="35" t="s">
        <v>310</v>
      </c>
      <c r="D212" s="36" t="s">
        <v>200</v>
      </c>
      <c r="E212" s="16" t="s">
        <v>208</v>
      </c>
      <c r="F212" s="16">
        <v>1</v>
      </c>
      <c r="G212" s="38"/>
      <c r="H212" s="37"/>
      <c r="I212" s="21"/>
      <c r="J212" s="37"/>
      <c r="K212" s="40"/>
      <c r="L212" s="42"/>
    </row>
    <row r="213" spans="1:12" s="5" customFormat="1" ht="51.75">
      <c r="A213" s="16">
        <v>11</v>
      </c>
      <c r="B213" s="49" t="s">
        <v>211</v>
      </c>
      <c r="C213" s="35" t="s">
        <v>310</v>
      </c>
      <c r="D213" s="36" t="s">
        <v>424</v>
      </c>
      <c r="E213" s="49" t="s">
        <v>215</v>
      </c>
      <c r="F213" s="49">
        <v>1</v>
      </c>
      <c r="G213" s="53"/>
      <c r="H213" s="37"/>
      <c r="I213" s="21"/>
      <c r="J213" s="37"/>
      <c r="K213" s="40"/>
      <c r="L213" s="42"/>
    </row>
    <row r="214" spans="1:12" s="5" customFormat="1" ht="17.25">
      <c r="A214" s="16">
        <v>12</v>
      </c>
      <c r="B214" s="49" t="s">
        <v>212</v>
      </c>
      <c r="C214" s="35" t="s">
        <v>310</v>
      </c>
      <c r="D214" s="36" t="s">
        <v>209</v>
      </c>
      <c r="E214" s="49" t="s">
        <v>50</v>
      </c>
      <c r="F214" s="49">
        <v>1</v>
      </c>
      <c r="G214" s="53"/>
      <c r="H214" s="37"/>
      <c r="I214" s="21"/>
      <c r="J214" s="37"/>
      <c r="K214" s="40"/>
      <c r="L214" s="42"/>
    </row>
    <row r="215" spans="1:12" s="5" customFormat="1" ht="51.75">
      <c r="A215" s="15">
        <v>13</v>
      </c>
      <c r="B215" s="49" t="s">
        <v>213</v>
      </c>
      <c r="C215" s="35" t="s">
        <v>310</v>
      </c>
      <c r="D215" s="36" t="s">
        <v>436</v>
      </c>
      <c r="E215" s="49" t="s">
        <v>216</v>
      </c>
      <c r="F215" s="49">
        <v>1</v>
      </c>
      <c r="G215" s="53"/>
      <c r="H215" s="37"/>
      <c r="I215" s="21"/>
      <c r="J215" s="37"/>
      <c r="K215" s="40"/>
      <c r="L215" s="42"/>
    </row>
    <row r="216" spans="1:12" s="5" customFormat="1" ht="51.75">
      <c r="A216" s="16">
        <v>14</v>
      </c>
      <c r="B216" s="49" t="s">
        <v>214</v>
      </c>
      <c r="C216" s="35" t="s">
        <v>310</v>
      </c>
      <c r="D216" s="36" t="s">
        <v>425</v>
      </c>
      <c r="E216" s="49" t="s">
        <v>206</v>
      </c>
      <c r="F216" s="49">
        <v>2</v>
      </c>
      <c r="G216" s="53"/>
      <c r="H216" s="37"/>
      <c r="I216" s="54"/>
      <c r="J216" s="37"/>
      <c r="K216" s="40"/>
      <c r="L216" s="47"/>
    </row>
    <row r="217" spans="1:12" s="5" customFormat="1" ht="17.25">
      <c r="A217" s="16">
        <v>15</v>
      </c>
      <c r="B217" s="16">
        <v>243981</v>
      </c>
      <c r="C217" s="35" t="s">
        <v>310</v>
      </c>
      <c r="D217" s="36" t="s">
        <v>210</v>
      </c>
      <c r="E217" s="16" t="s">
        <v>218</v>
      </c>
      <c r="F217" s="16">
        <v>1</v>
      </c>
      <c r="G217" s="38"/>
      <c r="H217" s="37"/>
      <c r="I217" s="21"/>
      <c r="J217" s="37"/>
      <c r="K217" s="40"/>
      <c r="L217" s="47"/>
    </row>
    <row r="218" spans="1:12" s="5" customFormat="1" ht="17.25">
      <c r="A218" s="15">
        <v>16</v>
      </c>
      <c r="B218" s="16">
        <v>15256</v>
      </c>
      <c r="C218" s="35" t="s">
        <v>310</v>
      </c>
      <c r="D218" s="36" t="s">
        <v>219</v>
      </c>
      <c r="E218" s="16" t="s">
        <v>231</v>
      </c>
      <c r="F218" s="16">
        <v>2</v>
      </c>
      <c r="G218" s="38"/>
      <c r="H218" s="37"/>
      <c r="I218" s="21"/>
      <c r="J218" s="37"/>
      <c r="K218" s="40"/>
      <c r="L218" s="47"/>
    </row>
    <row r="219" spans="1:12" s="5" customFormat="1" ht="17.25">
      <c r="A219" s="16">
        <v>17</v>
      </c>
      <c r="B219" s="49" t="s">
        <v>232</v>
      </c>
      <c r="C219" s="35" t="s">
        <v>310</v>
      </c>
      <c r="D219" s="36" t="s">
        <v>220</v>
      </c>
      <c r="E219" s="49" t="s">
        <v>137</v>
      </c>
      <c r="F219" s="49">
        <v>1</v>
      </c>
      <c r="G219" s="53"/>
      <c r="H219" s="37"/>
      <c r="I219" s="21"/>
      <c r="J219" s="37"/>
      <c r="K219" s="40"/>
      <c r="L219" s="47"/>
    </row>
    <row r="220" spans="1:12" s="5" customFormat="1" ht="17.25">
      <c r="A220" s="16">
        <v>18</v>
      </c>
      <c r="B220" s="16" t="s">
        <v>233</v>
      </c>
      <c r="C220" s="35" t="s">
        <v>310</v>
      </c>
      <c r="D220" s="36" t="s">
        <v>221</v>
      </c>
      <c r="E220" s="49" t="s">
        <v>53</v>
      </c>
      <c r="F220" s="49">
        <v>1</v>
      </c>
      <c r="G220" s="38"/>
      <c r="H220" s="37"/>
      <c r="I220" s="21"/>
      <c r="J220" s="37"/>
      <c r="K220" s="40"/>
      <c r="L220" s="47"/>
    </row>
    <row r="221" spans="1:12" s="5" customFormat="1" ht="17.25">
      <c r="A221" s="15">
        <v>19</v>
      </c>
      <c r="B221" s="16" t="s">
        <v>303</v>
      </c>
      <c r="C221" s="35" t="s">
        <v>310</v>
      </c>
      <c r="D221" s="36" t="s">
        <v>222</v>
      </c>
      <c r="E221" s="49" t="s">
        <v>96</v>
      </c>
      <c r="F221" s="49">
        <v>2</v>
      </c>
      <c r="G221" s="38"/>
      <c r="H221" s="37"/>
      <c r="I221" s="21"/>
      <c r="J221" s="37"/>
      <c r="K221" s="40"/>
      <c r="L221" s="47"/>
    </row>
    <row r="222" spans="1:12" s="5" customFormat="1" ht="17.25">
      <c r="A222" s="16">
        <v>20</v>
      </c>
      <c r="B222" s="16" t="s">
        <v>234</v>
      </c>
      <c r="C222" s="35" t="s">
        <v>310</v>
      </c>
      <c r="D222" s="36" t="s">
        <v>223</v>
      </c>
      <c r="E222" s="49" t="s">
        <v>53</v>
      </c>
      <c r="F222" s="49">
        <v>1</v>
      </c>
      <c r="G222" s="38"/>
      <c r="H222" s="37"/>
      <c r="I222" s="21"/>
      <c r="J222" s="37"/>
      <c r="K222" s="40"/>
      <c r="L222" s="47"/>
    </row>
    <row r="223" spans="1:12" s="5" customFormat="1" ht="17.25">
      <c r="A223" s="16">
        <v>21</v>
      </c>
      <c r="B223" s="16">
        <v>243973</v>
      </c>
      <c r="C223" s="35" t="s">
        <v>310</v>
      </c>
      <c r="D223" s="36" t="s">
        <v>224</v>
      </c>
      <c r="E223" s="16" t="s">
        <v>53</v>
      </c>
      <c r="F223" s="16">
        <v>1</v>
      </c>
      <c r="G223" s="38"/>
      <c r="H223" s="37"/>
      <c r="I223" s="21"/>
      <c r="J223" s="37"/>
      <c r="K223" s="40"/>
      <c r="L223" s="42"/>
    </row>
    <row r="224" spans="1:12" s="5" customFormat="1" ht="17.25">
      <c r="A224" s="15">
        <v>22</v>
      </c>
      <c r="B224" s="16" t="s">
        <v>235</v>
      </c>
      <c r="C224" s="35" t="s">
        <v>310</v>
      </c>
      <c r="D224" s="36" t="s">
        <v>225</v>
      </c>
      <c r="E224" s="17" t="s">
        <v>53</v>
      </c>
      <c r="F224" s="17">
        <v>1</v>
      </c>
      <c r="G224" s="38"/>
      <c r="H224" s="37"/>
      <c r="I224" s="18"/>
      <c r="J224" s="37"/>
      <c r="K224" s="40"/>
      <c r="L224" s="42"/>
    </row>
    <row r="225" spans="1:12" s="5" customFormat="1" ht="17.25">
      <c r="A225" s="16">
        <v>23</v>
      </c>
      <c r="B225" s="16" t="s">
        <v>236</v>
      </c>
      <c r="C225" s="35" t="s">
        <v>310</v>
      </c>
      <c r="D225" s="36" t="s">
        <v>226</v>
      </c>
      <c r="E225" s="16" t="s">
        <v>40</v>
      </c>
      <c r="F225" s="16">
        <v>1</v>
      </c>
      <c r="G225" s="38"/>
      <c r="H225" s="37"/>
      <c r="I225" s="21"/>
      <c r="J225" s="37"/>
      <c r="K225" s="40"/>
      <c r="L225" s="42"/>
    </row>
    <row r="226" spans="1:12" s="5" customFormat="1" ht="17.25">
      <c r="A226" s="16">
        <v>24</v>
      </c>
      <c r="B226" s="16" t="s">
        <v>237</v>
      </c>
      <c r="C226" s="35" t="s">
        <v>310</v>
      </c>
      <c r="D226" s="36" t="s">
        <v>227</v>
      </c>
      <c r="E226" s="17" t="s">
        <v>53</v>
      </c>
      <c r="F226" s="17">
        <v>1</v>
      </c>
      <c r="G226" s="38"/>
      <c r="H226" s="37"/>
      <c r="I226" s="18"/>
      <c r="J226" s="37"/>
      <c r="K226" s="40"/>
      <c r="L226" s="42"/>
    </row>
    <row r="227" spans="1:12" s="5" customFormat="1" ht="17.25">
      <c r="A227" s="15">
        <v>25</v>
      </c>
      <c r="B227" s="16">
        <v>159417</v>
      </c>
      <c r="C227" s="35" t="s">
        <v>310</v>
      </c>
      <c r="D227" s="36" t="s">
        <v>228</v>
      </c>
      <c r="E227" s="16" t="s">
        <v>53</v>
      </c>
      <c r="F227" s="16">
        <v>1</v>
      </c>
      <c r="G227" s="38"/>
      <c r="H227" s="37"/>
      <c r="I227" s="21"/>
      <c r="J227" s="37"/>
      <c r="K227" s="40"/>
      <c r="L227" s="42"/>
    </row>
    <row r="228" spans="1:12" s="5" customFormat="1" ht="17.25">
      <c r="A228" s="16">
        <v>26</v>
      </c>
      <c r="B228" s="16">
        <v>305553</v>
      </c>
      <c r="C228" s="35" t="s">
        <v>310</v>
      </c>
      <c r="D228" s="36" t="s">
        <v>229</v>
      </c>
      <c r="E228" s="16" t="s">
        <v>137</v>
      </c>
      <c r="F228" s="16">
        <v>1</v>
      </c>
      <c r="G228" s="38"/>
      <c r="H228" s="37"/>
      <c r="I228" s="21"/>
      <c r="J228" s="37"/>
      <c r="K228" s="40"/>
      <c r="L228" s="42"/>
    </row>
    <row r="229" spans="1:12" s="5" customFormat="1" ht="17.25">
      <c r="A229" s="16">
        <v>27</v>
      </c>
      <c r="B229" s="16" t="s">
        <v>302</v>
      </c>
      <c r="C229" s="35" t="s">
        <v>310</v>
      </c>
      <c r="D229" s="36" t="s">
        <v>230</v>
      </c>
      <c r="E229" s="16" t="s">
        <v>238</v>
      </c>
      <c r="F229" s="16">
        <v>1</v>
      </c>
      <c r="G229" s="38"/>
      <c r="H229" s="37"/>
      <c r="I229" s="21"/>
      <c r="J229" s="37"/>
      <c r="K229" s="40"/>
      <c r="L229" s="42"/>
    </row>
    <row r="230" spans="1:12" s="5" customFormat="1" ht="34.5">
      <c r="A230" s="15">
        <v>28</v>
      </c>
      <c r="B230" s="16" t="s">
        <v>304</v>
      </c>
      <c r="C230" s="35" t="s">
        <v>310</v>
      </c>
      <c r="D230" s="36" t="s">
        <v>305</v>
      </c>
      <c r="E230" s="16" t="s">
        <v>121</v>
      </c>
      <c r="F230" s="16">
        <v>1</v>
      </c>
      <c r="G230" s="38"/>
      <c r="H230" s="37"/>
      <c r="I230" s="21"/>
      <c r="J230" s="37"/>
      <c r="K230" s="40"/>
      <c r="L230" s="42"/>
    </row>
    <row r="231" spans="1:12" s="5" customFormat="1" ht="34.5">
      <c r="A231" s="15">
        <v>29</v>
      </c>
      <c r="B231" s="15">
        <v>1133000001</v>
      </c>
      <c r="C231" s="35" t="s">
        <v>310</v>
      </c>
      <c r="D231" s="36" t="s">
        <v>499</v>
      </c>
      <c r="E231" s="15" t="s">
        <v>451</v>
      </c>
      <c r="F231" s="15">
        <v>1</v>
      </c>
      <c r="G231" s="51"/>
      <c r="H231" s="51"/>
      <c r="I231" s="52"/>
      <c r="J231" s="51"/>
      <c r="K231" s="40"/>
      <c r="L231" s="42"/>
    </row>
    <row r="232" spans="1:12" s="5" customFormat="1" ht="17.25">
      <c r="A232" s="15">
        <v>30</v>
      </c>
      <c r="B232" s="16" t="s">
        <v>417</v>
      </c>
      <c r="C232" s="35" t="s">
        <v>310</v>
      </c>
      <c r="D232" s="36" t="s">
        <v>419</v>
      </c>
      <c r="E232" s="16" t="s">
        <v>238</v>
      </c>
      <c r="F232" s="16">
        <v>1</v>
      </c>
      <c r="G232" s="38"/>
      <c r="H232" s="37"/>
      <c r="I232" s="21"/>
      <c r="J232" s="37"/>
      <c r="K232" s="40"/>
      <c r="L232" s="42"/>
    </row>
    <row r="233" spans="1:12" s="5" customFormat="1" ht="17.25">
      <c r="A233" s="22"/>
      <c r="B233" s="23"/>
      <c r="C233" s="23"/>
      <c r="D233" s="24"/>
      <c r="E233" s="25"/>
      <c r="F233" s="80" t="s">
        <v>7</v>
      </c>
      <c r="G233" s="26" t="s">
        <v>8</v>
      </c>
      <c r="H233" s="62">
        <f>SUM(H203:H232)</f>
        <v>0</v>
      </c>
      <c r="I233" s="27" t="s">
        <v>9</v>
      </c>
      <c r="J233" s="61">
        <f>SUM(J203:J232)</f>
        <v>0</v>
      </c>
      <c r="K233" s="28"/>
      <c r="L233" s="22"/>
    </row>
    <row r="234" spans="1:12" s="5" customFormat="1" ht="17.25">
      <c r="A234" s="32"/>
      <c r="B234" s="79"/>
      <c r="C234" s="32"/>
      <c r="D234" s="32"/>
      <c r="E234" s="29"/>
      <c r="F234" s="79"/>
      <c r="G234" s="34"/>
      <c r="H234" s="34"/>
      <c r="I234" s="34"/>
      <c r="J234" s="34"/>
      <c r="K234" s="30"/>
      <c r="L234" s="30"/>
    </row>
    <row r="235" spans="1:12" s="5" customFormat="1" ht="17.25">
      <c r="A235" s="32"/>
      <c r="B235" s="79"/>
      <c r="C235" s="32"/>
      <c r="D235" s="32"/>
      <c r="E235" s="29"/>
      <c r="F235" s="79"/>
      <c r="G235" s="34"/>
      <c r="H235" s="34"/>
      <c r="I235" s="34"/>
      <c r="J235" s="34"/>
      <c r="K235" s="30"/>
      <c r="L235" s="30"/>
    </row>
    <row r="236" spans="1:12" s="5" customFormat="1" ht="17.25">
      <c r="A236" s="84" t="s">
        <v>314</v>
      </c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6"/>
    </row>
    <row r="237" spans="1:12" s="5" customFormat="1" ht="120.75">
      <c r="A237" s="10" t="s">
        <v>0</v>
      </c>
      <c r="B237" s="11" t="s">
        <v>1</v>
      </c>
      <c r="C237" s="12" t="s">
        <v>2</v>
      </c>
      <c r="D237" s="12" t="s">
        <v>3</v>
      </c>
      <c r="E237" s="10" t="s">
        <v>11</v>
      </c>
      <c r="F237" s="12" t="s">
        <v>4</v>
      </c>
      <c r="G237" s="12" t="s">
        <v>12</v>
      </c>
      <c r="H237" s="12" t="s">
        <v>5</v>
      </c>
      <c r="I237" s="12" t="s">
        <v>13</v>
      </c>
      <c r="J237" s="12" t="s">
        <v>6</v>
      </c>
      <c r="K237" s="13" t="s">
        <v>10</v>
      </c>
      <c r="L237" s="12" t="s">
        <v>309</v>
      </c>
    </row>
    <row r="238" spans="1:12" s="5" customFormat="1" ht="17.25">
      <c r="A238" s="14">
        <v>1</v>
      </c>
      <c r="B238" s="14">
        <v>2</v>
      </c>
      <c r="C238" s="14">
        <v>3</v>
      </c>
      <c r="D238" s="14">
        <v>4</v>
      </c>
      <c r="E238" s="14">
        <v>5</v>
      </c>
      <c r="F238" s="14">
        <v>6</v>
      </c>
      <c r="G238" s="14">
        <v>7</v>
      </c>
      <c r="H238" s="14">
        <v>8</v>
      </c>
      <c r="I238" s="14">
        <v>9</v>
      </c>
      <c r="J238" s="14">
        <v>10</v>
      </c>
      <c r="K238" s="14">
        <v>11</v>
      </c>
      <c r="L238" s="14">
        <v>12</v>
      </c>
    </row>
    <row r="239" spans="1:12" s="5" customFormat="1" ht="34.5">
      <c r="A239" s="16">
        <v>1</v>
      </c>
      <c r="B239" s="16" t="s">
        <v>243</v>
      </c>
      <c r="C239" s="35" t="s">
        <v>310</v>
      </c>
      <c r="D239" s="36" t="s">
        <v>239</v>
      </c>
      <c r="E239" s="16" t="s">
        <v>249</v>
      </c>
      <c r="F239" s="81">
        <v>1</v>
      </c>
      <c r="G239" s="38"/>
      <c r="H239" s="37"/>
      <c r="I239" s="21"/>
      <c r="J239" s="37"/>
      <c r="K239" s="40"/>
      <c r="L239" s="47"/>
    </row>
    <row r="240" spans="1:12" s="5" customFormat="1" ht="51.75">
      <c r="A240" s="16">
        <v>2</v>
      </c>
      <c r="B240" s="16" t="s">
        <v>244</v>
      </c>
      <c r="C240" s="35" t="s">
        <v>310</v>
      </c>
      <c r="D240" s="36" t="s">
        <v>240</v>
      </c>
      <c r="E240" s="16" t="s">
        <v>250</v>
      </c>
      <c r="F240" s="16">
        <v>4</v>
      </c>
      <c r="G240" s="38"/>
      <c r="H240" s="37"/>
      <c r="I240" s="21"/>
      <c r="J240" s="37"/>
      <c r="K240" s="40"/>
      <c r="L240" s="42"/>
    </row>
    <row r="241" spans="1:12" s="5" customFormat="1" ht="51.75">
      <c r="A241" s="16">
        <v>3</v>
      </c>
      <c r="B241" s="16" t="s">
        <v>245</v>
      </c>
      <c r="C241" s="35" t="s">
        <v>310</v>
      </c>
      <c r="D241" s="36" t="s">
        <v>313</v>
      </c>
      <c r="E241" s="16" t="s">
        <v>250</v>
      </c>
      <c r="F241" s="16">
        <v>4</v>
      </c>
      <c r="G241" s="38"/>
      <c r="H241" s="37"/>
      <c r="I241" s="21"/>
      <c r="J241" s="37"/>
      <c r="K241" s="40"/>
      <c r="L241" s="42"/>
    </row>
    <row r="242" spans="1:12" s="5" customFormat="1" ht="69">
      <c r="A242" s="16">
        <v>4</v>
      </c>
      <c r="B242" s="16" t="s">
        <v>246</v>
      </c>
      <c r="C242" s="35" t="s">
        <v>310</v>
      </c>
      <c r="D242" s="36" t="s">
        <v>241</v>
      </c>
      <c r="E242" s="16" t="s">
        <v>250</v>
      </c>
      <c r="F242" s="16">
        <v>2</v>
      </c>
      <c r="G242" s="38"/>
      <c r="H242" s="37"/>
      <c r="I242" s="21"/>
      <c r="J242" s="37"/>
      <c r="K242" s="40"/>
      <c r="L242" s="42"/>
    </row>
    <row r="243" spans="1:12" s="5" customFormat="1" ht="69">
      <c r="A243" s="16">
        <v>5</v>
      </c>
      <c r="B243" s="16" t="s">
        <v>247</v>
      </c>
      <c r="C243" s="35" t="s">
        <v>310</v>
      </c>
      <c r="D243" s="36" t="s">
        <v>242</v>
      </c>
      <c r="E243" s="16" t="s">
        <v>207</v>
      </c>
      <c r="F243" s="16">
        <v>2</v>
      </c>
      <c r="G243" s="38"/>
      <c r="H243" s="37"/>
      <c r="I243" s="21"/>
      <c r="J243" s="37"/>
      <c r="K243" s="40"/>
      <c r="L243" s="42"/>
    </row>
    <row r="244" spans="1:12" s="5" customFormat="1" ht="69">
      <c r="A244" s="16">
        <v>6</v>
      </c>
      <c r="B244" s="16" t="s">
        <v>248</v>
      </c>
      <c r="C244" s="35" t="s">
        <v>310</v>
      </c>
      <c r="D244" s="36" t="s">
        <v>426</v>
      </c>
      <c r="E244" s="16" t="s">
        <v>207</v>
      </c>
      <c r="F244" s="16">
        <v>2</v>
      </c>
      <c r="G244" s="38"/>
      <c r="H244" s="37"/>
      <c r="I244" s="21"/>
      <c r="J244" s="37"/>
      <c r="K244" s="40"/>
      <c r="L244" s="42"/>
    </row>
    <row r="245" spans="1:12" s="5" customFormat="1" ht="51.75">
      <c r="A245" s="16">
        <v>7</v>
      </c>
      <c r="B245" s="16" t="s">
        <v>258</v>
      </c>
      <c r="C245" s="35" t="s">
        <v>310</v>
      </c>
      <c r="D245" s="36" t="s">
        <v>427</v>
      </c>
      <c r="E245" s="16" t="s">
        <v>250</v>
      </c>
      <c r="F245" s="16">
        <v>6</v>
      </c>
      <c r="G245" s="38"/>
      <c r="H245" s="37"/>
      <c r="I245" s="21"/>
      <c r="J245" s="37"/>
      <c r="K245" s="40"/>
      <c r="L245" s="42"/>
    </row>
    <row r="246" spans="1:12" s="5" customFormat="1" ht="51.75">
      <c r="A246" s="16">
        <v>8</v>
      </c>
      <c r="B246" s="16" t="s">
        <v>259</v>
      </c>
      <c r="C246" s="35" t="s">
        <v>310</v>
      </c>
      <c r="D246" s="36" t="s">
        <v>428</v>
      </c>
      <c r="E246" s="16" t="s">
        <v>250</v>
      </c>
      <c r="F246" s="16">
        <v>6</v>
      </c>
      <c r="G246" s="38"/>
      <c r="H246" s="37"/>
      <c r="I246" s="21"/>
      <c r="J246" s="37"/>
      <c r="K246" s="40"/>
      <c r="L246" s="42"/>
    </row>
    <row r="247" spans="1:12" s="5" customFormat="1" ht="51.75">
      <c r="A247" s="16">
        <v>9</v>
      </c>
      <c r="B247" s="16" t="s">
        <v>260</v>
      </c>
      <c r="C247" s="35" t="s">
        <v>310</v>
      </c>
      <c r="D247" s="36" t="s">
        <v>251</v>
      </c>
      <c r="E247" s="16" t="s">
        <v>250</v>
      </c>
      <c r="F247" s="16">
        <v>6</v>
      </c>
      <c r="G247" s="38"/>
      <c r="H247" s="37"/>
      <c r="I247" s="21"/>
      <c r="J247" s="37"/>
      <c r="K247" s="40"/>
      <c r="L247" s="42"/>
    </row>
    <row r="248" spans="1:12" s="5" customFormat="1" ht="34.5">
      <c r="A248" s="16">
        <v>10</v>
      </c>
      <c r="B248" s="16" t="s">
        <v>261</v>
      </c>
      <c r="C248" s="35" t="s">
        <v>310</v>
      </c>
      <c r="D248" s="36" t="s">
        <v>252</v>
      </c>
      <c r="E248" s="16" t="s">
        <v>215</v>
      </c>
      <c r="F248" s="16">
        <v>1</v>
      </c>
      <c r="G248" s="38"/>
      <c r="H248" s="37"/>
      <c r="I248" s="21"/>
      <c r="J248" s="37"/>
      <c r="K248" s="40"/>
      <c r="L248" s="42"/>
    </row>
    <row r="249" spans="1:12" s="5" customFormat="1" ht="51.75">
      <c r="A249" s="16">
        <v>11</v>
      </c>
      <c r="B249" s="16" t="s">
        <v>262</v>
      </c>
      <c r="C249" s="35" t="s">
        <v>310</v>
      </c>
      <c r="D249" s="36" t="s">
        <v>253</v>
      </c>
      <c r="E249" s="16" t="s">
        <v>216</v>
      </c>
      <c r="F249" s="16">
        <v>2</v>
      </c>
      <c r="G249" s="38"/>
      <c r="H249" s="37"/>
      <c r="I249" s="21"/>
      <c r="J249" s="37"/>
      <c r="K249" s="40"/>
      <c r="L249" s="42"/>
    </row>
    <row r="250" spans="1:12" s="5" customFormat="1" ht="51.75">
      <c r="A250" s="16">
        <v>12</v>
      </c>
      <c r="B250" s="16" t="s">
        <v>263</v>
      </c>
      <c r="C250" s="35" t="s">
        <v>310</v>
      </c>
      <c r="D250" s="36" t="s">
        <v>254</v>
      </c>
      <c r="E250" s="16" t="s">
        <v>217</v>
      </c>
      <c r="F250" s="16">
        <v>3</v>
      </c>
      <c r="G250" s="38"/>
      <c r="H250" s="37"/>
      <c r="I250" s="21"/>
      <c r="J250" s="37"/>
      <c r="K250" s="40"/>
      <c r="L250" s="42"/>
    </row>
    <row r="251" spans="1:12" s="5" customFormat="1" ht="51.75">
      <c r="A251" s="16">
        <v>13</v>
      </c>
      <c r="B251" s="16" t="s">
        <v>264</v>
      </c>
      <c r="C251" s="35" t="s">
        <v>310</v>
      </c>
      <c r="D251" s="36" t="s">
        <v>255</v>
      </c>
      <c r="E251" s="16" t="s">
        <v>206</v>
      </c>
      <c r="F251" s="16">
        <v>2</v>
      </c>
      <c r="G251" s="38"/>
      <c r="H251" s="37"/>
      <c r="I251" s="21"/>
      <c r="J251" s="37"/>
      <c r="K251" s="40"/>
      <c r="L251" s="42"/>
    </row>
    <row r="252" spans="1:12" s="5" customFormat="1" ht="51.75">
      <c r="A252" s="16">
        <v>14</v>
      </c>
      <c r="B252" s="49" t="s">
        <v>265</v>
      </c>
      <c r="C252" s="35" t="s">
        <v>310</v>
      </c>
      <c r="D252" s="36" t="s">
        <v>429</v>
      </c>
      <c r="E252" s="49" t="s">
        <v>250</v>
      </c>
      <c r="F252" s="49">
        <v>6</v>
      </c>
      <c r="G252" s="53"/>
      <c r="H252" s="37"/>
      <c r="I252" s="54"/>
      <c r="J252" s="37"/>
      <c r="K252" s="40"/>
      <c r="L252" s="42"/>
    </row>
    <row r="253" spans="1:12" s="5" customFormat="1" ht="51.75">
      <c r="A253" s="16">
        <v>15</v>
      </c>
      <c r="B253" s="49" t="s">
        <v>266</v>
      </c>
      <c r="C253" s="35" t="s">
        <v>310</v>
      </c>
      <c r="D253" s="36" t="s">
        <v>256</v>
      </c>
      <c r="E253" s="49" t="s">
        <v>250</v>
      </c>
      <c r="F253" s="49">
        <v>6</v>
      </c>
      <c r="G253" s="53"/>
      <c r="H253" s="37"/>
      <c r="I253" s="54"/>
      <c r="J253" s="37"/>
      <c r="K253" s="40"/>
      <c r="L253" s="42"/>
    </row>
    <row r="254" spans="1:12" s="5" customFormat="1" ht="69">
      <c r="A254" s="16">
        <v>16</v>
      </c>
      <c r="B254" s="49" t="s">
        <v>267</v>
      </c>
      <c r="C254" s="35" t="s">
        <v>310</v>
      </c>
      <c r="D254" s="36" t="s">
        <v>257</v>
      </c>
      <c r="E254" s="49" t="s">
        <v>250</v>
      </c>
      <c r="F254" s="49">
        <v>6</v>
      </c>
      <c r="G254" s="53"/>
      <c r="H254" s="37"/>
      <c r="I254" s="54"/>
      <c r="J254" s="37"/>
      <c r="K254" s="40"/>
      <c r="L254" s="42"/>
    </row>
    <row r="255" spans="1:12" s="5" customFormat="1" ht="69">
      <c r="A255" s="16">
        <v>17</v>
      </c>
      <c r="B255" s="49" t="s">
        <v>272</v>
      </c>
      <c r="C255" s="35" t="s">
        <v>310</v>
      </c>
      <c r="D255" s="36" t="s">
        <v>268</v>
      </c>
      <c r="E255" s="49" t="s">
        <v>250</v>
      </c>
      <c r="F255" s="49">
        <v>7</v>
      </c>
      <c r="G255" s="53"/>
      <c r="H255" s="37"/>
      <c r="I255" s="54"/>
      <c r="J255" s="37"/>
      <c r="K255" s="40"/>
      <c r="L255" s="42"/>
    </row>
    <row r="256" spans="1:12" s="5" customFormat="1" ht="69">
      <c r="A256" s="16">
        <v>18</v>
      </c>
      <c r="B256" s="49" t="s">
        <v>273</v>
      </c>
      <c r="C256" s="35" t="s">
        <v>310</v>
      </c>
      <c r="D256" s="36" t="s">
        <v>330</v>
      </c>
      <c r="E256" s="49" t="s">
        <v>206</v>
      </c>
      <c r="F256" s="49">
        <v>6</v>
      </c>
      <c r="G256" s="53"/>
      <c r="H256" s="37"/>
      <c r="I256" s="54"/>
      <c r="J256" s="37"/>
      <c r="K256" s="40"/>
      <c r="L256" s="47"/>
    </row>
    <row r="257" spans="1:12" s="5" customFormat="1" ht="51.75">
      <c r="A257" s="16">
        <v>19</v>
      </c>
      <c r="B257" s="16" t="s">
        <v>274</v>
      </c>
      <c r="C257" s="35" t="s">
        <v>310</v>
      </c>
      <c r="D257" s="36" t="s">
        <v>331</v>
      </c>
      <c r="E257" s="16" t="s">
        <v>250</v>
      </c>
      <c r="F257" s="81">
        <v>4</v>
      </c>
      <c r="G257" s="55"/>
      <c r="H257" s="37"/>
      <c r="I257" s="56"/>
      <c r="J257" s="37"/>
      <c r="K257" s="40"/>
      <c r="L257" s="47"/>
    </row>
    <row r="258" spans="1:12" s="5" customFormat="1" ht="51.75">
      <c r="A258" s="16">
        <v>20</v>
      </c>
      <c r="B258" s="16" t="s">
        <v>275</v>
      </c>
      <c r="C258" s="35" t="s">
        <v>310</v>
      </c>
      <c r="D258" s="36" t="s">
        <v>269</v>
      </c>
      <c r="E258" s="16" t="s">
        <v>206</v>
      </c>
      <c r="F258" s="81">
        <v>6</v>
      </c>
      <c r="G258" s="55"/>
      <c r="H258" s="37"/>
      <c r="I258" s="56"/>
      <c r="J258" s="37"/>
      <c r="K258" s="40"/>
      <c r="L258" s="47"/>
    </row>
    <row r="259" spans="1:12" s="5" customFormat="1" ht="69">
      <c r="A259" s="16">
        <v>21</v>
      </c>
      <c r="B259" s="16" t="s">
        <v>276</v>
      </c>
      <c r="C259" s="35" t="s">
        <v>310</v>
      </c>
      <c r="D259" s="36" t="s">
        <v>332</v>
      </c>
      <c r="E259" s="16" t="s">
        <v>250</v>
      </c>
      <c r="F259" s="81">
        <v>3</v>
      </c>
      <c r="G259" s="38"/>
      <c r="H259" s="37"/>
      <c r="I259" s="21"/>
      <c r="J259" s="37"/>
      <c r="K259" s="40"/>
      <c r="L259" s="47"/>
    </row>
    <row r="260" spans="1:12" s="5" customFormat="1" ht="51.75">
      <c r="A260" s="16">
        <v>22</v>
      </c>
      <c r="B260" s="16" t="s">
        <v>277</v>
      </c>
      <c r="C260" s="35" t="s">
        <v>310</v>
      </c>
      <c r="D260" s="36" t="s">
        <v>430</v>
      </c>
      <c r="E260" s="16" t="s">
        <v>250</v>
      </c>
      <c r="F260" s="81">
        <v>3</v>
      </c>
      <c r="G260" s="38"/>
      <c r="H260" s="37"/>
      <c r="I260" s="21"/>
      <c r="J260" s="37"/>
      <c r="K260" s="40"/>
      <c r="L260" s="47"/>
    </row>
    <row r="261" spans="1:12" s="5" customFormat="1" ht="69">
      <c r="A261" s="16">
        <v>23</v>
      </c>
      <c r="B261" s="16" t="s">
        <v>278</v>
      </c>
      <c r="C261" s="35" t="s">
        <v>310</v>
      </c>
      <c r="D261" s="36" t="s">
        <v>270</v>
      </c>
      <c r="E261" s="16" t="s">
        <v>250</v>
      </c>
      <c r="F261" s="81">
        <v>3</v>
      </c>
      <c r="G261" s="38"/>
      <c r="H261" s="37"/>
      <c r="I261" s="21"/>
      <c r="J261" s="37"/>
      <c r="K261" s="40"/>
      <c r="L261" s="47"/>
    </row>
    <row r="262" spans="1:12" s="5" customFormat="1" ht="69">
      <c r="A262" s="16">
        <v>24</v>
      </c>
      <c r="B262" s="16" t="s">
        <v>279</v>
      </c>
      <c r="C262" s="35" t="s">
        <v>310</v>
      </c>
      <c r="D262" s="36" t="s">
        <v>333</v>
      </c>
      <c r="E262" s="16" t="s">
        <v>206</v>
      </c>
      <c r="F262" s="81">
        <v>6</v>
      </c>
      <c r="G262" s="38"/>
      <c r="H262" s="37"/>
      <c r="I262" s="21"/>
      <c r="J262" s="37"/>
      <c r="K262" s="40"/>
      <c r="L262" s="47"/>
    </row>
    <row r="263" spans="1:12" s="5" customFormat="1" ht="51.75">
      <c r="A263" s="16">
        <v>25</v>
      </c>
      <c r="B263" s="16" t="s">
        <v>280</v>
      </c>
      <c r="C263" s="35" t="s">
        <v>310</v>
      </c>
      <c r="D263" s="36" t="s">
        <v>334</v>
      </c>
      <c r="E263" s="16" t="s">
        <v>250</v>
      </c>
      <c r="F263" s="81">
        <v>4</v>
      </c>
      <c r="G263" s="38"/>
      <c r="H263" s="37"/>
      <c r="I263" s="21"/>
      <c r="J263" s="37"/>
      <c r="K263" s="40"/>
      <c r="L263" s="47"/>
    </row>
    <row r="264" spans="1:12" s="5" customFormat="1" ht="51.75">
      <c r="A264" s="16">
        <v>26</v>
      </c>
      <c r="B264" s="16" t="s">
        <v>281</v>
      </c>
      <c r="C264" s="35" t="s">
        <v>310</v>
      </c>
      <c r="D264" s="36" t="s">
        <v>271</v>
      </c>
      <c r="E264" s="16" t="s">
        <v>250</v>
      </c>
      <c r="F264" s="81">
        <v>4</v>
      </c>
      <c r="G264" s="38"/>
      <c r="H264" s="37"/>
      <c r="I264" s="21"/>
      <c r="J264" s="37"/>
      <c r="K264" s="40"/>
      <c r="L264" s="47"/>
    </row>
    <row r="265" spans="1:12" s="5" customFormat="1" ht="51.75">
      <c r="A265" s="16">
        <v>27</v>
      </c>
      <c r="B265" s="16" t="s">
        <v>285</v>
      </c>
      <c r="C265" s="35" t="s">
        <v>310</v>
      </c>
      <c r="D265" s="36" t="s">
        <v>335</v>
      </c>
      <c r="E265" s="16" t="s">
        <v>250</v>
      </c>
      <c r="F265" s="81">
        <v>4</v>
      </c>
      <c r="G265" s="38"/>
      <c r="H265" s="37"/>
      <c r="I265" s="21"/>
      <c r="J265" s="37"/>
      <c r="K265" s="40"/>
      <c r="L265" s="47"/>
    </row>
    <row r="266" spans="1:12" s="5" customFormat="1" ht="69">
      <c r="A266" s="16">
        <v>28</v>
      </c>
      <c r="B266" s="16" t="s">
        <v>286</v>
      </c>
      <c r="C266" s="35" t="s">
        <v>310</v>
      </c>
      <c r="D266" s="36" t="s">
        <v>431</v>
      </c>
      <c r="E266" s="16" t="s">
        <v>294</v>
      </c>
      <c r="F266" s="81">
        <v>6</v>
      </c>
      <c r="G266" s="38"/>
      <c r="H266" s="37"/>
      <c r="I266" s="21"/>
      <c r="J266" s="37"/>
      <c r="K266" s="40"/>
      <c r="L266" s="47"/>
    </row>
    <row r="267" spans="1:12" s="5" customFormat="1" ht="51.75">
      <c r="A267" s="16">
        <v>29</v>
      </c>
      <c r="B267" s="16" t="s">
        <v>287</v>
      </c>
      <c r="C267" s="35" t="s">
        <v>310</v>
      </c>
      <c r="D267" s="36" t="s">
        <v>336</v>
      </c>
      <c r="E267" s="16" t="s">
        <v>206</v>
      </c>
      <c r="F267" s="16">
        <v>4</v>
      </c>
      <c r="G267" s="38"/>
      <c r="H267" s="37"/>
      <c r="I267" s="21"/>
      <c r="J267" s="37"/>
      <c r="K267" s="40"/>
      <c r="L267" s="42"/>
    </row>
    <row r="268" spans="1:12" s="5" customFormat="1" ht="17.25">
      <c r="A268" s="16">
        <v>30</v>
      </c>
      <c r="B268" s="16" t="s">
        <v>288</v>
      </c>
      <c r="C268" s="35" t="s">
        <v>310</v>
      </c>
      <c r="D268" s="36" t="s">
        <v>282</v>
      </c>
      <c r="E268" s="16" t="s">
        <v>217</v>
      </c>
      <c r="F268" s="16">
        <v>1</v>
      </c>
      <c r="G268" s="38"/>
      <c r="H268" s="37"/>
      <c r="I268" s="21"/>
      <c r="J268" s="37"/>
      <c r="K268" s="40"/>
      <c r="L268" s="42"/>
    </row>
    <row r="269" spans="1:12" s="5" customFormat="1" ht="69">
      <c r="A269" s="16">
        <v>31</v>
      </c>
      <c r="B269" s="16" t="s">
        <v>289</v>
      </c>
      <c r="C269" s="35" t="s">
        <v>310</v>
      </c>
      <c r="D269" s="36" t="s">
        <v>432</v>
      </c>
      <c r="E269" s="16" t="s">
        <v>206</v>
      </c>
      <c r="F269" s="16">
        <v>2</v>
      </c>
      <c r="G269" s="38"/>
      <c r="H269" s="37"/>
      <c r="I269" s="21"/>
      <c r="J269" s="37"/>
      <c r="K269" s="40"/>
      <c r="L269" s="42"/>
    </row>
    <row r="270" spans="1:12" s="5" customFormat="1" ht="51.75">
      <c r="A270" s="16">
        <v>32</v>
      </c>
      <c r="B270" s="16" t="s">
        <v>290</v>
      </c>
      <c r="C270" s="35" t="s">
        <v>310</v>
      </c>
      <c r="D270" s="36" t="s">
        <v>283</v>
      </c>
      <c r="E270" s="16" t="s">
        <v>206</v>
      </c>
      <c r="F270" s="16">
        <v>2</v>
      </c>
      <c r="G270" s="38"/>
      <c r="H270" s="37"/>
      <c r="I270" s="21"/>
      <c r="J270" s="37"/>
      <c r="K270" s="40"/>
      <c r="L270" s="42"/>
    </row>
    <row r="271" spans="1:12" s="5" customFormat="1" ht="69">
      <c r="A271" s="16">
        <v>33</v>
      </c>
      <c r="B271" s="16" t="s">
        <v>291</v>
      </c>
      <c r="C271" s="35" t="s">
        <v>310</v>
      </c>
      <c r="D271" s="36" t="s">
        <v>433</v>
      </c>
      <c r="E271" s="16" t="s">
        <v>206</v>
      </c>
      <c r="F271" s="16">
        <v>2</v>
      </c>
      <c r="G271" s="38"/>
      <c r="H271" s="37"/>
      <c r="I271" s="21"/>
      <c r="J271" s="37"/>
      <c r="K271" s="40"/>
      <c r="L271" s="42"/>
    </row>
    <row r="272" spans="1:12" s="5" customFormat="1" ht="69">
      <c r="A272" s="16">
        <v>34</v>
      </c>
      <c r="B272" s="16" t="s">
        <v>292</v>
      </c>
      <c r="C272" s="35" t="s">
        <v>310</v>
      </c>
      <c r="D272" s="36" t="s">
        <v>284</v>
      </c>
      <c r="E272" s="16" t="s">
        <v>206</v>
      </c>
      <c r="F272" s="16">
        <v>2</v>
      </c>
      <c r="G272" s="38"/>
      <c r="H272" s="37"/>
      <c r="I272" s="21"/>
      <c r="J272" s="37"/>
      <c r="K272" s="40"/>
      <c r="L272" s="42"/>
    </row>
    <row r="273" spans="1:12" s="5" customFormat="1" ht="69">
      <c r="A273" s="16">
        <v>35</v>
      </c>
      <c r="B273" s="16" t="s">
        <v>293</v>
      </c>
      <c r="C273" s="35" t="s">
        <v>310</v>
      </c>
      <c r="D273" s="36" t="s">
        <v>337</v>
      </c>
      <c r="E273" s="16" t="s">
        <v>250</v>
      </c>
      <c r="F273" s="16">
        <v>1</v>
      </c>
      <c r="G273" s="38"/>
      <c r="H273" s="37"/>
      <c r="I273" s="21"/>
      <c r="J273" s="37"/>
      <c r="K273" s="40"/>
      <c r="L273" s="42"/>
    </row>
    <row r="274" spans="1:12" s="5" customFormat="1" ht="51.75">
      <c r="A274" s="16">
        <v>36</v>
      </c>
      <c r="B274" s="16" t="s">
        <v>246</v>
      </c>
      <c r="C274" s="35" t="s">
        <v>310</v>
      </c>
      <c r="D274" s="36" t="s">
        <v>420</v>
      </c>
      <c r="E274" s="16" t="s">
        <v>250</v>
      </c>
      <c r="F274" s="16">
        <v>1</v>
      </c>
      <c r="G274" s="38"/>
      <c r="H274" s="37"/>
      <c r="I274" s="21"/>
      <c r="J274" s="37"/>
      <c r="K274" s="40"/>
      <c r="L274" s="42"/>
    </row>
    <row r="275" spans="1:12" s="5" customFormat="1" ht="17.25">
      <c r="A275" s="22"/>
      <c r="B275" s="23"/>
      <c r="C275" s="23"/>
      <c r="D275" s="24"/>
      <c r="E275" s="44"/>
      <c r="F275" s="45" t="s">
        <v>7</v>
      </c>
      <c r="G275" s="45" t="s">
        <v>8</v>
      </c>
      <c r="H275" s="63">
        <f>SUM(H239:H274)</f>
        <v>0</v>
      </c>
      <c r="I275" s="45" t="s">
        <v>9</v>
      </c>
      <c r="J275" s="63">
        <f>SUM(J239:J274)</f>
        <v>0</v>
      </c>
      <c r="K275" s="28"/>
      <c r="L275" s="22"/>
    </row>
    <row r="276" spans="1:12" s="5" customFormat="1" ht="17.25">
      <c r="A276" s="57"/>
      <c r="B276" s="79"/>
      <c r="C276" s="57"/>
      <c r="D276" s="57"/>
      <c r="E276" s="29"/>
      <c r="F276" s="79"/>
      <c r="G276" s="58"/>
      <c r="H276" s="58"/>
      <c r="I276" s="58"/>
      <c r="J276" s="58"/>
      <c r="K276" s="30"/>
      <c r="L276" s="30"/>
    </row>
    <row r="277" spans="1:12" s="5" customFormat="1" ht="17.25">
      <c r="A277" s="57"/>
      <c r="B277" s="79"/>
      <c r="C277" s="57"/>
      <c r="D277" s="57"/>
      <c r="E277" s="29"/>
      <c r="F277" s="79"/>
      <c r="G277" s="58"/>
      <c r="H277" s="58"/>
      <c r="I277" s="58"/>
      <c r="J277" s="58"/>
      <c r="K277" s="30"/>
      <c r="L277" s="30"/>
    </row>
    <row r="278" spans="1:12" s="5" customFormat="1" ht="17.25">
      <c r="A278" s="84" t="s">
        <v>315</v>
      </c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6"/>
    </row>
    <row r="279" spans="1:12" s="5" customFormat="1" ht="120.75">
      <c r="A279" s="10" t="s">
        <v>0</v>
      </c>
      <c r="B279" s="11" t="s">
        <v>1</v>
      </c>
      <c r="C279" s="12" t="s">
        <v>2</v>
      </c>
      <c r="D279" s="12" t="s">
        <v>3</v>
      </c>
      <c r="E279" s="10" t="s">
        <v>11</v>
      </c>
      <c r="F279" s="12" t="s">
        <v>4</v>
      </c>
      <c r="G279" s="12" t="s">
        <v>12</v>
      </c>
      <c r="H279" s="12" t="s">
        <v>5</v>
      </c>
      <c r="I279" s="12" t="s">
        <v>13</v>
      </c>
      <c r="J279" s="12" t="s">
        <v>6</v>
      </c>
      <c r="K279" s="13" t="s">
        <v>10</v>
      </c>
      <c r="L279" s="12" t="s">
        <v>309</v>
      </c>
    </row>
    <row r="280" spans="1:12" s="5" customFormat="1" ht="17.25">
      <c r="A280" s="14">
        <v>1</v>
      </c>
      <c r="B280" s="14">
        <v>2</v>
      </c>
      <c r="C280" s="14">
        <v>3</v>
      </c>
      <c r="D280" s="14">
        <v>4</v>
      </c>
      <c r="E280" s="14">
        <v>5</v>
      </c>
      <c r="F280" s="14">
        <v>6</v>
      </c>
      <c r="G280" s="14">
        <v>7</v>
      </c>
      <c r="H280" s="14">
        <v>8</v>
      </c>
      <c r="I280" s="14">
        <v>9</v>
      </c>
      <c r="J280" s="14">
        <v>10</v>
      </c>
      <c r="K280" s="14">
        <v>11</v>
      </c>
      <c r="L280" s="14">
        <v>12</v>
      </c>
    </row>
    <row r="281" spans="1:12" s="5" customFormat="1" ht="17.25">
      <c r="A281" s="16">
        <v>1</v>
      </c>
      <c r="B281" s="16" t="s">
        <v>296</v>
      </c>
      <c r="C281" s="35" t="s">
        <v>310</v>
      </c>
      <c r="D281" s="36" t="s">
        <v>295</v>
      </c>
      <c r="E281" s="16" t="s">
        <v>53</v>
      </c>
      <c r="F281" s="16">
        <v>4</v>
      </c>
      <c r="G281" s="38"/>
      <c r="H281" s="37"/>
      <c r="I281" s="21"/>
      <c r="J281" s="37"/>
      <c r="K281" s="40"/>
      <c r="L281" s="42"/>
    </row>
    <row r="282" spans="1:12" s="5" customFormat="1" ht="17.25">
      <c r="A282" s="15">
        <v>2</v>
      </c>
      <c r="B282" s="16" t="s">
        <v>367</v>
      </c>
      <c r="C282" s="35" t="s">
        <v>310</v>
      </c>
      <c r="D282" s="36" t="s">
        <v>368</v>
      </c>
      <c r="E282" s="16" t="s">
        <v>120</v>
      </c>
      <c r="F282" s="16">
        <v>1</v>
      </c>
      <c r="G282" s="38"/>
      <c r="H282" s="37"/>
      <c r="I282" s="21"/>
      <c r="J282" s="37"/>
      <c r="K282" s="40"/>
      <c r="L282" s="42"/>
    </row>
    <row r="283" spans="1:12" s="5" customFormat="1" ht="17.25">
      <c r="A283" s="22"/>
      <c r="B283" s="23"/>
      <c r="C283" s="23"/>
      <c r="D283" s="24"/>
      <c r="E283" s="25"/>
      <c r="F283" s="80" t="s">
        <v>7</v>
      </c>
      <c r="G283" s="26" t="s">
        <v>8</v>
      </c>
      <c r="H283" s="62">
        <f>SUM(H281:H282)</f>
        <v>0</v>
      </c>
      <c r="I283" s="27" t="s">
        <v>9</v>
      </c>
      <c r="J283" s="61">
        <f>SUM(J281:J282)</f>
        <v>0</v>
      </c>
      <c r="K283" s="28"/>
      <c r="L283" s="22"/>
    </row>
    <row r="284" spans="1:12" s="5" customFormat="1" ht="17.25">
      <c r="A284" s="57"/>
      <c r="B284" s="79"/>
      <c r="C284" s="57"/>
      <c r="D284" s="57"/>
      <c r="E284" s="29"/>
      <c r="F284" s="79"/>
      <c r="G284" s="58"/>
      <c r="H284" s="58"/>
      <c r="I284" s="58"/>
      <c r="J284" s="58"/>
      <c r="K284" s="30"/>
      <c r="L284" s="30"/>
    </row>
    <row r="285" spans="1:12" s="5" customFormat="1" ht="17.25">
      <c r="A285" s="57"/>
      <c r="B285" s="79"/>
      <c r="C285" s="57"/>
      <c r="D285" s="57"/>
      <c r="E285" s="29"/>
      <c r="F285" s="79"/>
      <c r="G285" s="58"/>
      <c r="H285" s="58"/>
      <c r="I285" s="58"/>
      <c r="J285" s="58"/>
      <c r="K285" s="30"/>
      <c r="L285" s="30"/>
    </row>
    <row r="286" spans="1:12" s="5" customFormat="1" ht="17.25">
      <c r="A286" s="84" t="s">
        <v>316</v>
      </c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6"/>
    </row>
    <row r="287" spans="1:12" s="5" customFormat="1" ht="120.75">
      <c r="A287" s="10" t="s">
        <v>0</v>
      </c>
      <c r="B287" s="11" t="s">
        <v>1</v>
      </c>
      <c r="C287" s="12" t="s">
        <v>2</v>
      </c>
      <c r="D287" s="12" t="s">
        <v>3</v>
      </c>
      <c r="E287" s="10" t="s">
        <v>11</v>
      </c>
      <c r="F287" s="12" t="s">
        <v>4</v>
      </c>
      <c r="G287" s="12" t="s">
        <v>12</v>
      </c>
      <c r="H287" s="12" t="s">
        <v>5</v>
      </c>
      <c r="I287" s="12" t="s">
        <v>13</v>
      </c>
      <c r="J287" s="12" t="s">
        <v>6</v>
      </c>
      <c r="K287" s="13" t="s">
        <v>10</v>
      </c>
      <c r="L287" s="12" t="s">
        <v>309</v>
      </c>
    </row>
    <row r="288" spans="1:12" s="5" customFormat="1" ht="17.25">
      <c r="A288" s="14">
        <v>1</v>
      </c>
      <c r="B288" s="14">
        <v>2</v>
      </c>
      <c r="C288" s="14">
        <v>3</v>
      </c>
      <c r="D288" s="14">
        <v>4</v>
      </c>
      <c r="E288" s="14">
        <v>5</v>
      </c>
      <c r="F288" s="14">
        <v>6</v>
      </c>
      <c r="G288" s="14">
        <v>7</v>
      </c>
      <c r="H288" s="14">
        <v>8</v>
      </c>
      <c r="I288" s="14">
        <v>9</v>
      </c>
      <c r="J288" s="14">
        <v>10</v>
      </c>
      <c r="K288" s="14">
        <v>11</v>
      </c>
      <c r="L288" s="14">
        <v>12</v>
      </c>
    </row>
    <row r="289" spans="1:16" s="5" customFormat="1" ht="17.25">
      <c r="A289" s="15">
        <v>1</v>
      </c>
      <c r="B289" s="16" t="s">
        <v>297</v>
      </c>
      <c r="C289" s="35" t="s">
        <v>310</v>
      </c>
      <c r="D289" s="36" t="s">
        <v>301</v>
      </c>
      <c r="E289" s="17" t="s">
        <v>238</v>
      </c>
      <c r="F289" s="17">
        <v>4</v>
      </c>
      <c r="G289" s="37"/>
      <c r="H289" s="37"/>
      <c r="I289" s="18"/>
      <c r="J289" s="37"/>
      <c r="K289" s="39"/>
      <c r="L289" s="41"/>
    </row>
    <row r="290" spans="1:16" s="5" customFormat="1" ht="34.5">
      <c r="A290" s="16">
        <v>2</v>
      </c>
      <c r="B290" s="16" t="s">
        <v>298</v>
      </c>
      <c r="C290" s="35" t="s">
        <v>310</v>
      </c>
      <c r="D290" s="36" t="s">
        <v>341</v>
      </c>
      <c r="E290" s="16" t="s">
        <v>36</v>
      </c>
      <c r="F290" s="16">
        <v>1</v>
      </c>
      <c r="G290" s="38"/>
      <c r="H290" s="37"/>
      <c r="I290" s="21"/>
      <c r="J290" s="37"/>
      <c r="K290" s="40"/>
      <c r="L290" s="42"/>
    </row>
    <row r="291" spans="1:16" s="5" customFormat="1" ht="34.5">
      <c r="A291" s="15">
        <v>3</v>
      </c>
      <c r="B291" s="16" t="s">
        <v>299</v>
      </c>
      <c r="C291" s="35" t="s">
        <v>310</v>
      </c>
      <c r="D291" s="36" t="s">
        <v>340</v>
      </c>
      <c r="E291" s="17" t="s">
        <v>36</v>
      </c>
      <c r="F291" s="17">
        <v>1</v>
      </c>
      <c r="G291" s="38"/>
      <c r="H291" s="37"/>
      <c r="I291" s="18"/>
      <c r="J291" s="37"/>
      <c r="K291" s="40"/>
      <c r="L291" s="42"/>
    </row>
    <row r="292" spans="1:16" s="5" customFormat="1" ht="17.25">
      <c r="A292" s="16">
        <v>4</v>
      </c>
      <c r="B292" s="16" t="s">
        <v>308</v>
      </c>
      <c r="C292" s="35" t="s">
        <v>310</v>
      </c>
      <c r="D292" s="36" t="s">
        <v>307</v>
      </c>
      <c r="E292" s="17" t="s">
        <v>137</v>
      </c>
      <c r="F292" s="17">
        <v>2</v>
      </c>
      <c r="G292" s="38"/>
      <c r="H292" s="37"/>
      <c r="I292" s="18"/>
      <c r="J292" s="37"/>
      <c r="K292" s="40"/>
      <c r="L292" s="42"/>
    </row>
    <row r="293" spans="1:16" s="5" customFormat="1" ht="34.5">
      <c r="A293" s="15">
        <v>5</v>
      </c>
      <c r="B293" s="16" t="s">
        <v>300</v>
      </c>
      <c r="C293" s="35" t="s">
        <v>310</v>
      </c>
      <c r="D293" s="36" t="s">
        <v>409</v>
      </c>
      <c r="E293" s="16" t="s">
        <v>53</v>
      </c>
      <c r="F293" s="16">
        <v>1</v>
      </c>
      <c r="G293" s="38"/>
      <c r="H293" s="37"/>
      <c r="I293" s="21"/>
      <c r="J293" s="37"/>
      <c r="K293" s="40"/>
      <c r="L293" s="42"/>
    </row>
    <row r="294" spans="1:16" ht="17.25">
      <c r="A294" s="16">
        <v>6</v>
      </c>
      <c r="B294" s="16" t="s">
        <v>405</v>
      </c>
      <c r="C294" s="35" t="s">
        <v>310</v>
      </c>
      <c r="D294" s="36" t="s">
        <v>406</v>
      </c>
      <c r="E294" s="16" t="s">
        <v>121</v>
      </c>
      <c r="F294" s="16">
        <v>1</v>
      </c>
      <c r="G294" s="38"/>
      <c r="H294" s="37"/>
      <c r="I294" s="21"/>
      <c r="J294" s="37"/>
      <c r="K294" s="40"/>
      <c r="L294" s="42"/>
      <c r="M294" s="5"/>
      <c r="N294" s="19"/>
      <c r="O294" s="5"/>
      <c r="P294" s="20"/>
    </row>
    <row r="295" spans="1:16" ht="17.25">
      <c r="A295" s="15">
        <v>7</v>
      </c>
      <c r="B295" s="16" t="s">
        <v>407</v>
      </c>
      <c r="C295" s="35" t="s">
        <v>310</v>
      </c>
      <c r="D295" s="36" t="s">
        <v>408</v>
      </c>
      <c r="E295" s="16" t="s">
        <v>238</v>
      </c>
      <c r="F295" s="16">
        <v>1</v>
      </c>
      <c r="G295" s="38"/>
      <c r="H295" s="37"/>
      <c r="I295" s="21"/>
      <c r="J295" s="37"/>
      <c r="K295" s="40"/>
      <c r="L295" s="42"/>
    </row>
    <row r="296" spans="1:16" s="5" customFormat="1" ht="17.25">
      <c r="A296" s="22"/>
      <c r="B296" s="23"/>
      <c r="C296" s="23"/>
      <c r="D296" s="24"/>
      <c r="E296" s="25"/>
      <c r="F296" s="80" t="s">
        <v>7</v>
      </c>
      <c r="G296" s="26" t="s">
        <v>8</v>
      </c>
      <c r="H296" s="62">
        <f>SUM(H289:H295)</f>
        <v>0</v>
      </c>
      <c r="I296" s="27" t="s">
        <v>9</v>
      </c>
      <c r="J296" s="61">
        <f>SUM(J289:J295)</f>
        <v>0</v>
      </c>
      <c r="K296" s="28"/>
      <c r="L296" s="22"/>
    </row>
    <row r="297" spans="1:16" s="5" customFormat="1" ht="17.25">
      <c r="A297" s="22"/>
      <c r="B297" s="23"/>
      <c r="C297" s="23"/>
      <c r="D297" s="24"/>
      <c r="E297" s="69"/>
      <c r="F297" s="70"/>
      <c r="G297" s="64"/>
      <c r="H297" s="67"/>
      <c r="I297" s="70"/>
      <c r="J297" s="67"/>
      <c r="K297" s="28"/>
      <c r="L297" s="22"/>
    </row>
    <row r="298" spans="1:16" s="5" customFormat="1" ht="17.25">
      <c r="A298" s="22"/>
      <c r="B298" s="23"/>
      <c r="C298" s="23"/>
      <c r="D298" s="24"/>
      <c r="E298" s="69"/>
      <c r="F298" s="64"/>
      <c r="G298" s="64"/>
      <c r="H298" s="67"/>
      <c r="I298" s="68"/>
      <c r="J298" s="67"/>
      <c r="K298" s="28"/>
      <c r="L298" s="22"/>
    </row>
    <row r="299" spans="1:16" s="5" customFormat="1" ht="17.25">
      <c r="A299" s="84" t="s">
        <v>322</v>
      </c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6"/>
    </row>
    <row r="300" spans="1:16" s="5" customFormat="1" ht="120.75">
      <c r="A300" s="10" t="s">
        <v>0</v>
      </c>
      <c r="B300" s="11" t="s">
        <v>1</v>
      </c>
      <c r="C300" s="12" t="s">
        <v>2</v>
      </c>
      <c r="D300" s="12" t="s">
        <v>3</v>
      </c>
      <c r="E300" s="10" t="s">
        <v>11</v>
      </c>
      <c r="F300" s="12" t="s">
        <v>4</v>
      </c>
      <c r="G300" s="12" t="s">
        <v>12</v>
      </c>
      <c r="H300" s="12" t="s">
        <v>5</v>
      </c>
      <c r="I300" s="12" t="s">
        <v>13</v>
      </c>
      <c r="J300" s="12" t="s">
        <v>6</v>
      </c>
      <c r="K300" s="13" t="s">
        <v>10</v>
      </c>
      <c r="L300" s="12" t="s">
        <v>309</v>
      </c>
    </row>
    <row r="301" spans="1:16" s="5" customFormat="1" ht="17.25">
      <c r="A301" s="14">
        <v>1</v>
      </c>
      <c r="B301" s="14">
        <v>2</v>
      </c>
      <c r="C301" s="14">
        <v>3</v>
      </c>
      <c r="D301" s="14">
        <v>4</v>
      </c>
      <c r="E301" s="14">
        <v>5</v>
      </c>
      <c r="F301" s="14">
        <v>6</v>
      </c>
      <c r="G301" s="14">
        <v>7</v>
      </c>
      <c r="H301" s="14">
        <v>8</v>
      </c>
      <c r="I301" s="14">
        <v>9</v>
      </c>
      <c r="J301" s="14">
        <v>10</v>
      </c>
      <c r="K301" s="14">
        <v>11</v>
      </c>
      <c r="L301" s="14">
        <v>12</v>
      </c>
    </row>
    <row r="302" spans="1:16" ht="34.5">
      <c r="A302" s="16">
        <v>1</v>
      </c>
      <c r="B302" s="16" t="s">
        <v>318</v>
      </c>
      <c r="C302" s="35" t="s">
        <v>310</v>
      </c>
      <c r="D302" s="36" t="s">
        <v>338</v>
      </c>
      <c r="E302" s="16" t="s">
        <v>53</v>
      </c>
      <c r="F302" s="16">
        <v>1</v>
      </c>
      <c r="G302" s="38"/>
      <c r="H302" s="37"/>
      <c r="I302" s="21"/>
      <c r="J302" s="37"/>
      <c r="K302" s="40"/>
      <c r="L302" s="42"/>
    </row>
    <row r="303" spans="1:16" ht="17.25">
      <c r="A303" s="16">
        <v>2</v>
      </c>
      <c r="B303" s="16" t="s">
        <v>319</v>
      </c>
      <c r="C303" s="35" t="s">
        <v>310</v>
      </c>
      <c r="D303" s="36" t="s">
        <v>339</v>
      </c>
      <c r="E303" s="16" t="s">
        <v>40</v>
      </c>
      <c r="F303" s="16">
        <v>1</v>
      </c>
      <c r="G303" s="38"/>
      <c r="H303" s="37"/>
      <c r="I303" s="21"/>
      <c r="J303" s="37"/>
      <c r="K303" s="40"/>
      <c r="L303" s="42"/>
    </row>
    <row r="304" spans="1:16" ht="69">
      <c r="A304" s="16">
        <v>3</v>
      </c>
      <c r="B304" s="16">
        <v>90610</v>
      </c>
      <c r="C304" s="35" t="s">
        <v>310</v>
      </c>
      <c r="D304" s="36" t="s">
        <v>531</v>
      </c>
      <c r="E304" s="16" t="s">
        <v>321</v>
      </c>
      <c r="F304" s="16">
        <v>4</v>
      </c>
      <c r="G304" s="38"/>
      <c r="H304" s="37"/>
      <c r="I304" s="21"/>
      <c r="J304" s="37"/>
      <c r="K304" s="40"/>
      <c r="L304" s="42"/>
    </row>
    <row r="305" spans="1:16" ht="34.5">
      <c r="A305" s="16">
        <v>4</v>
      </c>
      <c r="B305" s="16" t="s">
        <v>320</v>
      </c>
      <c r="C305" s="35" t="s">
        <v>342</v>
      </c>
      <c r="D305" s="36" t="s">
        <v>532</v>
      </c>
      <c r="E305" s="16" t="s">
        <v>446</v>
      </c>
      <c r="F305" s="16">
        <v>3</v>
      </c>
      <c r="G305" s="38"/>
      <c r="H305" s="37"/>
      <c r="I305" s="21"/>
      <c r="J305" s="37"/>
      <c r="K305" s="40"/>
      <c r="L305" s="42"/>
    </row>
    <row r="306" spans="1:16" ht="34.5">
      <c r="A306" s="16">
        <v>5</v>
      </c>
      <c r="B306" s="16" t="s">
        <v>410</v>
      </c>
      <c r="C306" s="35" t="s">
        <v>310</v>
      </c>
      <c r="D306" s="36" t="s">
        <v>411</v>
      </c>
      <c r="E306" s="16" t="s">
        <v>412</v>
      </c>
      <c r="F306" s="16">
        <v>1</v>
      </c>
      <c r="G306" s="38"/>
      <c r="H306" s="37"/>
      <c r="I306" s="21"/>
      <c r="J306" s="37"/>
      <c r="K306" s="40"/>
      <c r="L306" s="42"/>
    </row>
    <row r="307" spans="1:16" s="5" customFormat="1" ht="17.25">
      <c r="A307" s="22"/>
      <c r="B307" s="23"/>
      <c r="C307" s="23"/>
      <c r="D307" s="24"/>
      <c r="E307" s="25"/>
      <c r="F307" s="80" t="s">
        <v>7</v>
      </c>
      <c r="G307" s="26" t="s">
        <v>8</v>
      </c>
      <c r="H307" s="62">
        <f>SUM(H302:H306)</f>
        <v>0</v>
      </c>
      <c r="I307" s="27" t="s">
        <v>9</v>
      </c>
      <c r="J307" s="61">
        <f>SUM(J302:J306)</f>
        <v>0</v>
      </c>
      <c r="K307" s="28"/>
      <c r="L307" s="22"/>
    </row>
    <row r="308" spans="1:16" s="66" customFormat="1" ht="17.25">
      <c r="A308" s="22"/>
      <c r="B308" s="23"/>
      <c r="C308" s="23"/>
      <c r="D308" s="24"/>
      <c r="E308" s="69"/>
      <c r="F308" s="70"/>
      <c r="G308" s="64"/>
      <c r="H308" s="71"/>
      <c r="I308" s="70"/>
      <c r="J308" s="67"/>
      <c r="K308" s="28"/>
      <c r="L308" s="22"/>
    </row>
    <row r="309" spans="1:16" s="66" customFormat="1" ht="17.25">
      <c r="A309" s="22"/>
      <c r="B309" s="23"/>
      <c r="C309" s="23"/>
      <c r="D309" s="24"/>
      <c r="E309" s="69"/>
      <c r="F309" s="64"/>
      <c r="G309" s="64"/>
      <c r="H309" s="67"/>
      <c r="I309" s="64"/>
      <c r="J309" s="67"/>
      <c r="K309" s="28"/>
      <c r="L309" s="22"/>
    </row>
    <row r="310" spans="1:16" s="5" customFormat="1" ht="17.25">
      <c r="A310" s="84" t="s">
        <v>347</v>
      </c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6"/>
    </row>
    <row r="311" spans="1:16" s="5" customFormat="1" ht="120.75">
      <c r="A311" s="10" t="s">
        <v>0</v>
      </c>
      <c r="B311" s="11" t="s">
        <v>1</v>
      </c>
      <c r="C311" s="12" t="s">
        <v>2</v>
      </c>
      <c r="D311" s="12" t="s">
        <v>3</v>
      </c>
      <c r="E311" s="10" t="s">
        <v>11</v>
      </c>
      <c r="F311" s="12" t="s">
        <v>4</v>
      </c>
      <c r="G311" s="12" t="s">
        <v>12</v>
      </c>
      <c r="H311" s="12" t="s">
        <v>5</v>
      </c>
      <c r="I311" s="12" t="s">
        <v>13</v>
      </c>
      <c r="J311" s="12" t="s">
        <v>6</v>
      </c>
      <c r="K311" s="13" t="s">
        <v>10</v>
      </c>
      <c r="L311" s="12" t="s">
        <v>309</v>
      </c>
    </row>
    <row r="312" spans="1:16" s="5" customFormat="1" ht="17.25">
      <c r="A312" s="14">
        <v>1</v>
      </c>
      <c r="B312" s="14">
        <v>2</v>
      </c>
      <c r="C312" s="14">
        <v>3</v>
      </c>
      <c r="D312" s="14">
        <v>4</v>
      </c>
      <c r="E312" s="14">
        <v>5</v>
      </c>
      <c r="F312" s="14">
        <v>6</v>
      </c>
      <c r="G312" s="14">
        <v>7</v>
      </c>
      <c r="H312" s="14">
        <v>8</v>
      </c>
      <c r="I312" s="14">
        <v>9</v>
      </c>
      <c r="J312" s="14">
        <v>10</v>
      </c>
      <c r="K312" s="14">
        <v>11</v>
      </c>
      <c r="L312" s="14">
        <v>12</v>
      </c>
    </row>
    <row r="313" spans="1:16" ht="36">
      <c r="A313" s="16">
        <v>1</v>
      </c>
      <c r="B313" s="16" t="s">
        <v>348</v>
      </c>
      <c r="C313" s="35" t="s">
        <v>310</v>
      </c>
      <c r="D313" s="36" t="s">
        <v>547</v>
      </c>
      <c r="E313" s="16" t="s">
        <v>448</v>
      </c>
      <c r="F313" s="16">
        <v>1</v>
      </c>
      <c r="G313" s="38"/>
      <c r="H313" s="37"/>
      <c r="I313" s="21"/>
      <c r="J313" s="37"/>
      <c r="K313" s="40"/>
      <c r="L313" s="42"/>
      <c r="M313" s="5"/>
      <c r="N313" s="19"/>
      <c r="O313" s="5"/>
      <c r="P313" s="20"/>
    </row>
    <row r="314" spans="1:16" ht="103.5">
      <c r="A314" s="16">
        <v>2</v>
      </c>
      <c r="B314" s="16" t="s">
        <v>349</v>
      </c>
      <c r="C314" s="35" t="s">
        <v>310</v>
      </c>
      <c r="D314" s="82" t="s">
        <v>358</v>
      </c>
      <c r="E314" s="16" t="s">
        <v>449</v>
      </c>
      <c r="F314" s="16">
        <v>1</v>
      </c>
      <c r="G314" s="38"/>
      <c r="H314" s="37"/>
      <c r="I314" s="21"/>
      <c r="J314" s="37"/>
      <c r="K314" s="40"/>
      <c r="L314" s="42"/>
    </row>
    <row r="315" spans="1:16" ht="36">
      <c r="A315" s="16">
        <v>3</v>
      </c>
      <c r="B315" s="16" t="s">
        <v>350</v>
      </c>
      <c r="C315" s="35" t="s">
        <v>310</v>
      </c>
      <c r="D315" s="36" t="s">
        <v>548</v>
      </c>
      <c r="E315" s="16" t="s">
        <v>448</v>
      </c>
      <c r="F315" s="16">
        <v>1</v>
      </c>
      <c r="G315" s="38"/>
      <c r="H315" s="37"/>
      <c r="I315" s="21"/>
      <c r="J315" s="37"/>
      <c r="K315" s="40"/>
      <c r="L315" s="42"/>
    </row>
    <row r="316" spans="1:16" ht="17.25">
      <c r="A316" s="16">
        <v>4</v>
      </c>
      <c r="B316" s="16" t="s">
        <v>351</v>
      </c>
      <c r="C316" s="35" t="s">
        <v>310</v>
      </c>
      <c r="D316" s="82" t="s">
        <v>352</v>
      </c>
      <c r="E316" s="16" t="s">
        <v>36</v>
      </c>
      <c r="F316" s="16">
        <v>1</v>
      </c>
      <c r="G316" s="38"/>
      <c r="H316" s="37"/>
      <c r="I316" s="21"/>
      <c r="J316" s="37"/>
      <c r="K316" s="40"/>
      <c r="L316" s="42"/>
    </row>
    <row r="317" spans="1:16" ht="17.25">
      <c r="A317" s="16">
        <v>5</v>
      </c>
      <c r="B317" s="16" t="s">
        <v>353</v>
      </c>
      <c r="C317" s="35" t="s">
        <v>310</v>
      </c>
      <c r="D317" s="82" t="s">
        <v>354</v>
      </c>
      <c r="E317" s="16" t="s">
        <v>355</v>
      </c>
      <c r="F317" s="16">
        <v>1</v>
      </c>
      <c r="G317" s="38"/>
      <c r="H317" s="37"/>
      <c r="I317" s="21"/>
      <c r="J317" s="37"/>
      <c r="K317" s="40"/>
      <c r="L317" s="42"/>
    </row>
    <row r="318" spans="1:16" ht="120.75">
      <c r="A318" s="16">
        <v>6</v>
      </c>
      <c r="B318" s="16" t="s">
        <v>356</v>
      </c>
      <c r="C318" s="35" t="s">
        <v>310</v>
      </c>
      <c r="D318" s="82" t="s">
        <v>447</v>
      </c>
      <c r="E318" s="16" t="s">
        <v>357</v>
      </c>
      <c r="F318" s="16">
        <v>1</v>
      </c>
      <c r="G318" s="38"/>
      <c r="H318" s="37"/>
      <c r="I318" s="21"/>
      <c r="J318" s="37"/>
      <c r="K318" s="40"/>
      <c r="L318" s="42"/>
    </row>
    <row r="319" spans="1:16" s="5" customFormat="1" ht="17.25">
      <c r="A319" s="22"/>
      <c r="B319" s="23"/>
      <c r="C319" s="23"/>
      <c r="D319" s="24"/>
      <c r="E319" s="25"/>
      <c r="F319" s="80" t="s">
        <v>7</v>
      </c>
      <c r="G319" s="26" t="s">
        <v>8</v>
      </c>
      <c r="H319" s="62">
        <f>SUM(H313:H318)</f>
        <v>0</v>
      </c>
      <c r="I319" s="27" t="s">
        <v>9</v>
      </c>
      <c r="J319" s="61">
        <f>SUM(J313:J318)</f>
        <v>0</v>
      </c>
      <c r="K319" s="28"/>
      <c r="L319" s="22"/>
    </row>
    <row r="320" spans="1:16" s="66" customFormat="1" ht="17.25">
      <c r="A320" s="22"/>
      <c r="B320" s="23"/>
      <c r="C320" s="23"/>
      <c r="D320" s="24"/>
      <c r="E320" s="69"/>
      <c r="F320" s="64"/>
      <c r="G320" s="64"/>
      <c r="H320" s="67"/>
      <c r="I320" s="64"/>
      <c r="J320" s="67"/>
      <c r="K320" s="28"/>
      <c r="L320" s="22"/>
    </row>
    <row r="321" spans="1:16" s="66" customFormat="1" ht="17.25">
      <c r="A321" s="22"/>
      <c r="B321" s="23"/>
      <c r="C321" s="23"/>
      <c r="D321" s="24"/>
      <c r="E321" s="69"/>
      <c r="F321" s="64"/>
      <c r="G321" s="64"/>
      <c r="H321" s="67"/>
      <c r="I321" s="64"/>
      <c r="J321" s="67"/>
      <c r="K321" s="28"/>
      <c r="L321" s="22"/>
    </row>
    <row r="322" spans="1:16" s="5" customFormat="1" ht="17.25">
      <c r="A322" s="84" t="s">
        <v>359</v>
      </c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6"/>
    </row>
    <row r="323" spans="1:16" s="5" customFormat="1" ht="120.75">
      <c r="A323" s="10" t="s">
        <v>0</v>
      </c>
      <c r="B323" s="11" t="s">
        <v>1</v>
      </c>
      <c r="C323" s="12" t="s">
        <v>2</v>
      </c>
      <c r="D323" s="12" t="s">
        <v>3</v>
      </c>
      <c r="E323" s="10" t="s">
        <v>11</v>
      </c>
      <c r="F323" s="12" t="s">
        <v>4</v>
      </c>
      <c r="G323" s="12" t="s">
        <v>12</v>
      </c>
      <c r="H323" s="12" t="s">
        <v>5</v>
      </c>
      <c r="I323" s="12" t="s">
        <v>13</v>
      </c>
      <c r="J323" s="12" t="s">
        <v>6</v>
      </c>
      <c r="K323" s="13" t="s">
        <v>10</v>
      </c>
      <c r="L323" s="12" t="s">
        <v>309</v>
      </c>
    </row>
    <row r="324" spans="1:16" s="5" customFormat="1" ht="17.25">
      <c r="A324" s="14">
        <v>1</v>
      </c>
      <c r="B324" s="14">
        <v>2</v>
      </c>
      <c r="C324" s="14">
        <v>3</v>
      </c>
      <c r="D324" s="14">
        <v>4</v>
      </c>
      <c r="E324" s="14">
        <v>5</v>
      </c>
      <c r="F324" s="14">
        <v>6</v>
      </c>
      <c r="G324" s="14">
        <v>7</v>
      </c>
      <c r="H324" s="14">
        <v>8</v>
      </c>
      <c r="I324" s="14">
        <v>9</v>
      </c>
      <c r="J324" s="14">
        <v>10</v>
      </c>
      <c r="K324" s="14">
        <v>11</v>
      </c>
      <c r="L324" s="14">
        <v>12</v>
      </c>
    </row>
    <row r="325" spans="1:16" ht="17.25">
      <c r="A325" s="16">
        <v>1</v>
      </c>
      <c r="B325" s="16">
        <v>475233</v>
      </c>
      <c r="C325" s="35" t="s">
        <v>342</v>
      </c>
      <c r="D325" s="36" t="s">
        <v>533</v>
      </c>
      <c r="E325" s="16" t="s">
        <v>360</v>
      </c>
      <c r="F325" s="16">
        <v>4</v>
      </c>
      <c r="G325" s="38"/>
      <c r="H325" s="37"/>
      <c r="I325" s="21"/>
      <c r="J325" s="37"/>
      <c r="K325" s="40"/>
      <c r="L325" s="42"/>
      <c r="M325" s="5"/>
      <c r="N325" s="19"/>
      <c r="O325" s="5"/>
      <c r="P325" s="20"/>
    </row>
    <row r="326" spans="1:16" ht="17.25">
      <c r="A326" s="16">
        <v>2</v>
      </c>
      <c r="B326" s="16">
        <v>461333</v>
      </c>
      <c r="C326" s="35" t="s">
        <v>342</v>
      </c>
      <c r="D326" s="36" t="s">
        <v>534</v>
      </c>
      <c r="E326" s="16" t="s">
        <v>360</v>
      </c>
      <c r="F326" s="16">
        <v>6</v>
      </c>
      <c r="G326" s="38"/>
      <c r="H326" s="37"/>
      <c r="I326" s="21"/>
      <c r="J326" s="37"/>
      <c r="K326" s="40"/>
      <c r="L326" s="42"/>
    </row>
    <row r="327" spans="1:16" s="5" customFormat="1" ht="17.25">
      <c r="A327" s="22"/>
      <c r="B327" s="23"/>
      <c r="C327" s="23"/>
      <c r="D327" s="24"/>
      <c r="E327" s="25"/>
      <c r="F327" s="80" t="s">
        <v>7</v>
      </c>
      <c r="G327" s="26" t="s">
        <v>8</v>
      </c>
      <c r="H327" s="62">
        <f>SUM(H325:H326)</f>
        <v>0</v>
      </c>
      <c r="I327" s="27" t="s">
        <v>9</v>
      </c>
      <c r="J327" s="61">
        <f>SUM(J325:J326)</f>
        <v>0</v>
      </c>
      <c r="K327" s="28"/>
      <c r="L327" s="22"/>
    </row>
    <row r="328" spans="1:16" s="66" customFormat="1" ht="17.25">
      <c r="A328" s="22"/>
      <c r="B328" s="23"/>
      <c r="C328" s="23"/>
      <c r="D328" s="24"/>
      <c r="E328" s="69"/>
      <c r="F328" s="64"/>
      <c r="G328" s="64"/>
      <c r="H328" s="67"/>
      <c r="I328" s="64"/>
      <c r="J328" s="67"/>
      <c r="K328" s="28"/>
      <c r="L328" s="22"/>
    </row>
    <row r="329" spans="1:16" s="66" customFormat="1" ht="17.25">
      <c r="A329" s="22"/>
      <c r="B329" s="23"/>
      <c r="C329" s="23"/>
      <c r="D329" s="24"/>
      <c r="E329" s="69"/>
      <c r="F329" s="64"/>
      <c r="G329" s="64"/>
      <c r="H329" s="67"/>
      <c r="I329" s="64"/>
      <c r="J329" s="67"/>
      <c r="K329" s="28"/>
      <c r="L329" s="22"/>
    </row>
    <row r="330" spans="1:16" s="5" customFormat="1" ht="17.25">
      <c r="A330" s="84" t="s">
        <v>361</v>
      </c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6"/>
    </row>
    <row r="331" spans="1:16" s="5" customFormat="1" ht="120.75">
      <c r="A331" s="10" t="s">
        <v>0</v>
      </c>
      <c r="B331" s="11" t="s">
        <v>1</v>
      </c>
      <c r="C331" s="12" t="s">
        <v>2</v>
      </c>
      <c r="D331" s="12" t="s">
        <v>3</v>
      </c>
      <c r="E331" s="10" t="s">
        <v>11</v>
      </c>
      <c r="F331" s="12" t="s">
        <v>4</v>
      </c>
      <c r="G331" s="12" t="s">
        <v>12</v>
      </c>
      <c r="H331" s="12" t="s">
        <v>5</v>
      </c>
      <c r="I331" s="12" t="s">
        <v>13</v>
      </c>
      <c r="J331" s="12" t="s">
        <v>6</v>
      </c>
      <c r="K331" s="13" t="s">
        <v>10</v>
      </c>
      <c r="L331" s="12" t="s">
        <v>309</v>
      </c>
    </row>
    <row r="332" spans="1:16" s="5" customFormat="1" ht="17.25">
      <c r="A332" s="14">
        <v>1</v>
      </c>
      <c r="B332" s="14">
        <v>2</v>
      </c>
      <c r="C332" s="14">
        <v>3</v>
      </c>
      <c r="D332" s="14">
        <v>4</v>
      </c>
      <c r="E332" s="14">
        <v>5</v>
      </c>
      <c r="F332" s="14">
        <v>6</v>
      </c>
      <c r="G332" s="14">
        <v>7</v>
      </c>
      <c r="H332" s="14">
        <v>8</v>
      </c>
      <c r="I332" s="14">
        <v>9</v>
      </c>
      <c r="J332" s="14">
        <v>10</v>
      </c>
      <c r="K332" s="14">
        <v>11</v>
      </c>
      <c r="L332" s="14">
        <v>12</v>
      </c>
    </row>
    <row r="333" spans="1:16" ht="17.25">
      <c r="A333" s="16">
        <v>1</v>
      </c>
      <c r="B333" s="16">
        <v>20120</v>
      </c>
      <c r="C333" s="35" t="s">
        <v>310</v>
      </c>
      <c r="D333" s="36" t="s">
        <v>362</v>
      </c>
      <c r="E333" s="16" t="s">
        <v>443</v>
      </c>
      <c r="F333" s="16">
        <v>1</v>
      </c>
      <c r="G333" s="38"/>
      <c r="H333" s="37"/>
      <c r="I333" s="21"/>
      <c r="J333" s="37"/>
      <c r="K333" s="40"/>
      <c r="L333" s="42"/>
      <c r="M333" s="5"/>
      <c r="N333" s="19"/>
      <c r="O333" s="5"/>
      <c r="P333" s="20"/>
    </row>
    <row r="334" spans="1:16" ht="34.5">
      <c r="A334" s="16">
        <v>2</v>
      </c>
      <c r="B334" s="16">
        <v>20100</v>
      </c>
      <c r="C334" s="35" t="s">
        <v>310</v>
      </c>
      <c r="D334" s="36" t="s">
        <v>363</v>
      </c>
      <c r="E334" s="16" t="s">
        <v>442</v>
      </c>
      <c r="F334" s="16">
        <v>1</v>
      </c>
      <c r="G334" s="38"/>
      <c r="H334" s="37"/>
      <c r="I334" s="21"/>
      <c r="J334" s="37"/>
      <c r="K334" s="40"/>
      <c r="L334" s="42"/>
    </row>
    <row r="335" spans="1:16" ht="34.5">
      <c r="A335" s="16">
        <v>3</v>
      </c>
      <c r="B335" s="16">
        <v>45534</v>
      </c>
      <c r="C335" s="35" t="s">
        <v>310</v>
      </c>
      <c r="D335" s="36" t="s">
        <v>364</v>
      </c>
      <c r="E335" s="16" t="s">
        <v>444</v>
      </c>
      <c r="F335" s="16">
        <v>1</v>
      </c>
      <c r="G335" s="38"/>
      <c r="H335" s="37"/>
      <c r="I335" s="21"/>
      <c r="J335" s="37"/>
      <c r="K335" s="40"/>
      <c r="L335" s="42"/>
    </row>
    <row r="336" spans="1:16" ht="34.5">
      <c r="A336" s="16">
        <v>4</v>
      </c>
      <c r="B336" s="16">
        <v>45534</v>
      </c>
      <c r="C336" s="35" t="s">
        <v>310</v>
      </c>
      <c r="D336" s="36" t="s">
        <v>365</v>
      </c>
      <c r="E336" s="16" t="s">
        <v>445</v>
      </c>
      <c r="F336" s="16">
        <v>1</v>
      </c>
      <c r="G336" s="38"/>
      <c r="H336" s="37"/>
      <c r="I336" s="21"/>
      <c r="J336" s="37"/>
      <c r="K336" s="40"/>
      <c r="L336" s="42"/>
    </row>
    <row r="337" spans="1:12" ht="17.25">
      <c r="A337" s="16">
        <v>5</v>
      </c>
      <c r="B337" s="16">
        <v>96118</v>
      </c>
      <c r="C337" s="35" t="s">
        <v>310</v>
      </c>
      <c r="D337" s="36" t="s">
        <v>366</v>
      </c>
      <c r="E337" s="16" t="s">
        <v>321</v>
      </c>
      <c r="F337" s="16">
        <v>1</v>
      </c>
      <c r="G337" s="38"/>
      <c r="H337" s="37"/>
      <c r="I337" s="21"/>
      <c r="J337" s="37"/>
      <c r="K337" s="40"/>
      <c r="L337" s="42"/>
    </row>
    <row r="338" spans="1:12" ht="51.75">
      <c r="A338" s="16">
        <v>6</v>
      </c>
      <c r="B338" s="16">
        <v>15512</v>
      </c>
      <c r="C338" s="35" t="s">
        <v>310</v>
      </c>
      <c r="D338" s="36" t="s">
        <v>516</v>
      </c>
      <c r="E338" s="15" t="s">
        <v>540</v>
      </c>
      <c r="F338" s="16">
        <v>1</v>
      </c>
      <c r="G338" s="38"/>
      <c r="H338" s="37"/>
      <c r="I338" s="21"/>
      <c r="J338" s="37"/>
      <c r="K338" s="40"/>
      <c r="L338" s="42"/>
    </row>
    <row r="339" spans="1:12" s="5" customFormat="1" ht="17.25">
      <c r="A339" s="22"/>
      <c r="B339" s="23"/>
      <c r="C339" s="23"/>
      <c r="D339" s="24"/>
      <c r="E339" s="25"/>
      <c r="F339" s="80" t="s">
        <v>7</v>
      </c>
      <c r="G339" s="26" t="s">
        <v>8</v>
      </c>
      <c r="H339" s="62">
        <f>SUM(H333:H338)</f>
        <v>0</v>
      </c>
      <c r="I339" s="27" t="s">
        <v>9</v>
      </c>
      <c r="J339" s="61">
        <f>SUM(J333:J338)</f>
        <v>0</v>
      </c>
      <c r="K339" s="28"/>
      <c r="L339" s="22"/>
    </row>
    <row r="340" spans="1:12" s="66" customFormat="1" ht="17.25">
      <c r="A340" s="22"/>
      <c r="B340" s="23"/>
      <c r="C340" s="23"/>
      <c r="D340" s="24"/>
      <c r="E340" s="69"/>
      <c r="F340" s="64"/>
      <c r="G340" s="64"/>
      <c r="H340" s="67"/>
      <c r="I340" s="64"/>
      <c r="J340" s="67"/>
      <c r="K340" s="28"/>
      <c r="L340" s="22"/>
    </row>
    <row r="341" spans="1:12" s="66" customFormat="1" ht="17.25">
      <c r="A341" s="22"/>
      <c r="B341" s="23"/>
      <c r="C341" s="23"/>
      <c r="D341" s="24"/>
      <c r="E341" s="69"/>
      <c r="F341" s="64"/>
      <c r="G341" s="64"/>
      <c r="H341" s="67"/>
      <c r="I341" s="64"/>
      <c r="J341" s="67"/>
      <c r="K341" s="28"/>
      <c r="L341" s="22"/>
    </row>
    <row r="342" spans="1:12" s="5" customFormat="1" ht="17.25">
      <c r="A342" s="84" t="s">
        <v>549</v>
      </c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6"/>
    </row>
    <row r="343" spans="1:12" s="5" customFormat="1" ht="120.75">
      <c r="A343" s="10" t="s">
        <v>0</v>
      </c>
      <c r="B343" s="11" t="s">
        <v>1</v>
      </c>
      <c r="C343" s="12" t="s">
        <v>2</v>
      </c>
      <c r="D343" s="12" t="s">
        <v>3</v>
      </c>
      <c r="E343" s="10" t="s">
        <v>11</v>
      </c>
      <c r="F343" s="12" t="s">
        <v>4</v>
      </c>
      <c r="G343" s="12" t="s">
        <v>12</v>
      </c>
      <c r="H343" s="12" t="s">
        <v>5</v>
      </c>
      <c r="I343" s="12" t="s">
        <v>13</v>
      </c>
      <c r="J343" s="12" t="s">
        <v>6</v>
      </c>
      <c r="K343" s="13" t="s">
        <v>10</v>
      </c>
      <c r="L343" s="12" t="s">
        <v>309</v>
      </c>
    </row>
    <row r="344" spans="1:12" s="5" customFormat="1" ht="17.25">
      <c r="A344" s="14">
        <v>1</v>
      </c>
      <c r="B344" s="14">
        <v>2</v>
      </c>
      <c r="C344" s="14">
        <v>3</v>
      </c>
      <c r="D344" s="14">
        <v>4</v>
      </c>
      <c r="E344" s="14">
        <v>5</v>
      </c>
      <c r="F344" s="14">
        <v>6</v>
      </c>
      <c r="G344" s="14">
        <v>7</v>
      </c>
      <c r="H344" s="14">
        <v>8</v>
      </c>
      <c r="I344" s="14">
        <v>9</v>
      </c>
      <c r="J344" s="14">
        <v>10</v>
      </c>
      <c r="K344" s="14">
        <v>11</v>
      </c>
      <c r="L344" s="14">
        <v>12</v>
      </c>
    </row>
    <row r="345" spans="1:12" s="66" customFormat="1" ht="51.75">
      <c r="A345" s="16">
        <v>1</v>
      </c>
      <c r="B345" s="15" t="s">
        <v>523</v>
      </c>
      <c r="C345" s="35" t="s">
        <v>342</v>
      </c>
      <c r="D345" s="82" t="s">
        <v>524</v>
      </c>
      <c r="E345" s="81" t="s">
        <v>33</v>
      </c>
      <c r="F345" s="81">
        <v>4</v>
      </c>
      <c r="G345" s="55"/>
      <c r="H345" s="37"/>
      <c r="I345" s="56"/>
      <c r="J345" s="37"/>
      <c r="K345" s="40"/>
      <c r="L345" s="42"/>
    </row>
    <row r="346" spans="1:12" s="66" customFormat="1" ht="51.75">
      <c r="A346" s="16">
        <v>2</v>
      </c>
      <c r="B346" s="15">
        <v>101697</v>
      </c>
      <c r="C346" s="35" t="s">
        <v>342</v>
      </c>
      <c r="D346" s="82" t="s">
        <v>525</v>
      </c>
      <c r="E346" s="81" t="s">
        <v>97</v>
      </c>
      <c r="F346" s="81">
        <v>3</v>
      </c>
      <c r="G346" s="55"/>
      <c r="H346" s="37"/>
      <c r="I346" s="56"/>
      <c r="J346" s="37"/>
      <c r="K346" s="40"/>
      <c r="L346" s="42"/>
    </row>
    <row r="347" spans="1:12" s="5" customFormat="1" ht="17.25">
      <c r="A347" s="22"/>
      <c r="B347" s="23"/>
      <c r="C347" s="23"/>
      <c r="D347" s="24"/>
      <c r="E347" s="25"/>
      <c r="F347" s="80" t="s">
        <v>7</v>
      </c>
      <c r="G347" s="26" t="s">
        <v>8</v>
      </c>
      <c r="H347" s="62">
        <f>SUM(H345:H346)</f>
        <v>0</v>
      </c>
      <c r="I347" s="27" t="s">
        <v>9</v>
      </c>
      <c r="J347" s="61">
        <f>SUM(J345:J346)</f>
        <v>0</v>
      </c>
      <c r="K347" s="28"/>
      <c r="L347" s="22"/>
    </row>
    <row r="348" spans="1:12" s="66" customFormat="1" ht="17.25">
      <c r="A348" s="22"/>
      <c r="B348" s="23"/>
      <c r="C348" s="23"/>
      <c r="D348" s="24"/>
      <c r="E348" s="69"/>
      <c r="F348" s="64"/>
      <c r="G348" s="64"/>
      <c r="H348" s="67"/>
      <c r="I348" s="64"/>
      <c r="J348" s="67"/>
      <c r="K348" s="28"/>
      <c r="L348" s="22"/>
    </row>
    <row r="349" spans="1:12" s="66" customFormat="1" ht="17.25">
      <c r="A349" s="22"/>
      <c r="B349" s="23"/>
      <c r="C349" s="23"/>
      <c r="D349" s="24"/>
      <c r="E349" s="69"/>
      <c r="F349" s="64"/>
      <c r="G349" s="64"/>
      <c r="H349" s="67"/>
      <c r="I349" s="64"/>
      <c r="J349" s="67"/>
      <c r="K349" s="28"/>
      <c r="L349" s="22"/>
    </row>
    <row r="350" spans="1:12" s="5" customFormat="1" ht="17.25">
      <c r="A350" s="84" t="s">
        <v>369</v>
      </c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6"/>
    </row>
    <row r="351" spans="1:12" s="5" customFormat="1" ht="120.75">
      <c r="A351" s="10" t="s">
        <v>0</v>
      </c>
      <c r="B351" s="11" t="s">
        <v>1</v>
      </c>
      <c r="C351" s="12" t="s">
        <v>2</v>
      </c>
      <c r="D351" s="12" t="s">
        <v>3</v>
      </c>
      <c r="E351" s="10" t="s">
        <v>11</v>
      </c>
      <c r="F351" s="12" t="s">
        <v>4</v>
      </c>
      <c r="G351" s="12" t="s">
        <v>12</v>
      </c>
      <c r="H351" s="12" t="s">
        <v>5</v>
      </c>
      <c r="I351" s="12" t="s">
        <v>13</v>
      </c>
      <c r="J351" s="12" t="s">
        <v>6</v>
      </c>
      <c r="K351" s="13" t="s">
        <v>10</v>
      </c>
      <c r="L351" s="12" t="s">
        <v>309</v>
      </c>
    </row>
    <row r="352" spans="1:12" s="5" customFormat="1" ht="17.25">
      <c r="A352" s="14">
        <v>1</v>
      </c>
      <c r="B352" s="14">
        <v>2</v>
      </c>
      <c r="C352" s="14">
        <v>3</v>
      </c>
      <c r="D352" s="14">
        <v>4</v>
      </c>
      <c r="E352" s="14">
        <v>5</v>
      </c>
      <c r="F352" s="14">
        <v>6</v>
      </c>
      <c r="G352" s="14">
        <v>7</v>
      </c>
      <c r="H352" s="14">
        <v>8</v>
      </c>
      <c r="I352" s="14">
        <v>9</v>
      </c>
      <c r="J352" s="14">
        <v>10</v>
      </c>
      <c r="K352" s="14">
        <v>11</v>
      </c>
      <c r="L352" s="14">
        <v>12</v>
      </c>
    </row>
    <row r="353" spans="1:16" ht="17.25">
      <c r="A353" s="16">
        <v>1</v>
      </c>
      <c r="B353" s="16" t="s">
        <v>370</v>
      </c>
      <c r="C353" s="35" t="s">
        <v>310</v>
      </c>
      <c r="D353" s="36" t="s">
        <v>550</v>
      </c>
      <c r="E353" s="15" t="s">
        <v>517</v>
      </c>
      <c r="F353" s="16">
        <v>3</v>
      </c>
      <c r="G353" s="38"/>
      <c r="H353" s="37"/>
      <c r="I353" s="21"/>
      <c r="J353" s="37"/>
      <c r="K353" s="40"/>
      <c r="L353" s="42"/>
      <c r="M353" s="5"/>
      <c r="N353" s="19"/>
      <c r="O353" s="5"/>
      <c r="P353" s="20"/>
    </row>
    <row r="354" spans="1:16" ht="86.25">
      <c r="A354" s="16">
        <v>2</v>
      </c>
      <c r="B354" s="16" t="s">
        <v>371</v>
      </c>
      <c r="C354" s="35" t="s">
        <v>310</v>
      </c>
      <c r="D354" s="36" t="s">
        <v>526</v>
      </c>
      <c r="E354" s="15" t="s">
        <v>518</v>
      </c>
      <c r="F354" s="16">
        <v>3</v>
      </c>
      <c r="G354" s="38"/>
      <c r="H354" s="37"/>
      <c r="I354" s="21"/>
      <c r="J354" s="37"/>
      <c r="K354" s="40"/>
      <c r="L354" s="42"/>
    </row>
    <row r="355" spans="1:16" ht="51.75">
      <c r="A355" s="16">
        <v>3</v>
      </c>
      <c r="B355" s="16" t="s">
        <v>372</v>
      </c>
      <c r="C355" s="35" t="s">
        <v>310</v>
      </c>
      <c r="D355" s="36" t="s">
        <v>520</v>
      </c>
      <c r="E355" s="15" t="s">
        <v>519</v>
      </c>
      <c r="F355" s="16">
        <v>3</v>
      </c>
      <c r="G355" s="38"/>
      <c r="H355" s="37"/>
      <c r="I355" s="21"/>
      <c r="J355" s="37"/>
      <c r="K355" s="40"/>
      <c r="L355" s="42"/>
    </row>
    <row r="356" spans="1:16" s="5" customFormat="1" ht="17.25">
      <c r="A356" s="22"/>
      <c r="B356" s="23"/>
      <c r="C356" s="23"/>
      <c r="D356" s="24"/>
      <c r="E356" s="25"/>
      <c r="F356" s="80" t="s">
        <v>7</v>
      </c>
      <c r="G356" s="26" t="s">
        <v>8</v>
      </c>
      <c r="H356" s="62">
        <f>SUM(H353:H355)</f>
        <v>0</v>
      </c>
      <c r="I356" s="27" t="s">
        <v>9</v>
      </c>
      <c r="J356" s="61">
        <f>SUM(J353:J355)</f>
        <v>0</v>
      </c>
      <c r="K356" s="28"/>
      <c r="L356" s="22"/>
    </row>
    <row r="357" spans="1:16" s="66" customFormat="1" ht="17.25">
      <c r="A357" s="22"/>
      <c r="B357" s="23"/>
      <c r="C357" s="23"/>
      <c r="D357" s="24"/>
      <c r="E357" s="69"/>
      <c r="F357" s="64"/>
      <c r="G357" s="64"/>
      <c r="H357" s="67"/>
      <c r="I357" s="64"/>
      <c r="J357" s="67"/>
      <c r="K357" s="28"/>
      <c r="L357" s="22"/>
    </row>
    <row r="358" spans="1:16" s="66" customFormat="1" ht="17.25">
      <c r="A358" s="22"/>
      <c r="B358" s="23"/>
      <c r="C358" s="23"/>
      <c r="D358" s="24"/>
      <c r="E358" s="69"/>
      <c r="F358" s="64"/>
      <c r="G358" s="64"/>
      <c r="H358" s="67"/>
      <c r="I358" s="64"/>
      <c r="J358" s="67"/>
      <c r="K358" s="28"/>
      <c r="L358" s="22"/>
    </row>
    <row r="359" spans="1:16" s="5" customFormat="1" ht="17.25">
      <c r="A359" s="84" t="s">
        <v>375</v>
      </c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6"/>
    </row>
    <row r="360" spans="1:16" s="5" customFormat="1" ht="120.75">
      <c r="A360" s="10" t="s">
        <v>0</v>
      </c>
      <c r="B360" s="11" t="s">
        <v>1</v>
      </c>
      <c r="C360" s="12" t="s">
        <v>2</v>
      </c>
      <c r="D360" s="12" t="s">
        <v>3</v>
      </c>
      <c r="E360" s="10" t="s">
        <v>11</v>
      </c>
      <c r="F360" s="12" t="s">
        <v>4</v>
      </c>
      <c r="G360" s="12" t="s">
        <v>12</v>
      </c>
      <c r="H360" s="12" t="s">
        <v>5</v>
      </c>
      <c r="I360" s="12" t="s">
        <v>13</v>
      </c>
      <c r="J360" s="12" t="s">
        <v>6</v>
      </c>
      <c r="K360" s="13" t="s">
        <v>10</v>
      </c>
      <c r="L360" s="12" t="s">
        <v>309</v>
      </c>
    </row>
    <row r="361" spans="1:16" s="5" customFormat="1" ht="17.25">
      <c r="A361" s="14">
        <v>1</v>
      </c>
      <c r="B361" s="14">
        <v>2</v>
      </c>
      <c r="C361" s="14">
        <v>3</v>
      </c>
      <c r="D361" s="14">
        <v>4</v>
      </c>
      <c r="E361" s="14">
        <v>5</v>
      </c>
      <c r="F361" s="14">
        <v>6</v>
      </c>
      <c r="G361" s="14">
        <v>7</v>
      </c>
      <c r="H361" s="14">
        <v>8</v>
      </c>
      <c r="I361" s="14">
        <v>9</v>
      </c>
      <c r="J361" s="14">
        <v>10</v>
      </c>
      <c r="K361" s="14">
        <v>11</v>
      </c>
      <c r="L361" s="14">
        <v>12</v>
      </c>
    </row>
    <row r="362" spans="1:16" s="66" customFormat="1" ht="34.5">
      <c r="A362" s="16">
        <v>1</v>
      </c>
      <c r="B362" s="16">
        <v>4707494001</v>
      </c>
      <c r="C362" s="35" t="s">
        <v>310</v>
      </c>
      <c r="D362" s="36" t="s">
        <v>542</v>
      </c>
      <c r="E362" s="15" t="s">
        <v>541</v>
      </c>
      <c r="F362" s="16">
        <v>3</v>
      </c>
      <c r="G362" s="38"/>
      <c r="H362" s="37"/>
      <c r="I362" s="21"/>
      <c r="J362" s="37"/>
      <c r="K362" s="40"/>
      <c r="L362" s="42"/>
    </row>
    <row r="363" spans="1:16" s="5" customFormat="1" ht="17.25">
      <c r="A363" s="22"/>
      <c r="B363" s="23"/>
      <c r="C363" s="23"/>
      <c r="D363" s="24"/>
      <c r="E363" s="25"/>
      <c r="F363" s="80" t="s">
        <v>7</v>
      </c>
      <c r="G363" s="26" t="s">
        <v>8</v>
      </c>
      <c r="H363" s="62">
        <f>SUM(H362:H362)</f>
        <v>0</v>
      </c>
      <c r="I363" s="27" t="s">
        <v>9</v>
      </c>
      <c r="J363" s="61">
        <f>SUM(J362:J362)</f>
        <v>0</v>
      </c>
      <c r="K363" s="28"/>
      <c r="L363" s="22"/>
    </row>
    <row r="364" spans="1:16" s="66" customFormat="1" ht="17.25">
      <c r="A364" s="22"/>
      <c r="B364" s="23"/>
      <c r="C364" s="23"/>
      <c r="D364" s="24"/>
      <c r="E364" s="69"/>
      <c r="F364" s="64"/>
      <c r="G364" s="64"/>
      <c r="H364" s="67"/>
      <c r="I364" s="64"/>
      <c r="J364" s="67"/>
      <c r="K364" s="28"/>
      <c r="L364" s="22"/>
    </row>
    <row r="365" spans="1:16" s="66" customFormat="1" ht="17.25">
      <c r="A365" s="22"/>
      <c r="B365" s="23"/>
      <c r="C365" s="23"/>
      <c r="D365" s="24"/>
      <c r="E365" s="69"/>
      <c r="F365" s="64"/>
      <c r="G365" s="64"/>
      <c r="H365" s="67"/>
      <c r="I365" s="64"/>
      <c r="J365" s="67"/>
      <c r="K365" s="28"/>
      <c r="L365" s="22"/>
    </row>
    <row r="366" spans="1:16" s="5" customFormat="1" ht="17.25">
      <c r="A366" s="84" t="s">
        <v>376</v>
      </c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6"/>
    </row>
    <row r="367" spans="1:16" s="5" customFormat="1" ht="120.75">
      <c r="A367" s="10" t="s">
        <v>0</v>
      </c>
      <c r="B367" s="11" t="s">
        <v>1</v>
      </c>
      <c r="C367" s="12" t="s">
        <v>2</v>
      </c>
      <c r="D367" s="12" t="s">
        <v>3</v>
      </c>
      <c r="E367" s="10" t="s">
        <v>11</v>
      </c>
      <c r="F367" s="12" t="s">
        <v>4</v>
      </c>
      <c r="G367" s="12" t="s">
        <v>12</v>
      </c>
      <c r="H367" s="12" t="s">
        <v>5</v>
      </c>
      <c r="I367" s="12" t="s">
        <v>13</v>
      </c>
      <c r="J367" s="12" t="s">
        <v>6</v>
      </c>
      <c r="K367" s="13" t="s">
        <v>10</v>
      </c>
      <c r="L367" s="12" t="s">
        <v>309</v>
      </c>
    </row>
    <row r="368" spans="1:16" s="5" customFormat="1" ht="17.25">
      <c r="A368" s="14">
        <v>1</v>
      </c>
      <c r="B368" s="14">
        <v>2</v>
      </c>
      <c r="C368" s="14">
        <v>3</v>
      </c>
      <c r="D368" s="14">
        <v>4</v>
      </c>
      <c r="E368" s="14">
        <v>5</v>
      </c>
      <c r="F368" s="14">
        <v>6</v>
      </c>
      <c r="G368" s="14">
        <v>7</v>
      </c>
      <c r="H368" s="14">
        <v>8</v>
      </c>
      <c r="I368" s="14">
        <v>9</v>
      </c>
      <c r="J368" s="14">
        <v>10</v>
      </c>
      <c r="K368" s="14">
        <v>11</v>
      </c>
      <c r="L368" s="14">
        <v>12</v>
      </c>
    </row>
    <row r="369" spans="1:16" ht="17.25">
      <c r="A369" s="16">
        <v>1</v>
      </c>
      <c r="B369" s="16" t="s">
        <v>377</v>
      </c>
      <c r="C369" s="35" t="s">
        <v>310</v>
      </c>
      <c r="D369" s="36" t="s">
        <v>378</v>
      </c>
      <c r="E369" s="16" t="s">
        <v>97</v>
      </c>
      <c r="F369" s="16">
        <v>1</v>
      </c>
      <c r="G369" s="38"/>
      <c r="H369" s="37"/>
      <c r="I369" s="21"/>
      <c r="J369" s="37"/>
      <c r="K369" s="40"/>
      <c r="L369" s="42"/>
      <c r="M369" s="5"/>
      <c r="N369" s="19"/>
      <c r="O369" s="5"/>
      <c r="P369" s="20"/>
    </row>
    <row r="370" spans="1:16" ht="17.25">
      <c r="A370" s="16">
        <v>2</v>
      </c>
      <c r="B370" s="16" t="s">
        <v>379</v>
      </c>
      <c r="C370" s="35" t="s">
        <v>310</v>
      </c>
      <c r="D370" s="36" t="s">
        <v>380</v>
      </c>
      <c r="E370" s="16" t="s">
        <v>97</v>
      </c>
      <c r="F370" s="16">
        <v>2</v>
      </c>
      <c r="G370" s="38"/>
      <c r="H370" s="37"/>
      <c r="I370" s="21"/>
      <c r="J370" s="37"/>
      <c r="K370" s="40"/>
      <c r="L370" s="42"/>
    </row>
    <row r="371" spans="1:16" ht="17.25">
      <c r="A371" s="16">
        <v>3</v>
      </c>
      <c r="B371" s="16" t="s">
        <v>381</v>
      </c>
      <c r="C371" s="35" t="s">
        <v>310</v>
      </c>
      <c r="D371" s="36" t="s">
        <v>382</v>
      </c>
      <c r="E371" s="16" t="s">
        <v>97</v>
      </c>
      <c r="F371" s="16">
        <v>1</v>
      </c>
      <c r="G371" s="38"/>
      <c r="H371" s="37"/>
      <c r="I371" s="21"/>
      <c r="J371" s="37"/>
      <c r="K371" s="40"/>
      <c r="L371" s="42"/>
    </row>
    <row r="372" spans="1:16" ht="17.25">
      <c r="A372" s="16">
        <v>4</v>
      </c>
      <c r="B372" s="16" t="s">
        <v>383</v>
      </c>
      <c r="C372" s="35" t="s">
        <v>310</v>
      </c>
      <c r="D372" s="36" t="s">
        <v>384</v>
      </c>
      <c r="E372" s="15" t="s">
        <v>521</v>
      </c>
      <c r="F372" s="16">
        <v>1</v>
      </c>
      <c r="G372" s="38"/>
      <c r="H372" s="37"/>
      <c r="I372" s="21"/>
      <c r="J372" s="37"/>
      <c r="K372" s="40"/>
      <c r="L372" s="42"/>
    </row>
    <row r="373" spans="1:16" ht="17.25">
      <c r="A373" s="16">
        <v>5</v>
      </c>
      <c r="B373" s="16" t="s">
        <v>385</v>
      </c>
      <c r="C373" s="35" t="s">
        <v>310</v>
      </c>
      <c r="D373" s="36" t="s">
        <v>386</v>
      </c>
      <c r="E373" s="16" t="s">
        <v>387</v>
      </c>
      <c r="F373" s="16">
        <v>2</v>
      </c>
      <c r="G373" s="38"/>
      <c r="H373" s="37"/>
      <c r="I373" s="21"/>
      <c r="J373" s="37"/>
      <c r="K373" s="40"/>
      <c r="L373" s="42"/>
    </row>
    <row r="374" spans="1:16" ht="17.25">
      <c r="A374" s="16">
        <v>6</v>
      </c>
      <c r="B374" s="16" t="s">
        <v>388</v>
      </c>
      <c r="C374" s="35" t="s">
        <v>310</v>
      </c>
      <c r="D374" s="36" t="s">
        <v>389</v>
      </c>
      <c r="E374" s="16" t="s">
        <v>390</v>
      </c>
      <c r="F374" s="16">
        <v>2</v>
      </c>
      <c r="G374" s="38"/>
      <c r="H374" s="37"/>
      <c r="I374" s="21"/>
      <c r="J374" s="37"/>
      <c r="K374" s="40"/>
      <c r="L374" s="42"/>
    </row>
    <row r="375" spans="1:16" ht="17.25">
      <c r="A375" s="16">
        <v>7</v>
      </c>
      <c r="B375" s="16" t="s">
        <v>391</v>
      </c>
      <c r="C375" s="35" t="s">
        <v>310</v>
      </c>
      <c r="D375" s="36" t="s">
        <v>392</v>
      </c>
      <c r="E375" s="15" t="s">
        <v>522</v>
      </c>
      <c r="F375" s="16">
        <v>1</v>
      </c>
      <c r="G375" s="38"/>
      <c r="H375" s="37"/>
      <c r="I375" s="21"/>
      <c r="J375" s="37"/>
      <c r="K375" s="40"/>
      <c r="L375" s="42"/>
    </row>
    <row r="376" spans="1:16" ht="34.5">
      <c r="A376" s="16">
        <v>8</v>
      </c>
      <c r="B376" s="16" t="s">
        <v>393</v>
      </c>
      <c r="C376" s="35" t="s">
        <v>310</v>
      </c>
      <c r="D376" s="36" t="s">
        <v>394</v>
      </c>
      <c r="E376" s="16" t="s">
        <v>33</v>
      </c>
      <c r="F376" s="16">
        <v>2</v>
      </c>
      <c r="G376" s="38"/>
      <c r="H376" s="37"/>
      <c r="I376" s="21"/>
      <c r="J376" s="37"/>
      <c r="K376" s="40"/>
      <c r="L376" s="42"/>
    </row>
    <row r="377" spans="1:16" s="5" customFormat="1" ht="17.25">
      <c r="A377" s="22"/>
      <c r="B377" s="23"/>
      <c r="C377" s="23"/>
      <c r="D377" s="24"/>
      <c r="E377" s="25"/>
      <c r="F377" s="80" t="s">
        <v>7</v>
      </c>
      <c r="G377" s="26" t="s">
        <v>8</v>
      </c>
      <c r="H377" s="62">
        <f>SUM(H369:H376)</f>
        <v>0</v>
      </c>
      <c r="I377" s="27" t="s">
        <v>9</v>
      </c>
      <c r="J377" s="61">
        <f>SUM(J369:J376)</f>
        <v>0</v>
      </c>
      <c r="K377" s="28"/>
      <c r="L377" s="22"/>
    </row>
    <row r="378" spans="1:16" s="66" customFormat="1" ht="17.25">
      <c r="A378" s="22"/>
      <c r="B378" s="23"/>
      <c r="C378" s="23"/>
      <c r="D378" s="24"/>
      <c r="E378" s="69"/>
      <c r="F378" s="64"/>
      <c r="G378" s="64"/>
      <c r="H378" s="67"/>
      <c r="I378" s="64"/>
      <c r="J378" s="67"/>
      <c r="K378" s="28"/>
      <c r="L378" s="22"/>
    </row>
    <row r="379" spans="1:16" s="66" customFormat="1" ht="17.25">
      <c r="A379" s="22"/>
      <c r="B379" s="23"/>
      <c r="C379" s="23"/>
      <c r="D379" s="24"/>
      <c r="E379" s="69"/>
      <c r="F379" s="64"/>
      <c r="G379" s="64"/>
      <c r="H379" s="67"/>
      <c r="I379" s="64"/>
      <c r="J379" s="67"/>
      <c r="K379" s="28"/>
      <c r="L379" s="22"/>
    </row>
    <row r="380" spans="1:16" s="5" customFormat="1" ht="17.25">
      <c r="A380" s="84" t="s">
        <v>395</v>
      </c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6"/>
    </row>
    <row r="381" spans="1:16" s="5" customFormat="1" ht="120.75">
      <c r="A381" s="10" t="s">
        <v>0</v>
      </c>
      <c r="B381" s="11" t="s">
        <v>1</v>
      </c>
      <c r="C381" s="12" t="s">
        <v>2</v>
      </c>
      <c r="D381" s="12" t="s">
        <v>3</v>
      </c>
      <c r="E381" s="10" t="s">
        <v>11</v>
      </c>
      <c r="F381" s="12" t="s">
        <v>4</v>
      </c>
      <c r="G381" s="12" t="s">
        <v>12</v>
      </c>
      <c r="H381" s="12" t="s">
        <v>5</v>
      </c>
      <c r="I381" s="12" t="s">
        <v>13</v>
      </c>
      <c r="J381" s="12" t="s">
        <v>6</v>
      </c>
      <c r="K381" s="13" t="s">
        <v>10</v>
      </c>
      <c r="L381" s="12" t="s">
        <v>309</v>
      </c>
    </row>
    <row r="382" spans="1:16" s="5" customFormat="1" ht="17.25">
      <c r="A382" s="14">
        <v>1</v>
      </c>
      <c r="B382" s="14">
        <v>2</v>
      </c>
      <c r="C382" s="14">
        <v>3</v>
      </c>
      <c r="D382" s="14">
        <v>4</v>
      </c>
      <c r="E382" s="14">
        <v>5</v>
      </c>
      <c r="F382" s="14">
        <v>6</v>
      </c>
      <c r="G382" s="14">
        <v>7</v>
      </c>
      <c r="H382" s="14">
        <v>8</v>
      </c>
      <c r="I382" s="14">
        <v>9</v>
      </c>
      <c r="J382" s="14">
        <v>10</v>
      </c>
      <c r="K382" s="14">
        <v>11</v>
      </c>
      <c r="L382" s="14">
        <v>12</v>
      </c>
    </row>
    <row r="383" spans="1:16" ht="17.25">
      <c r="A383" s="16">
        <v>1</v>
      </c>
      <c r="B383" s="16" t="s">
        <v>396</v>
      </c>
      <c r="C383" s="35" t="s">
        <v>310</v>
      </c>
      <c r="D383" s="36" t="s">
        <v>397</v>
      </c>
      <c r="E383" s="16" t="s">
        <v>96</v>
      </c>
      <c r="F383" s="16">
        <v>1</v>
      </c>
      <c r="G383" s="38"/>
      <c r="H383" s="37"/>
      <c r="I383" s="21"/>
      <c r="J383" s="37"/>
      <c r="K383" s="40"/>
      <c r="L383" s="42"/>
      <c r="M383" s="5"/>
      <c r="N383" s="19"/>
      <c r="O383" s="5"/>
      <c r="P383" s="20"/>
    </row>
    <row r="384" spans="1:16" s="5" customFormat="1" ht="17.25">
      <c r="A384" s="22"/>
      <c r="B384" s="23"/>
      <c r="C384" s="23"/>
      <c r="D384" s="24"/>
      <c r="E384" s="25"/>
      <c r="F384" s="80" t="s">
        <v>7</v>
      </c>
      <c r="G384" s="26" t="s">
        <v>8</v>
      </c>
      <c r="H384" s="62">
        <f>SUM(H383)</f>
        <v>0</v>
      </c>
      <c r="I384" s="27" t="s">
        <v>9</v>
      </c>
      <c r="J384" s="61">
        <f>SUM(J383)</f>
        <v>0</v>
      </c>
      <c r="K384" s="28"/>
      <c r="L384" s="22"/>
    </row>
    <row r="385" spans="1:16" s="66" customFormat="1" ht="17.25">
      <c r="A385" s="22"/>
      <c r="B385" s="23"/>
      <c r="C385" s="23"/>
      <c r="D385" s="24"/>
      <c r="E385" s="69"/>
      <c r="F385" s="64"/>
      <c r="G385" s="64"/>
      <c r="H385" s="67"/>
      <c r="I385" s="64"/>
      <c r="J385" s="67"/>
      <c r="K385" s="28"/>
      <c r="L385" s="22"/>
    </row>
    <row r="386" spans="1:16" s="66" customFormat="1" ht="17.25">
      <c r="A386" s="22"/>
      <c r="B386" s="23"/>
      <c r="C386" s="23"/>
      <c r="D386" s="24"/>
      <c r="E386" s="69"/>
      <c r="F386" s="64"/>
      <c r="G386" s="64"/>
      <c r="H386" s="67"/>
      <c r="I386" s="64"/>
      <c r="J386" s="67"/>
      <c r="K386" s="28"/>
      <c r="L386" s="22"/>
    </row>
    <row r="387" spans="1:16" s="5" customFormat="1" ht="17.25">
      <c r="A387" s="84" t="s">
        <v>398</v>
      </c>
      <c r="B387" s="85"/>
      <c r="C387" s="85"/>
      <c r="D387" s="85"/>
      <c r="E387" s="85"/>
      <c r="F387" s="85"/>
      <c r="G387" s="85"/>
      <c r="H387" s="85"/>
      <c r="I387" s="85"/>
      <c r="J387" s="85"/>
      <c r="K387" s="85"/>
      <c r="L387" s="86"/>
    </row>
    <row r="388" spans="1:16" s="5" customFormat="1" ht="120.75">
      <c r="A388" s="10" t="s">
        <v>0</v>
      </c>
      <c r="B388" s="11" t="s">
        <v>1</v>
      </c>
      <c r="C388" s="12" t="s">
        <v>2</v>
      </c>
      <c r="D388" s="12" t="s">
        <v>3</v>
      </c>
      <c r="E388" s="10" t="s">
        <v>11</v>
      </c>
      <c r="F388" s="12" t="s">
        <v>4</v>
      </c>
      <c r="G388" s="12" t="s">
        <v>12</v>
      </c>
      <c r="H388" s="12" t="s">
        <v>5</v>
      </c>
      <c r="I388" s="12" t="s">
        <v>13</v>
      </c>
      <c r="J388" s="12" t="s">
        <v>6</v>
      </c>
      <c r="K388" s="13" t="s">
        <v>10</v>
      </c>
      <c r="L388" s="12" t="s">
        <v>309</v>
      </c>
    </row>
    <row r="389" spans="1:16" s="5" customFormat="1" ht="17.25">
      <c r="A389" s="14">
        <v>1</v>
      </c>
      <c r="B389" s="14">
        <v>2</v>
      </c>
      <c r="C389" s="14">
        <v>3</v>
      </c>
      <c r="D389" s="14">
        <v>4</v>
      </c>
      <c r="E389" s="14">
        <v>5</v>
      </c>
      <c r="F389" s="14">
        <v>6</v>
      </c>
      <c r="G389" s="14">
        <v>7</v>
      </c>
      <c r="H389" s="14">
        <v>8</v>
      </c>
      <c r="I389" s="14">
        <v>9</v>
      </c>
      <c r="J389" s="14">
        <v>10</v>
      </c>
      <c r="K389" s="14">
        <v>11</v>
      </c>
      <c r="L389" s="14">
        <v>12</v>
      </c>
    </row>
    <row r="390" spans="1:16" ht="86.25">
      <c r="A390" s="16">
        <v>1</v>
      </c>
      <c r="B390" s="16" t="s">
        <v>399</v>
      </c>
      <c r="C390" s="35" t="s">
        <v>310</v>
      </c>
      <c r="D390" s="36" t="s">
        <v>527</v>
      </c>
      <c r="E390" s="15" t="s">
        <v>535</v>
      </c>
      <c r="F390" s="16">
        <v>2</v>
      </c>
      <c r="G390" s="38"/>
      <c r="H390" s="37"/>
      <c r="I390" s="21"/>
      <c r="J390" s="37"/>
      <c r="K390" s="40"/>
      <c r="L390" s="42"/>
      <c r="M390" s="5"/>
      <c r="N390" s="19"/>
      <c r="O390" s="5"/>
      <c r="P390" s="20"/>
    </row>
    <row r="391" spans="1:16" s="5" customFormat="1" ht="17.25">
      <c r="A391" s="22"/>
      <c r="B391" s="23"/>
      <c r="C391" s="23"/>
      <c r="D391" s="24"/>
      <c r="E391" s="25"/>
      <c r="F391" s="80" t="s">
        <v>7</v>
      </c>
      <c r="G391" s="26" t="s">
        <v>8</v>
      </c>
      <c r="H391" s="62">
        <f>SUM(H390)</f>
        <v>0</v>
      </c>
      <c r="I391" s="27" t="s">
        <v>9</v>
      </c>
      <c r="J391" s="61">
        <f>SUM(J390)</f>
        <v>0</v>
      </c>
      <c r="K391" s="28"/>
      <c r="L391" s="22"/>
    </row>
    <row r="392" spans="1:16" s="66" customFormat="1" ht="17.25">
      <c r="A392" s="22"/>
      <c r="B392" s="23"/>
      <c r="C392" s="23"/>
      <c r="D392" s="24"/>
      <c r="E392" s="69"/>
      <c r="F392" s="64"/>
      <c r="G392" s="64"/>
      <c r="H392" s="67"/>
      <c r="I392" s="64"/>
      <c r="J392" s="67"/>
      <c r="K392" s="28"/>
      <c r="L392" s="22"/>
    </row>
    <row r="393" spans="1:16" s="66" customFormat="1" ht="17.25">
      <c r="A393" s="22"/>
      <c r="B393" s="23"/>
      <c r="C393" s="23"/>
      <c r="D393" s="24"/>
      <c r="E393" s="69"/>
      <c r="F393" s="64"/>
      <c r="G393" s="64"/>
      <c r="H393" s="67"/>
      <c r="I393" s="64"/>
      <c r="J393" s="67"/>
      <c r="K393" s="28"/>
      <c r="L393" s="22"/>
    </row>
    <row r="394" spans="1:16" s="5" customFormat="1" ht="17.25">
      <c r="A394" s="84" t="s">
        <v>400</v>
      </c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6"/>
    </row>
    <row r="395" spans="1:16" s="5" customFormat="1" ht="120.75">
      <c r="A395" s="10" t="s">
        <v>0</v>
      </c>
      <c r="B395" s="11" t="s">
        <v>1</v>
      </c>
      <c r="C395" s="12" t="s">
        <v>2</v>
      </c>
      <c r="D395" s="12" t="s">
        <v>3</v>
      </c>
      <c r="E395" s="10" t="s">
        <v>11</v>
      </c>
      <c r="F395" s="12" t="s">
        <v>4</v>
      </c>
      <c r="G395" s="12" t="s">
        <v>12</v>
      </c>
      <c r="H395" s="12" t="s">
        <v>5</v>
      </c>
      <c r="I395" s="12" t="s">
        <v>13</v>
      </c>
      <c r="J395" s="12" t="s">
        <v>6</v>
      </c>
      <c r="K395" s="13" t="s">
        <v>10</v>
      </c>
      <c r="L395" s="12" t="s">
        <v>309</v>
      </c>
    </row>
    <row r="396" spans="1:16" s="5" customFormat="1" ht="17.25">
      <c r="A396" s="14">
        <v>1</v>
      </c>
      <c r="B396" s="14">
        <v>2</v>
      </c>
      <c r="C396" s="14">
        <v>3</v>
      </c>
      <c r="D396" s="14">
        <v>4</v>
      </c>
      <c r="E396" s="14">
        <v>5</v>
      </c>
      <c r="F396" s="14">
        <v>6</v>
      </c>
      <c r="G396" s="14">
        <v>7</v>
      </c>
      <c r="H396" s="14">
        <v>8</v>
      </c>
      <c r="I396" s="14">
        <v>9</v>
      </c>
      <c r="J396" s="14">
        <v>10</v>
      </c>
      <c r="K396" s="14">
        <v>11</v>
      </c>
      <c r="L396" s="14">
        <v>12</v>
      </c>
    </row>
    <row r="397" spans="1:16" ht="34.5">
      <c r="A397" s="16">
        <v>1</v>
      </c>
      <c r="B397" s="16">
        <v>4292402</v>
      </c>
      <c r="C397" s="35" t="s">
        <v>310</v>
      </c>
      <c r="D397" s="36" t="s">
        <v>401</v>
      </c>
      <c r="E397" s="16" t="s">
        <v>402</v>
      </c>
      <c r="F397" s="16">
        <v>1</v>
      </c>
      <c r="G397" s="38"/>
      <c r="H397" s="37"/>
      <c r="I397" s="21"/>
      <c r="J397" s="37"/>
      <c r="K397" s="40"/>
      <c r="L397" s="42"/>
      <c r="M397" s="5"/>
      <c r="N397" s="19"/>
      <c r="O397" s="5"/>
      <c r="P397" s="20"/>
    </row>
    <row r="398" spans="1:16" ht="34.5">
      <c r="A398" s="16">
        <v>2</v>
      </c>
      <c r="B398" s="16">
        <v>4292402</v>
      </c>
      <c r="C398" s="35" t="s">
        <v>310</v>
      </c>
      <c r="D398" s="36" t="s">
        <v>403</v>
      </c>
      <c r="E398" s="16" t="s">
        <v>402</v>
      </c>
      <c r="F398" s="16">
        <v>1</v>
      </c>
      <c r="G398" s="38"/>
      <c r="H398" s="37"/>
      <c r="I398" s="21"/>
      <c r="J398" s="37"/>
      <c r="K398" s="40"/>
      <c r="L398" s="42"/>
    </row>
    <row r="399" spans="1:16" ht="34.5">
      <c r="A399" s="16">
        <v>3</v>
      </c>
      <c r="B399" s="16">
        <v>4292402</v>
      </c>
      <c r="C399" s="35" t="s">
        <v>310</v>
      </c>
      <c r="D399" s="36" t="s">
        <v>404</v>
      </c>
      <c r="E399" s="16" t="s">
        <v>402</v>
      </c>
      <c r="F399" s="16">
        <v>1</v>
      </c>
      <c r="G399" s="38"/>
      <c r="H399" s="37"/>
      <c r="I399" s="21"/>
      <c r="J399" s="37"/>
      <c r="K399" s="40"/>
      <c r="L399" s="42"/>
    </row>
    <row r="400" spans="1:16" s="5" customFormat="1" ht="17.25">
      <c r="A400" s="22"/>
      <c r="B400" s="23"/>
      <c r="C400" s="23"/>
      <c r="D400" s="24"/>
      <c r="E400" s="25"/>
      <c r="F400" s="80" t="s">
        <v>7</v>
      </c>
      <c r="G400" s="26" t="s">
        <v>8</v>
      </c>
      <c r="H400" s="62">
        <f>SUM(H397:H399)</f>
        <v>0</v>
      </c>
      <c r="I400" s="27" t="s">
        <v>9</v>
      </c>
      <c r="J400" s="61">
        <f>SUM(J397:J399)</f>
        <v>0</v>
      </c>
      <c r="K400" s="28"/>
      <c r="L400" s="22"/>
    </row>
    <row r="401" spans="1:16" s="66" customFormat="1" ht="17.25">
      <c r="A401" s="22"/>
      <c r="B401" s="23"/>
      <c r="C401" s="23"/>
      <c r="D401" s="24"/>
      <c r="E401" s="69"/>
      <c r="F401" s="64"/>
      <c r="G401" s="64"/>
      <c r="H401" s="67"/>
      <c r="I401" s="64"/>
      <c r="J401" s="67"/>
      <c r="K401" s="28"/>
      <c r="L401" s="22"/>
    </row>
    <row r="402" spans="1:16" s="66" customFormat="1" ht="17.25">
      <c r="A402" s="22"/>
      <c r="B402" s="23"/>
      <c r="C402" s="23"/>
      <c r="D402" s="24"/>
      <c r="E402" s="69"/>
      <c r="F402" s="64"/>
      <c r="G402" s="64"/>
      <c r="H402" s="67"/>
      <c r="I402" s="64"/>
      <c r="J402" s="67"/>
      <c r="K402" s="28"/>
      <c r="L402" s="22"/>
    </row>
    <row r="403" spans="1:16" s="5" customFormat="1" ht="17.25">
      <c r="A403" s="84" t="s">
        <v>553</v>
      </c>
      <c r="B403" s="85"/>
      <c r="C403" s="85"/>
      <c r="D403" s="85"/>
      <c r="E403" s="85"/>
      <c r="F403" s="85"/>
      <c r="G403" s="85"/>
      <c r="H403" s="85"/>
      <c r="I403" s="85"/>
      <c r="J403" s="85"/>
      <c r="K403" s="85"/>
      <c r="L403" s="86"/>
    </row>
    <row r="404" spans="1:16" s="5" customFormat="1" ht="120.75">
      <c r="A404" s="10" t="s">
        <v>0</v>
      </c>
      <c r="B404" s="11" t="s">
        <v>1</v>
      </c>
      <c r="C404" s="12" t="s">
        <v>2</v>
      </c>
      <c r="D404" s="12" t="s">
        <v>3</v>
      </c>
      <c r="E404" s="10" t="s">
        <v>11</v>
      </c>
      <c r="F404" s="12" t="s">
        <v>4</v>
      </c>
      <c r="G404" s="12" t="s">
        <v>12</v>
      </c>
      <c r="H404" s="12" t="s">
        <v>5</v>
      </c>
      <c r="I404" s="12" t="s">
        <v>13</v>
      </c>
      <c r="J404" s="12" t="s">
        <v>6</v>
      </c>
      <c r="K404" s="13" t="s">
        <v>10</v>
      </c>
      <c r="L404" s="12" t="s">
        <v>309</v>
      </c>
    </row>
    <row r="405" spans="1:16" s="5" customFormat="1" ht="17.25">
      <c r="A405" s="14">
        <v>1</v>
      </c>
      <c r="B405" s="14">
        <v>2</v>
      </c>
      <c r="C405" s="14">
        <v>3</v>
      </c>
      <c r="D405" s="14">
        <v>4</v>
      </c>
      <c r="E405" s="14">
        <v>5</v>
      </c>
      <c r="F405" s="14">
        <v>6</v>
      </c>
      <c r="G405" s="14">
        <v>7</v>
      </c>
      <c r="H405" s="14">
        <v>8</v>
      </c>
      <c r="I405" s="14">
        <v>9</v>
      </c>
      <c r="J405" s="14">
        <v>10</v>
      </c>
      <c r="K405" s="14">
        <v>11</v>
      </c>
      <c r="L405" s="14">
        <v>12</v>
      </c>
    </row>
    <row r="406" spans="1:16" ht="51.75">
      <c r="A406" s="16">
        <v>1</v>
      </c>
      <c r="B406" s="16">
        <v>69514</v>
      </c>
      <c r="C406" s="35" t="s">
        <v>310</v>
      </c>
      <c r="D406" s="36" t="s">
        <v>529</v>
      </c>
      <c r="E406" s="15" t="s">
        <v>528</v>
      </c>
      <c r="F406" s="16">
        <v>3</v>
      </c>
      <c r="G406" s="38"/>
      <c r="H406" s="37"/>
      <c r="I406" s="21"/>
      <c r="J406" s="37"/>
      <c r="K406" s="40"/>
      <c r="L406" s="42"/>
      <c r="M406" s="5"/>
      <c r="N406" s="19"/>
      <c r="O406" s="5"/>
      <c r="P406" s="20"/>
    </row>
    <row r="407" spans="1:16" s="5" customFormat="1" ht="17.25">
      <c r="A407" s="22"/>
      <c r="B407" s="23"/>
      <c r="C407" s="23"/>
      <c r="D407" s="24"/>
      <c r="E407" s="25"/>
      <c r="F407" s="80" t="s">
        <v>7</v>
      </c>
      <c r="G407" s="26" t="s">
        <v>8</v>
      </c>
      <c r="H407" s="62">
        <f>SUM(H406)</f>
        <v>0</v>
      </c>
      <c r="I407" s="27" t="s">
        <v>9</v>
      </c>
      <c r="J407" s="61">
        <f>SUM(J406)</f>
        <v>0</v>
      </c>
      <c r="K407" s="28"/>
      <c r="L407" s="22"/>
    </row>
    <row r="408" spans="1:16" s="66" customFormat="1" ht="17.25">
      <c r="A408" s="22"/>
      <c r="B408" s="23"/>
      <c r="C408" s="23"/>
      <c r="D408" s="24"/>
      <c r="E408" s="69"/>
      <c r="F408" s="64"/>
      <c r="G408" s="64"/>
      <c r="H408" s="67"/>
      <c r="I408" s="64"/>
      <c r="J408" s="67"/>
      <c r="K408" s="28"/>
      <c r="L408" s="22"/>
    </row>
    <row r="409" spans="1:16" s="66" customFormat="1" ht="17.25">
      <c r="A409" s="22"/>
      <c r="B409" s="23"/>
      <c r="C409" s="23"/>
      <c r="D409" s="24"/>
      <c r="E409" s="69"/>
      <c r="F409" s="64"/>
      <c r="G409" s="64"/>
      <c r="H409" s="67"/>
      <c r="I409" s="64"/>
      <c r="J409" s="67"/>
      <c r="K409" s="28"/>
      <c r="L409" s="22"/>
    </row>
    <row r="410" spans="1:16" s="5" customFormat="1" ht="17.25">
      <c r="A410" s="84" t="s">
        <v>552</v>
      </c>
      <c r="B410" s="85"/>
      <c r="C410" s="85"/>
      <c r="D410" s="85"/>
      <c r="E410" s="85"/>
      <c r="F410" s="85"/>
      <c r="G410" s="85"/>
      <c r="H410" s="85"/>
      <c r="I410" s="85"/>
      <c r="J410" s="85"/>
      <c r="K410" s="85"/>
      <c r="L410" s="86"/>
    </row>
    <row r="411" spans="1:16" s="5" customFormat="1" ht="120.75">
      <c r="A411" s="10" t="s">
        <v>0</v>
      </c>
      <c r="B411" s="11" t="s">
        <v>1</v>
      </c>
      <c r="C411" s="12" t="s">
        <v>2</v>
      </c>
      <c r="D411" s="12" t="s">
        <v>3</v>
      </c>
      <c r="E411" s="10" t="s">
        <v>11</v>
      </c>
      <c r="F411" s="12" t="s">
        <v>4</v>
      </c>
      <c r="G411" s="12" t="s">
        <v>12</v>
      </c>
      <c r="H411" s="12" t="s">
        <v>5</v>
      </c>
      <c r="I411" s="12" t="s">
        <v>13</v>
      </c>
      <c r="J411" s="12" t="s">
        <v>6</v>
      </c>
      <c r="K411" s="13" t="s">
        <v>10</v>
      </c>
      <c r="L411" s="12" t="s">
        <v>309</v>
      </c>
    </row>
    <row r="412" spans="1:16" s="5" customFormat="1" ht="17.25">
      <c r="A412" s="14">
        <v>1</v>
      </c>
      <c r="B412" s="14">
        <v>2</v>
      </c>
      <c r="C412" s="14">
        <v>3</v>
      </c>
      <c r="D412" s="14">
        <v>4</v>
      </c>
      <c r="E412" s="14">
        <v>5</v>
      </c>
      <c r="F412" s="14">
        <v>6</v>
      </c>
      <c r="G412" s="14">
        <v>7</v>
      </c>
      <c r="H412" s="14">
        <v>8</v>
      </c>
      <c r="I412" s="14">
        <v>9</v>
      </c>
      <c r="J412" s="14">
        <v>10</v>
      </c>
      <c r="K412" s="14">
        <v>11</v>
      </c>
      <c r="L412" s="14">
        <v>12</v>
      </c>
    </row>
    <row r="413" spans="1:16" ht="34.5">
      <c r="A413" s="16">
        <v>1</v>
      </c>
      <c r="B413" s="16" t="s">
        <v>413</v>
      </c>
      <c r="C413" s="35" t="s">
        <v>310</v>
      </c>
      <c r="D413" s="36" t="s">
        <v>536</v>
      </c>
      <c r="E413" s="16" t="s">
        <v>415</v>
      </c>
      <c r="F413" s="16">
        <v>3</v>
      </c>
      <c r="G413" s="38"/>
      <c r="H413" s="37"/>
      <c r="I413" s="21"/>
      <c r="J413" s="37"/>
      <c r="K413" s="40"/>
      <c r="L413" s="42"/>
      <c r="M413" s="5"/>
      <c r="N413" s="19"/>
      <c r="O413" s="5"/>
      <c r="P413" s="20"/>
    </row>
    <row r="414" spans="1:16" ht="34.5">
      <c r="A414" s="16">
        <v>2</v>
      </c>
      <c r="B414" s="16" t="s">
        <v>414</v>
      </c>
      <c r="C414" s="35" t="s">
        <v>310</v>
      </c>
      <c r="D414" s="36" t="s">
        <v>537</v>
      </c>
      <c r="E414" s="16" t="s">
        <v>416</v>
      </c>
      <c r="F414" s="16">
        <v>1</v>
      </c>
      <c r="G414" s="38"/>
      <c r="H414" s="37"/>
      <c r="I414" s="21"/>
      <c r="J414" s="37"/>
      <c r="K414" s="40"/>
      <c r="L414" s="42"/>
    </row>
    <row r="415" spans="1:16" s="5" customFormat="1" ht="17.25">
      <c r="A415" s="22"/>
      <c r="B415" s="23"/>
      <c r="C415" s="23"/>
      <c r="D415" s="24"/>
      <c r="E415" s="25"/>
      <c r="F415" s="80" t="s">
        <v>7</v>
      </c>
      <c r="G415" s="26" t="s">
        <v>8</v>
      </c>
      <c r="H415" s="62">
        <f>SUM(H413:H414)</f>
        <v>0</v>
      </c>
      <c r="I415" s="27" t="s">
        <v>9</v>
      </c>
      <c r="J415" s="61">
        <f>SUM(J413:J414)</f>
        <v>0</v>
      </c>
      <c r="K415" s="28"/>
      <c r="L415" s="22"/>
    </row>
    <row r="416" spans="1:16" s="66" customFormat="1" ht="17.25">
      <c r="A416" s="22"/>
      <c r="B416" s="23"/>
      <c r="C416" s="23"/>
      <c r="D416" s="24"/>
      <c r="E416" s="69"/>
      <c r="F416" s="64"/>
      <c r="G416" s="64"/>
      <c r="H416" s="67"/>
      <c r="I416" s="64"/>
      <c r="J416" s="67"/>
      <c r="K416" s="28"/>
      <c r="L416" s="22"/>
    </row>
    <row r="417" spans="1:16" s="66" customFormat="1" ht="17.25">
      <c r="A417" s="22"/>
      <c r="B417" s="23"/>
      <c r="C417" s="23"/>
      <c r="D417" s="24"/>
      <c r="E417" s="69"/>
      <c r="F417" s="64"/>
      <c r="G417" s="64"/>
      <c r="H417" s="67"/>
      <c r="I417" s="64"/>
      <c r="J417" s="67"/>
      <c r="K417" s="28"/>
      <c r="L417" s="22"/>
    </row>
    <row r="418" spans="1:16" s="5" customFormat="1" ht="17.25">
      <c r="A418" s="84" t="s">
        <v>551</v>
      </c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6"/>
    </row>
    <row r="419" spans="1:16" s="5" customFormat="1" ht="120.75">
      <c r="A419" s="10" t="s">
        <v>0</v>
      </c>
      <c r="B419" s="11" t="s">
        <v>1</v>
      </c>
      <c r="C419" s="12" t="s">
        <v>2</v>
      </c>
      <c r="D419" s="12" t="s">
        <v>3</v>
      </c>
      <c r="E419" s="10" t="s">
        <v>11</v>
      </c>
      <c r="F419" s="12" t="s">
        <v>4</v>
      </c>
      <c r="G419" s="12" t="s">
        <v>12</v>
      </c>
      <c r="H419" s="12" t="s">
        <v>5</v>
      </c>
      <c r="I419" s="12" t="s">
        <v>13</v>
      </c>
      <c r="J419" s="12" t="s">
        <v>6</v>
      </c>
      <c r="K419" s="13" t="s">
        <v>10</v>
      </c>
      <c r="L419" s="12" t="s">
        <v>309</v>
      </c>
    </row>
    <row r="420" spans="1:16" s="5" customFormat="1" ht="17.25">
      <c r="A420" s="14">
        <v>1</v>
      </c>
      <c r="B420" s="14">
        <v>2</v>
      </c>
      <c r="C420" s="14">
        <v>3</v>
      </c>
      <c r="D420" s="14">
        <v>4</v>
      </c>
      <c r="E420" s="14">
        <v>5</v>
      </c>
      <c r="F420" s="14">
        <v>6</v>
      </c>
      <c r="G420" s="14">
        <v>7</v>
      </c>
      <c r="H420" s="14">
        <v>8</v>
      </c>
      <c r="I420" s="14">
        <v>9</v>
      </c>
      <c r="J420" s="14">
        <v>10</v>
      </c>
      <c r="K420" s="14">
        <v>11</v>
      </c>
      <c r="L420" s="14">
        <v>12</v>
      </c>
    </row>
    <row r="421" spans="1:16" ht="34.5">
      <c r="A421" s="16">
        <v>1</v>
      </c>
      <c r="B421" s="16" t="s">
        <v>418</v>
      </c>
      <c r="C421" s="35" t="s">
        <v>310</v>
      </c>
      <c r="D421" s="36" t="s">
        <v>538</v>
      </c>
      <c r="E421" s="16" t="s">
        <v>207</v>
      </c>
      <c r="F421" s="16">
        <v>1</v>
      </c>
      <c r="G421" s="38"/>
      <c r="H421" s="37"/>
      <c r="I421" s="21"/>
      <c r="J421" s="37"/>
      <c r="K421" s="40"/>
      <c r="L421" s="42"/>
      <c r="M421" s="5"/>
      <c r="N421" s="19"/>
      <c r="O421" s="5"/>
      <c r="P421" s="20"/>
    </row>
    <row r="422" spans="1:16" s="5" customFormat="1" ht="17.25">
      <c r="A422" s="22"/>
      <c r="B422" s="23"/>
      <c r="C422" s="23"/>
      <c r="D422" s="24"/>
      <c r="E422" s="25"/>
      <c r="F422" s="80" t="s">
        <v>7</v>
      </c>
      <c r="G422" s="26" t="s">
        <v>8</v>
      </c>
      <c r="H422" s="62">
        <f>SUM(H421)</f>
        <v>0</v>
      </c>
      <c r="I422" s="27" t="s">
        <v>9</v>
      </c>
      <c r="J422" s="61">
        <f>SUM(J421)</f>
        <v>0</v>
      </c>
      <c r="K422" s="28"/>
      <c r="L422" s="22"/>
    </row>
    <row r="423" spans="1:16" s="66" customFormat="1" ht="17.25">
      <c r="A423" s="22"/>
      <c r="B423" s="23"/>
      <c r="C423" s="23"/>
      <c r="D423" s="24"/>
      <c r="E423" s="69"/>
      <c r="F423" s="64"/>
      <c r="G423" s="64"/>
      <c r="H423" s="67"/>
      <c r="I423" s="64"/>
      <c r="J423" s="67"/>
      <c r="K423" s="28"/>
      <c r="L423" s="22"/>
    </row>
    <row r="424" spans="1:16" s="66" customFormat="1" ht="17.25">
      <c r="A424" s="22"/>
      <c r="B424" s="23"/>
      <c r="C424" s="23"/>
      <c r="D424" s="24"/>
      <c r="E424" s="69"/>
      <c r="F424" s="64"/>
      <c r="G424" s="64"/>
      <c r="H424" s="67"/>
      <c r="I424" s="64"/>
      <c r="J424" s="67"/>
      <c r="K424" s="28"/>
      <c r="L424" s="22"/>
    </row>
    <row r="425" spans="1:16" s="66" customFormat="1" ht="17.25">
      <c r="A425" s="22"/>
      <c r="B425" s="23"/>
      <c r="C425" s="23"/>
      <c r="D425" s="24"/>
      <c r="E425" s="69"/>
      <c r="F425" s="64"/>
      <c r="G425" s="64"/>
      <c r="H425" s="72"/>
      <c r="I425" s="68"/>
      <c r="J425" s="65"/>
      <c r="K425" s="28"/>
      <c r="L425" s="22"/>
    </row>
    <row r="426" spans="1:16" ht="17.25" customHeight="1">
      <c r="A426" s="32"/>
      <c r="B426" s="79"/>
      <c r="C426" s="32"/>
      <c r="D426" s="78"/>
      <c r="E426" s="88" t="s">
        <v>555</v>
      </c>
      <c r="F426" s="89"/>
      <c r="G426" s="33" t="s">
        <v>8</v>
      </c>
      <c r="H426" s="73">
        <f>H22+H98+H153+H185+H197+H233+H275+H283+H296+H307+H319+H327+H339+H347+H356+H363+H377+H384+H391+H400+H407+H415+H422</f>
        <v>0</v>
      </c>
      <c r="I426" s="33" t="s">
        <v>9</v>
      </c>
      <c r="J426" s="74">
        <f>J422+J415+J407+J400+J391+J384+J377+J363+J356+J347+J339+J327+J319+J307+J296+J283+J275+J233+J197+J185+J153+J98+J22</f>
        <v>0</v>
      </c>
      <c r="K426" s="32"/>
      <c r="L426" s="32"/>
    </row>
    <row r="427" spans="1:16" ht="17.25">
      <c r="A427" s="32"/>
      <c r="B427" s="79"/>
      <c r="C427" s="32"/>
      <c r="D427" s="32"/>
      <c r="E427" s="34"/>
      <c r="F427" s="79"/>
      <c r="G427" s="34"/>
      <c r="H427" s="34"/>
      <c r="I427" s="34"/>
      <c r="J427" s="34"/>
      <c r="K427" s="32"/>
      <c r="L427" s="50"/>
    </row>
    <row r="428" spans="1:16" ht="36" customHeight="1">
      <c r="A428" s="97" t="s">
        <v>15</v>
      </c>
      <c r="B428" s="97"/>
      <c r="C428" s="97"/>
      <c r="D428" s="97"/>
      <c r="E428" s="97"/>
      <c r="F428" s="97"/>
      <c r="G428" s="97"/>
      <c r="H428" s="97"/>
      <c r="I428" s="97"/>
      <c r="J428" s="97"/>
      <c r="K428" s="97"/>
      <c r="L428" s="97"/>
    </row>
    <row r="429" spans="1:16" ht="17.25">
      <c r="A429" s="32"/>
      <c r="B429" s="79"/>
      <c r="C429" s="32"/>
      <c r="D429" s="32"/>
      <c r="E429" s="34"/>
      <c r="F429" s="79"/>
      <c r="G429" s="34"/>
      <c r="H429" s="34"/>
      <c r="I429" s="34"/>
      <c r="J429" s="34"/>
      <c r="K429" s="32"/>
      <c r="L429" s="32"/>
    </row>
    <row r="430" spans="1:16" ht="17.25">
      <c r="A430" s="32"/>
      <c r="B430" s="79"/>
      <c r="C430" s="32"/>
      <c r="D430" s="32"/>
      <c r="E430" s="34"/>
      <c r="F430" s="79"/>
      <c r="G430" s="34"/>
      <c r="H430" s="34"/>
      <c r="I430" s="34"/>
      <c r="J430" s="34"/>
      <c r="K430" s="32"/>
      <c r="L430" s="32"/>
    </row>
    <row r="431" spans="1:16" ht="17.25">
      <c r="A431" s="1"/>
      <c r="B431" s="79"/>
      <c r="C431" s="1"/>
      <c r="D431" s="1"/>
      <c r="E431" s="2"/>
      <c r="F431" s="79"/>
      <c r="G431" s="2"/>
      <c r="H431" s="2"/>
      <c r="I431" s="2"/>
      <c r="J431" s="2"/>
      <c r="K431" s="1"/>
      <c r="L431" s="1"/>
    </row>
    <row r="432" spans="1:16" ht="17.25">
      <c r="A432" s="1"/>
      <c r="B432" s="79"/>
      <c r="C432" s="1"/>
      <c r="D432" s="43"/>
      <c r="E432" s="2"/>
      <c r="F432" s="79"/>
      <c r="G432" s="2"/>
      <c r="H432" s="2"/>
      <c r="I432" s="2"/>
      <c r="J432" s="2"/>
      <c r="K432" s="1"/>
      <c r="L432" s="1"/>
    </row>
    <row r="433" spans="1:12" ht="17.25">
      <c r="A433" s="1"/>
      <c r="B433" s="79"/>
      <c r="C433" s="1"/>
      <c r="D433" s="1"/>
      <c r="E433" s="2"/>
      <c r="F433" s="79"/>
      <c r="G433" s="90" t="s">
        <v>17</v>
      </c>
      <c r="H433" s="90"/>
      <c r="I433" s="90"/>
      <c r="J433" s="90"/>
      <c r="K433" s="1"/>
      <c r="L433" s="1"/>
    </row>
    <row r="434" spans="1:12" ht="45" customHeight="1">
      <c r="A434" s="1"/>
      <c r="B434" s="79"/>
      <c r="C434" s="1"/>
      <c r="D434" s="1"/>
      <c r="E434" s="2"/>
      <c r="F434" s="79"/>
      <c r="G434" s="90" t="s">
        <v>16</v>
      </c>
      <c r="H434" s="90"/>
      <c r="I434" s="90"/>
      <c r="J434" s="90"/>
      <c r="K434" s="1"/>
      <c r="L434" s="1"/>
    </row>
    <row r="435" spans="1:12" ht="13.5" customHeight="1">
      <c r="A435" s="1"/>
      <c r="B435" s="79"/>
      <c r="C435" s="1"/>
      <c r="D435" s="1"/>
      <c r="E435" s="2"/>
      <c r="F435" s="79"/>
      <c r="G435" s="2"/>
      <c r="H435" s="2"/>
      <c r="I435" s="2"/>
      <c r="J435" s="2"/>
      <c r="K435" s="1"/>
      <c r="L435" s="1"/>
    </row>
    <row r="436" spans="1:12" ht="17.25">
      <c r="A436" s="1"/>
      <c r="B436" s="79"/>
      <c r="C436" s="1"/>
      <c r="D436" s="1"/>
      <c r="E436" s="2"/>
      <c r="F436" s="79"/>
      <c r="G436" s="2"/>
      <c r="H436" s="2"/>
      <c r="I436" s="2"/>
      <c r="J436" s="2"/>
      <c r="K436" s="1"/>
      <c r="L436" s="1"/>
    </row>
  </sheetData>
  <mergeCells count="36">
    <mergeCell ref="A403:L403"/>
    <mergeCell ref="A410:L410"/>
    <mergeCell ref="A418:L418"/>
    <mergeCell ref="A359:L359"/>
    <mergeCell ref="A366:L366"/>
    <mergeCell ref="A380:L380"/>
    <mergeCell ref="A387:L387"/>
    <mergeCell ref="A394:L394"/>
    <mergeCell ref="A310:L310"/>
    <mergeCell ref="A322:L322"/>
    <mergeCell ref="A330:L330"/>
    <mergeCell ref="A342:L342"/>
    <mergeCell ref="A350:L350"/>
    <mergeCell ref="B5:C5"/>
    <mergeCell ref="B4:C4"/>
    <mergeCell ref="E426:F426"/>
    <mergeCell ref="G434:J434"/>
    <mergeCell ref="G433:J433"/>
    <mergeCell ref="J7:L7"/>
    <mergeCell ref="A9:D9"/>
    <mergeCell ref="A10:D10"/>
    <mergeCell ref="A11:F11"/>
    <mergeCell ref="A12:F12"/>
    <mergeCell ref="A13:L13"/>
    <mergeCell ref="A7:C7"/>
    <mergeCell ref="A428:L428"/>
    <mergeCell ref="A25:L25"/>
    <mergeCell ref="A278:L278"/>
    <mergeCell ref="A299:L299"/>
    <mergeCell ref="A8:L8"/>
    <mergeCell ref="A101:L101"/>
    <mergeCell ref="A286:L286"/>
    <mergeCell ref="A188:L188"/>
    <mergeCell ref="A200:L200"/>
    <mergeCell ref="A236:L236"/>
    <mergeCell ref="A156:L156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 chemiczne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odczynniki chemiczne formularz dostaosowany do WCAG</dc:title>
  <dc:creator>Karina Wiktorowicz</dc:creator>
  <cp:keywords>odczynniki chemiczne</cp:keywords>
  <cp:lastModifiedBy>Izabela Zdrojewska</cp:lastModifiedBy>
  <cp:lastPrinted>2022-03-03T07:35:16Z</cp:lastPrinted>
  <dcterms:created xsi:type="dcterms:W3CDTF">2018-07-23T07:40:27Z</dcterms:created>
  <dcterms:modified xsi:type="dcterms:W3CDTF">2022-05-11T12:16:48Z</dcterms:modified>
</cp:coreProperties>
</file>