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09_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ceny sprzedaży-konfekcja" sheetId="16" r:id="rId7"/>
    <sheet name="m-czne ceny sprzedaży tuszek" sheetId="20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<sst xmlns="http://schemas.openxmlformats.org/spreadsheetml/2006/main" count="833" uniqueCount="258">
  <si>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</si>
  <si>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</si>
  <si>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</si>
  <si>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</si>
  <si>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</si>
  <si>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</si>
  <si>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</si>
  <si>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</si>
  <si>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</si>
  <si>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</si>
  <si>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</si>
  <si>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</si>
  <si>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</si>
  <si>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</si>
  <si>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</si>
  <si>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</si>
  <si>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</si>
  <si>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</si>
  <si>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</si>
  <si>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</si>
  <si>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</si>
  <si>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</si>
  <si>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</si>
  <si>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</si>
  <si>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</si>
  <si>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</si>
  <si>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</si>
  <si>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</si>
  <si>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</si>
  <si>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</si>
  <si>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</si>
  <si>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</si>
  <si>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</si>
  <si>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</si>
  <si>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</si>
  <si>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</si>
  <si>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</si>
  <si>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</si>
  <si>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</si>
  <si>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</si>
  <si>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</si>
  <si>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</si>
  <si>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</si>
  <si>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</si>
  <si>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</si>
  <si>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</si>
  <si>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</si>
  <si>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</si>
  <si>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</si>
  <si>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</si>
  <si>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</si>
  <si>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</si>
  <si>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</si>
  <si>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</si>
  <si>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</si>
  <si>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</si>
  <si>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</si>
  <si>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</si>
  <si>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</si>
  <si>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</si>
  <si>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</si>
  <si>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</si>
  <si>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</si>
  <si>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</si>
  <si>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</si>
  <si>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</si>
  <si>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</si>
  <si>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</si>
  <si>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</si>
  <si>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</si>
  <si>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</si>
  <si>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</si>
  <si>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</si>
  <si>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</si>
  <si>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</si>
  <si>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</si>
  <si>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</si>
  <si>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</si>
  <si>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</si>
  <si>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</si>
  <si>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</si>
  <si>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</si>
  <si>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</si>
  <si>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</si>
  <si>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</si>
  <si>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</si>
  <si>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</si>
  <si>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</si>
  <si>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</si>
  <si>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</si>
  <si>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</si>
  <si>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</si>
  <si>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</si>
  <si>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</si>
  <si>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</si>
  <si>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</si>
  <si>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</si>
  <si>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</si>
  <si>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</si>
  <si>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</si>
  <si>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</si>
  <si>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</si>
  <si>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</si>
  <si>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</si>
  <si>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</si>
  <si>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</si>
  <si>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</si>
  <si>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</si>
  <si>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</si>
  <si>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</si>
  <si>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</si>
  <si>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</si>
  <si>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</si>
  <si>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</si>
  <si>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</si>
  <si>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</si>
  <si>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</si>
  <si>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</si>
  <si>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</si>
  <si>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</si>
  <si>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</si>
  <si>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</si>
  <si>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</si>
  <si>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</si>
  <si>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</si>
  <si>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</si>
  <si>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</si>
  <si>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</si>
  <si>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</si>
  <si>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</si>
  <si>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</si>
  <si>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</si>
  <si>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</si>
  <si>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</si>
  <si>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</si>
  <si>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</si>
  <si>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</si>
  <si>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</si>
  <si>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</si>
  <si>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</si>
  <si>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</si>
  <si>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</si>
  <si>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</si>
  <si>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</si>
  <si>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</si>
  <si>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</si>
  <si>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</si>
  <si>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</si>
  <si>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</si>
  <si>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</si>
  <si>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</si>
  <si>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</si>
  <si>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</si>
  <si>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</si>
  <si>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</si>
  <si>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</si>
  <si>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</si>
  <si>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</si>
  <si>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</si>
  <si>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</si>
  <si>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</si>
  <si>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</si>
  <si>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</si>
  <si>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</si>
  <si>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</si>
  <si>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</si>
  <si>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</si>
  <si>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</si>
  <si>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</si>
  <si>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</si>
  <si>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</si>
  <si>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</si>
  <si>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</si>
  <si>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</si>
  <si>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</si>
  <si>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</si>
  <si>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</si>
  <si>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</si>
  <si>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</si>
  <si>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</si>
  <si>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</si>
  <si>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</si>
  <si>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</si>
  <si>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</si>
  <si>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</si>
  <si>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</si>
  <si>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</si>
  <si>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</si>
  <si>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</si>
  <si>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</si>
  <si>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</si>
  <si>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</si>
  <si>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</si>
  <si>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</si>
  <si>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</si>
  <si>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</si>
  <si>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</si>
  <si>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</si>
  <si>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</si>
  <si>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</si>
  <si>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</si>
  <si>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</si>
  <si>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</si>
  <si>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</si>
  <si>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</si>
  <si>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</si>
  <si>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</si>
  <si>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</si>
  <si>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</si>
  <si>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</si>
  <si>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</si>
  <si>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</si>
  <si>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</si>
  <si>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</si>
  <si>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</si>
  <si>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</si>
  <si>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</si>
  <si>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</si>
  <si>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</si>
  <si>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</si>
  <si>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</si>
  <si>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</si>
  <si>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</si>
  <si>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</si>
  <si>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</si>
  <si>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</si>
  <si>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Mołdowa</t>
  </si>
  <si>
    <t>c</t>
  </si>
  <si>
    <t/>
  </si>
  <si>
    <t>Ceny sprzedaży mięsa drobiowego w zł/tonę (KONFEKCJONOWANE) za okres:</t>
  </si>
  <si>
    <t>w analogicznym okresie 2021 i ubiegłym tygodniem i miesiącem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</si>
  <si>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</si>
  <si>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</si>
  <si>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</si>
  <si>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</si>
  <si>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</si>
  <si>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Notowania z okresu: 2-8</t>
  </si>
  <si>
    <t>grudzień</t>
  </si>
  <si>
    <t>Luksemburg</t>
  </si>
  <si>
    <t>OKRES:  2017 -I.2023   (ceny bez VAT)</t>
  </si>
  <si>
    <t>I 2023</t>
  </si>
  <si>
    <t>2023</t>
  </si>
  <si>
    <t>OKRES:  2017 - 31.I.2023   (ceny bez VAT)</t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</si>
  <si>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</si>
  <si>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</si>
  <si>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</si>
  <si>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</si>
  <si>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</si>
  <si>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2023-02-26</t>
  </si>
  <si>
    <t>26.02.2023</t>
  </si>
  <si>
    <t xml:space="preserve">Porównanie aktualnych cen skupu i sprzedaży drobiu z zakładów drobiarskich (20-26.02.2023r) z cenami </t>
  </si>
  <si>
    <t>Tydzień 9 (27.02-5.03.2023)</t>
  </si>
  <si>
    <t>NR 9/2023</t>
  </si>
  <si>
    <t>9 marca 2023r.</t>
  </si>
  <si>
    <t>27 luty-5 marca 2023 r.</t>
  </si>
  <si>
    <t>27.02-5.03.2023</t>
  </si>
  <si>
    <t>2023-03-05</t>
  </si>
  <si>
    <t>05.03.2023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</si>
</sst>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63" fillId="0" borderId="76" applyNumberFormat="0" applyFill="0" applyAlignment="0" applyProtection="0"/>
    <xf numFmtId="0" fontId="2" fillId="0" borderId="0"/>
  </cellStyleXfs>
  <cellXfs count="603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/>
    <xf numFmtId="0" fontId="0" fillId="0" borderId="34" xfId="0" applyBorder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0" fontId="21" fillId="0" borderId="0" xfId="4" applyFont="1"/>
    <xf numFmtId="170" fontId="19" fillId="0" borderId="0" xfId="0" applyNumberFormat="1" applyFont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3" fillId="0" borderId="65" xfId="0" applyNumberFormat="1" applyFont="1" applyBorder="1" applyAlignment="1">
      <alignment horizontal="center" vertical="center" wrapText="1"/>
    </xf>
    <xf numFmtId="169" fontId="34" fillId="0" borderId="65" xfId="0" applyNumberFormat="1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 wrapText="1"/>
    </xf>
    <xf numFmtId="0" fontId="40" fillId="0" borderId="65" xfId="0" applyFont="1" applyBorder="1" applyAlignment="1">
      <alignment horizontal="center" vertical="center" wrapText="1"/>
    </xf>
    <xf numFmtId="0" fontId="35" fillId="0" borderId="50" xfId="0" applyFont="1" applyBorder="1" applyAlignment="1">
      <alignment vertical="center" wrapText="1"/>
    </xf>
    <xf numFmtId="4" fontId="35" fillId="0" borderId="64" xfId="0" applyNumberFormat="1" applyFont="1" applyBorder="1" applyAlignment="1">
      <alignment horizontal="center" vertical="top"/>
    </xf>
    <xf numFmtId="4" fontId="35" fillId="0" borderId="67" xfId="0" applyNumberFormat="1" applyFont="1" applyBorder="1" applyAlignment="1">
      <alignment horizontal="center"/>
    </xf>
    <xf numFmtId="166" fontId="39" fillId="0" borderId="34" xfId="0" applyNumberFormat="1" applyFont="1" applyBorder="1" applyAlignment="1">
      <alignment horizontal="right" vertical="center" wrapText="1"/>
    </xf>
    <xf numFmtId="166" fontId="39" fillId="0" borderId="65" xfId="0" applyNumberFormat="1" applyFont="1" applyBorder="1" applyAlignment="1">
      <alignment horizontal="right" vertical="center" wrapText="1"/>
    </xf>
    <xf numFmtId="4" fontId="33" fillId="3" borderId="35" xfId="0" applyNumberFormat="1" applyFont="1" applyFill="1" applyBorder="1" applyAlignment="1">
      <alignment horizontal="center" vertical="top"/>
    </xf>
    <xf numFmtId="4" fontId="35" fillId="0" borderId="34" xfId="0" applyNumberFormat="1" applyFont="1" applyBorder="1" applyAlignment="1">
      <alignment horizontal="center" vertical="top"/>
    </xf>
    <xf numFmtId="2" fontId="35" fillId="0" borderId="27" xfId="7" applyNumberFormat="1" applyFont="1" applyBorder="1" applyAlignment="1">
      <alignment horizontal="center"/>
    </xf>
    <xf numFmtId="4" fontId="33" fillId="3" borderId="11" xfId="0" applyNumberFormat="1" applyFont="1" applyFill="1" applyBorder="1" applyAlignment="1">
      <alignment horizontal="center" vertical="top"/>
    </xf>
    <xf numFmtId="4" fontId="35" fillId="0" borderId="50" xfId="0" applyNumberFormat="1" applyFont="1" applyBorder="1" applyAlignment="1">
      <alignment horizontal="center" vertical="top"/>
    </xf>
    <xf numFmtId="4" fontId="35" fillId="0" borderId="68" xfId="0" applyNumberFormat="1" applyFont="1" applyBorder="1" applyAlignment="1">
      <alignment horizontal="center"/>
    </xf>
    <xf numFmtId="0" fontId="35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5" fillId="0" borderId="34" xfId="7" applyNumberFormat="1" applyFont="1" applyBorder="1" applyAlignment="1">
      <alignment horizontal="center"/>
    </xf>
    <xf numFmtId="166" fontId="39" fillId="0" borderId="34" xfId="0" applyNumberFormat="1" applyFont="1" applyBorder="1" applyAlignment="1">
      <alignment vertical="center" wrapText="1"/>
    </xf>
    <xf numFmtId="166" fontId="39" fillId="0" borderId="65" xfId="0" applyNumberFormat="1" applyFont="1" applyBorder="1" applyAlignment="1">
      <alignment vertical="center" wrapText="1"/>
    </xf>
    <xf numFmtId="2" fontId="33" fillId="3" borderId="34" xfId="7" applyNumberFormat="1" applyFont="1" applyFill="1" applyBorder="1" applyAlignment="1">
      <alignment horizontal="center"/>
    </xf>
    <xf numFmtId="2" fontId="35" fillId="0" borderId="65" xfId="7" applyNumberFormat="1" applyFont="1" applyBorder="1" applyAlignment="1">
      <alignment horizontal="center"/>
    </xf>
    <xf numFmtId="166" fontId="39" fillId="0" borderId="65" xfId="0" applyNumberFormat="1" applyFont="1" applyBorder="1" applyAlignment="1">
      <alignment wrapText="1"/>
    </xf>
    <xf numFmtId="166" fontId="39" fillId="0" borderId="34" xfId="0" applyNumberFormat="1" applyFont="1" applyBorder="1" applyAlignment="1">
      <alignment wrapText="1"/>
    </xf>
    <xf numFmtId="0" fontId="38" fillId="0" borderId="0" xfId="0" applyFont="1"/>
    <xf numFmtId="14" fontId="34" fillId="0" borderId="0" xfId="0" applyNumberFormat="1" applyFont="1" applyAlignment="1">
      <alignment horizontal="left"/>
    </xf>
    <xf numFmtId="14" fontId="38" fillId="0" borderId="0" xfId="0" applyNumberFormat="1" applyFont="1" applyAlignment="1">
      <alignment horizontal="left"/>
    </xf>
    <xf numFmtId="168" fontId="38" fillId="0" borderId="0" xfId="0" applyNumberFormat="1" applyFont="1"/>
    <xf numFmtId="0" fontId="41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5" fillId="0" borderId="23" xfId="0" applyNumberFormat="1" applyFont="1" applyBorder="1"/>
    <xf numFmtId="170" fontId="35" fillId="0" borderId="9" xfId="0" applyNumberFormat="1" applyFont="1" applyBorder="1"/>
    <xf numFmtId="170" fontId="35" fillId="0" borderId="10" xfId="0" applyNumberFormat="1" applyFont="1" applyBorder="1"/>
    <xf numFmtId="170" fontId="35" fillId="0" borderId="57" xfId="0" applyNumberFormat="1" applyFont="1" applyBorder="1"/>
    <xf numFmtId="170" fontId="35" fillId="0" borderId="39" xfId="0" applyNumberFormat="1" applyFont="1" applyBorder="1"/>
    <xf numFmtId="170" fontId="35" fillId="0" borderId="39" xfId="0" quotePrefix="1" applyNumberFormat="1" applyFont="1" applyBorder="1"/>
    <xf numFmtId="170" fontId="35" fillId="0" borderId="40" xfId="0" applyNumberFormat="1" applyFont="1" applyBorder="1"/>
    <xf numFmtId="170" fontId="35" fillId="0" borderId="9" xfId="0" quotePrefix="1" applyNumberFormat="1" applyFont="1" applyBorder="1"/>
    <xf numFmtId="170" fontId="35" fillId="0" borderId="10" xfId="0" quotePrefix="1" applyNumberFormat="1" applyFont="1" applyBorder="1"/>
    <xf numFmtId="170" fontId="35" fillId="0" borderId="12" xfId="0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5" fillId="0" borderId="10" xfId="0" applyFont="1" applyBorder="1"/>
    <xf numFmtId="170" fontId="35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3" fillId="0" borderId="0" xfId="0" applyFont="1" applyAlignment="1">
      <alignment horizontal="left" indent="1"/>
    </xf>
    <xf numFmtId="0" fontId="35" fillId="0" borderId="0" xfId="0" applyFont="1" applyAlignment="1">
      <alignment horizontal="left" indent="1"/>
    </xf>
    <xf numFmtId="0" fontId="33" fillId="0" borderId="41" xfId="0" applyFont="1" applyBorder="1" applyAlignment="1">
      <alignment horizontal="centerContinuous"/>
    </xf>
    <xf numFmtId="0" fontId="33" fillId="0" borderId="58" xfId="0" applyFont="1" applyBorder="1" applyAlignment="1">
      <alignment horizontal="centerContinuous"/>
    </xf>
    <xf numFmtId="0" fontId="33" fillId="0" borderId="1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63" xfId="0" applyFont="1" applyBorder="1" applyAlignment="1">
      <alignment vertical="center"/>
    </xf>
    <xf numFmtId="0" fontId="33" fillId="0" borderId="65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3" fillId="0" borderId="45" xfId="0" applyFont="1" applyBorder="1" applyAlignment="1">
      <alignment vertical="center"/>
    </xf>
    <xf numFmtId="0" fontId="33" fillId="0" borderId="41" xfId="0" applyFont="1" applyBorder="1" applyAlignment="1">
      <alignment vertical="center"/>
    </xf>
    <xf numFmtId="0" fontId="35" fillId="0" borderId="41" xfId="0" applyFont="1" applyBorder="1" applyAlignment="1">
      <alignment vertical="center"/>
    </xf>
    <xf numFmtId="0" fontId="35" fillId="0" borderId="41" xfId="0" applyFont="1" applyBorder="1"/>
    <xf numFmtId="0" fontId="35" fillId="0" borderId="58" xfId="0" applyFont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35" fillId="0" borderId="60" xfId="0" applyFont="1" applyBorder="1" applyAlignment="1">
      <alignment horizontal="center" vertical="center"/>
    </xf>
    <xf numFmtId="0" fontId="33" fillId="8" borderId="35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9" fillId="0" borderId="36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3" fillId="0" borderId="43" xfId="0" applyFont="1" applyBorder="1"/>
    <xf numFmtId="0" fontId="33" fillId="0" borderId="44" xfId="0" applyFont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164" fontId="39" fillId="0" borderId="22" xfId="0" applyNumberFormat="1" applyFont="1" applyBorder="1" applyAlignment="1">
      <alignment horizontal="right"/>
    </xf>
    <xf numFmtId="0" fontId="33" fillId="0" borderId="46" xfId="0" applyFont="1" applyBorder="1" applyAlignment="1">
      <alignment wrapText="1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164" fontId="39" fillId="0" borderId="52" xfId="0" applyNumberFormat="1" applyFont="1" applyBorder="1" applyAlignment="1">
      <alignment horizontal="right"/>
    </xf>
    <xf numFmtId="0" fontId="33" fillId="0" borderId="0" xfId="0" applyFont="1"/>
    <xf numFmtId="0" fontId="35" fillId="0" borderId="9" xfId="0" applyFont="1" applyBorder="1"/>
    <xf numFmtId="0" fontId="35" fillId="0" borderId="34" xfId="0" applyFont="1" applyBorder="1"/>
    <xf numFmtId="0" fontId="33" fillId="0" borderId="26" xfId="0" applyFont="1" applyBorder="1" applyAlignment="1">
      <alignment vertical="top"/>
    </xf>
    <xf numFmtId="0" fontId="33" fillId="0" borderId="27" xfId="0" applyFont="1" applyBorder="1" applyAlignment="1">
      <alignment horizontal="center" vertical="top"/>
    </xf>
    <xf numFmtId="0" fontId="33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14" fontId="33" fillId="10" borderId="65" xfId="0" applyNumberFormat="1" applyFont="1" applyFill="1" applyBorder="1" applyAlignment="1">
      <alignment horizontal="center" vertical="center" wrapText="1"/>
    </xf>
    <xf numFmtId="14" fontId="35" fillId="0" borderId="65" xfId="0" applyNumberFormat="1" applyFont="1" applyBorder="1" applyAlignment="1">
      <alignment horizontal="center" vertical="center" wrapText="1"/>
    </xf>
    <xf numFmtId="0" fontId="33" fillId="0" borderId="34" xfId="0" applyFont="1" applyBorder="1" applyAlignment="1">
      <alignment vertical="center" wrapText="1"/>
    </xf>
    <xf numFmtId="4" fontId="33" fillId="2" borderId="34" xfId="0" applyNumberFormat="1" applyFont="1" applyFill="1" applyBorder="1" applyAlignment="1">
      <alignment horizontal="center"/>
    </xf>
    <xf numFmtId="4" fontId="35" fillId="0" borderId="34" xfId="0" applyNumberFormat="1" applyFont="1" applyBorder="1" applyAlignment="1">
      <alignment horizontal="center"/>
    </xf>
    <xf numFmtId="0" fontId="35" fillId="0" borderId="65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/>
    </xf>
    <xf numFmtId="0" fontId="35" fillId="0" borderId="43" xfId="0" applyFont="1" applyBorder="1"/>
    <xf numFmtId="0" fontId="35" fillId="0" borderId="44" xfId="0" applyFont="1" applyBorder="1"/>
    <xf numFmtId="164" fontId="39" fillId="0" borderId="10" xfId="0" applyNumberFormat="1" applyFont="1" applyBorder="1" applyAlignment="1">
      <alignment horizontal="right"/>
    </xf>
    <xf numFmtId="0" fontId="35" fillId="0" borderId="44" xfId="0" applyFont="1" applyBorder="1" applyAlignment="1">
      <alignment wrapText="1"/>
    </xf>
    <xf numFmtId="0" fontId="35" fillId="0" borderId="46" xfId="0" applyFont="1" applyBorder="1" applyAlignment="1">
      <alignment wrapText="1"/>
    </xf>
    <xf numFmtId="0" fontId="35" fillId="0" borderId="2" xfId="0" applyFont="1" applyBorder="1" applyAlignment="1">
      <alignment horizontal="centerContinuous"/>
    </xf>
    <xf numFmtId="0" fontId="35" fillId="0" borderId="41" xfId="0" applyFont="1" applyBorder="1" applyAlignment="1">
      <alignment horizontal="centerContinuous"/>
    </xf>
    <xf numFmtId="0" fontId="35" fillId="0" borderId="58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1" xfId="0" applyFont="1" applyBorder="1" applyAlignment="1">
      <alignment horizontal="centerContinuous"/>
    </xf>
    <xf numFmtId="0" fontId="33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3" fillId="5" borderId="5" xfId="0" applyNumberFormat="1" applyFont="1" applyFill="1" applyBorder="1" applyAlignment="1">
      <alignment horizontal="center" wrapText="1"/>
    </xf>
    <xf numFmtId="0" fontId="33" fillId="4" borderId="37" xfId="0" applyFont="1" applyFill="1" applyBorder="1"/>
    <xf numFmtId="2" fontId="35" fillId="4" borderId="5" xfId="0" applyNumberFormat="1" applyFont="1" applyFill="1" applyBorder="1"/>
    <xf numFmtId="164" fontId="33" fillId="4" borderId="14" xfId="0" applyNumberFormat="1" applyFont="1" applyFill="1" applyBorder="1"/>
    <xf numFmtId="164" fontId="35" fillId="4" borderId="10" xfId="0" applyNumberFormat="1" applyFont="1" applyFill="1" applyBorder="1"/>
    <xf numFmtId="2" fontId="35" fillId="0" borderId="10" xfId="0" applyNumberFormat="1" applyFont="1" applyBorder="1"/>
    <xf numFmtId="0" fontId="33" fillId="4" borderId="14" xfId="0" applyFont="1" applyFill="1" applyBorder="1"/>
    <xf numFmtId="164" fontId="35" fillId="0" borderId="10" xfId="0" applyNumberFormat="1" applyFont="1" applyBorder="1"/>
    <xf numFmtId="0" fontId="33" fillId="3" borderId="14" xfId="0" applyFont="1" applyFill="1" applyBorder="1"/>
    <xf numFmtId="164" fontId="35" fillId="3" borderId="10" xfId="0" applyNumberFormat="1" applyFont="1" applyFill="1" applyBorder="1"/>
    <xf numFmtId="2" fontId="33" fillId="4" borderId="14" xfId="0" applyNumberFormat="1" applyFont="1" applyFill="1" applyBorder="1"/>
    <xf numFmtId="0" fontId="33" fillId="4" borderId="38" xfId="0" applyFont="1" applyFill="1" applyBorder="1"/>
    <xf numFmtId="2" fontId="35" fillId="0" borderId="40" xfId="0" applyNumberFormat="1" applyFont="1" applyBorder="1"/>
    <xf numFmtId="2" fontId="33" fillId="6" borderId="35" xfId="0" applyNumberFormat="1" applyFont="1" applyFill="1" applyBorder="1"/>
    <xf numFmtId="2" fontId="33" fillId="9" borderId="20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5" fillId="0" borderId="64" xfId="0" applyNumberFormat="1" applyFont="1" applyBorder="1" applyAlignment="1">
      <alignment horizontal="center"/>
    </xf>
    <xf numFmtId="0" fontId="35" fillId="0" borderId="41" xfId="0" applyFont="1" applyBorder="1" applyAlignment="1">
      <alignment horizontal="center"/>
    </xf>
    <xf numFmtId="0" fontId="35" fillId="0" borderId="64" xfId="0" applyFont="1" applyBorder="1" applyAlignment="1">
      <alignment horizontal="center"/>
    </xf>
    <xf numFmtId="0" fontId="35" fillId="0" borderId="58" xfId="0" applyFont="1" applyBorder="1" applyAlignment="1">
      <alignment horizontal="center"/>
    </xf>
    <xf numFmtId="2" fontId="35" fillId="0" borderId="34" xfId="0" applyNumberFormat="1" applyFont="1" applyBorder="1" applyAlignment="1">
      <alignment horizontal="center"/>
    </xf>
    <xf numFmtId="0" fontId="35" fillId="0" borderId="27" xfId="0" applyFont="1" applyBorder="1" applyAlignment="1">
      <alignment horizontal="center"/>
    </xf>
    <xf numFmtId="0" fontId="35" fillId="0" borderId="34" xfId="0" applyFont="1" applyBorder="1" applyAlignment="1">
      <alignment horizontal="center"/>
    </xf>
    <xf numFmtId="2" fontId="35" fillId="0" borderId="28" xfId="0" applyNumberFormat="1" applyFont="1" applyBorder="1" applyAlignment="1">
      <alignment horizontal="center"/>
    </xf>
    <xf numFmtId="2" fontId="35" fillId="0" borderId="53" xfId="0" applyNumberFormat="1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53" xfId="0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2" fontId="35" fillId="0" borderId="27" xfId="0" applyNumberFormat="1" applyFont="1" applyBorder="1" applyAlignment="1">
      <alignment horizontal="center"/>
    </xf>
    <xf numFmtId="2" fontId="35" fillId="0" borderId="50" xfId="0" applyNumberFormat="1" applyFont="1" applyBorder="1" applyAlignment="1">
      <alignment horizontal="center"/>
    </xf>
    <xf numFmtId="0" fontId="35" fillId="0" borderId="63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35" fillId="0" borderId="65" xfId="0" applyFont="1" applyBorder="1" applyAlignment="1">
      <alignment horizontal="center"/>
    </xf>
    <xf numFmtId="2" fontId="35" fillId="0" borderId="26" xfId="0" applyNumberFormat="1" applyFont="1" applyBorder="1" applyAlignment="1">
      <alignment horizontal="left" indent="1"/>
    </xf>
    <xf numFmtId="2" fontId="35" fillId="0" borderId="34" xfId="0" applyNumberFormat="1" applyFont="1" applyBorder="1"/>
    <xf numFmtId="2" fontId="35" fillId="0" borderId="27" xfId="0" applyNumberFormat="1" applyFont="1" applyBorder="1"/>
    <xf numFmtId="2" fontId="35" fillId="0" borderId="50" xfId="0" applyNumberFormat="1" applyFont="1" applyBorder="1"/>
    <xf numFmtId="2" fontId="35" fillId="0" borderId="63" xfId="0" applyNumberFormat="1" applyFont="1" applyBorder="1"/>
    <xf numFmtId="2" fontId="35" fillId="0" borderId="65" xfId="0" applyNumberFormat="1" applyFont="1" applyBorder="1" applyAlignment="1">
      <alignment horizontal="center"/>
    </xf>
    <xf numFmtId="2" fontId="35" fillId="0" borderId="63" xfId="0" applyNumberFormat="1" applyFont="1" applyBorder="1" applyAlignment="1">
      <alignment horizontal="center"/>
    </xf>
    <xf numFmtId="0" fontId="33" fillId="0" borderId="0" xfId="4" applyFont="1"/>
    <xf numFmtId="0" fontId="35" fillId="0" borderId="0" xfId="4" applyFont="1"/>
    <xf numFmtId="0" fontId="42" fillId="0" borderId="0" xfId="4" applyFont="1"/>
    <xf numFmtId="4" fontId="39" fillId="0" borderId="0" xfId="3" applyNumberFormat="1" applyFont="1"/>
    <xf numFmtId="2" fontId="33" fillId="0" borderId="6" xfId="2" applyNumberFormat="1" applyFont="1" applyBorder="1" applyAlignment="1">
      <alignment horizontal="center" wrapText="1"/>
    </xf>
    <xf numFmtId="2" fontId="33" fillId="0" borderId="0" xfId="2" applyNumberFormat="1" applyFont="1" applyAlignment="1">
      <alignment horizontal="center" wrapText="1"/>
    </xf>
    <xf numFmtId="2" fontId="33" fillId="0" borderId="70" xfId="2" applyNumberFormat="1" applyFont="1" applyBorder="1" applyAlignment="1">
      <alignment horizontal="center" wrapText="1"/>
    </xf>
    <xf numFmtId="2" fontId="33" fillId="0" borderId="74" xfId="2" applyNumberFormat="1" applyFont="1" applyBorder="1" applyAlignment="1">
      <alignment horizontal="center" wrapText="1"/>
    </xf>
    <xf numFmtId="0" fontId="33" fillId="0" borderId="1" xfId="2" applyFont="1" applyBorder="1"/>
    <xf numFmtId="0" fontId="44" fillId="0" borderId="41" xfId="2" applyFont="1" applyBorder="1"/>
    <xf numFmtId="1" fontId="45" fillId="0" borderId="4" xfId="2" applyNumberFormat="1" applyFont="1" applyBorder="1" applyAlignment="1">
      <alignment horizontal="right"/>
    </xf>
    <xf numFmtId="1" fontId="45" fillId="0" borderId="5" xfId="2" applyNumberFormat="1" applyFont="1" applyBorder="1" applyAlignment="1">
      <alignment horizontal="right"/>
    </xf>
    <xf numFmtId="0" fontId="33" fillId="0" borderId="11" xfId="2" applyFont="1" applyBorder="1"/>
    <xf numFmtId="0" fontId="33" fillId="0" borderId="56" xfId="2" applyFont="1" applyBorder="1"/>
    <xf numFmtId="1" fontId="35" fillId="0" borderId="12" xfId="2" applyNumberFormat="1" applyFont="1" applyBorder="1" applyAlignment="1">
      <alignment horizontal="right"/>
    </xf>
    <xf numFmtId="1" fontId="35" fillId="0" borderId="16" xfId="2" applyNumberFormat="1" applyFont="1" applyBorder="1" applyAlignment="1">
      <alignment horizontal="right"/>
    </xf>
    <xf numFmtId="0" fontId="33" fillId="0" borderId="6" xfId="2" applyFont="1" applyBorder="1"/>
    <xf numFmtId="0" fontId="44" fillId="0" borderId="0" xfId="2" applyFont="1"/>
    <xf numFmtId="1" fontId="45" fillId="0" borderId="24" xfId="2" applyNumberFormat="1" applyFont="1" applyBorder="1" applyAlignment="1">
      <alignment horizontal="right"/>
    </xf>
    <xf numFmtId="1" fontId="45" fillId="0" borderId="25" xfId="2" applyNumberFormat="1" applyFont="1" applyBorder="1" applyAlignment="1">
      <alignment horizontal="right"/>
    </xf>
    <xf numFmtId="1" fontId="35" fillId="0" borderId="37" xfId="0" applyNumberFormat="1" applyFont="1" applyBorder="1"/>
    <xf numFmtId="1" fontId="35" fillId="0" borderId="4" xfId="0" applyNumberFormat="1" applyFont="1" applyBorder="1"/>
    <xf numFmtId="1" fontId="35" fillId="0" borderId="5" xfId="0" applyNumberFormat="1" applyFont="1" applyBorder="1"/>
    <xf numFmtId="1" fontId="33" fillId="0" borderId="15" xfId="0" applyNumberFormat="1" applyFont="1" applyBorder="1"/>
    <xf numFmtId="1" fontId="33" fillId="0" borderId="12" xfId="0" applyNumberFormat="1" applyFont="1" applyBorder="1"/>
    <xf numFmtId="1" fontId="33" fillId="0" borderId="16" xfId="0" applyNumberFormat="1" applyFont="1" applyBorder="1"/>
    <xf numFmtId="1" fontId="35" fillId="3" borderId="37" xfId="0" applyNumberFormat="1" applyFont="1" applyFill="1" applyBorder="1"/>
    <xf numFmtId="1" fontId="35" fillId="3" borderId="4" xfId="0" applyNumberFormat="1" applyFont="1" applyFill="1" applyBorder="1"/>
    <xf numFmtId="0" fontId="35" fillId="0" borderId="45" xfId="0" applyFont="1" applyBorder="1" applyAlignment="1">
      <alignment horizontal="centerContinuous"/>
    </xf>
    <xf numFmtId="0" fontId="33" fillId="0" borderId="62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54" xfId="0" applyFont="1" applyBorder="1"/>
    <xf numFmtId="0" fontId="14" fillId="0" borderId="0" xfId="8"/>
    <xf numFmtId="0" fontId="38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7" fillId="13" borderId="0" xfId="15" applyFont="1" applyFill="1"/>
    <xf numFmtId="0" fontId="38" fillId="13" borderId="0" xfId="8" applyFont="1" applyFill="1"/>
    <xf numFmtId="0" fontId="47" fillId="0" borderId="0" xfId="15" applyFont="1"/>
    <xf numFmtId="0" fontId="48" fillId="12" borderId="0" xfId="15" applyFont="1" applyFill="1"/>
    <xf numFmtId="0" fontId="49" fillId="0" borderId="0" xfId="15" applyFont="1"/>
    <xf numFmtId="0" fontId="50" fillId="0" borderId="0" xfId="8" applyFont="1"/>
    <xf numFmtId="0" fontId="48" fillId="0" borderId="0" xfId="15" applyFont="1"/>
    <xf numFmtId="0" fontId="49" fillId="0" borderId="0" xfId="8" applyFont="1"/>
    <xf numFmtId="0" fontId="48" fillId="12" borderId="0" xfId="15" applyFont="1" applyFill="1" applyAlignment="1">
      <alignment horizontal="left"/>
    </xf>
    <xf numFmtId="0" fontId="49" fillId="12" borderId="0" xfId="15" applyFont="1" applyFill="1"/>
    <xf numFmtId="2" fontId="51" fillId="12" borderId="0" xfId="15" applyNumberFormat="1" applyFont="1" applyFill="1"/>
    <xf numFmtId="0" fontId="36" fillId="0" borderId="0" xfId="8" applyFont="1"/>
    <xf numFmtId="0" fontId="37" fillId="0" borderId="0" xfId="8" applyFont="1"/>
    <xf numFmtId="0" fontId="32" fillId="0" borderId="0" xfId="8" applyFont="1"/>
    <xf numFmtId="0" fontId="52" fillId="0" borderId="0" xfId="1" applyFont="1" applyAlignment="1" applyProtection="1"/>
    <xf numFmtId="0" fontId="53" fillId="0" borderId="0" xfId="0" applyFont="1" applyAlignment="1">
      <alignment vertical="center"/>
    </xf>
    <xf numFmtId="0" fontId="54" fillId="0" borderId="0" xfId="8" applyFont="1"/>
    <xf numFmtId="0" fontId="55" fillId="0" borderId="0" xfId="8" applyFont="1"/>
    <xf numFmtId="0" fontId="56" fillId="0" borderId="0" xfId="0" applyFont="1" applyAlignment="1">
      <alignment horizontal="left" vertical="center" indent="3"/>
    </xf>
    <xf numFmtId="164" fontId="39" fillId="0" borderId="16" xfId="0" applyNumberFormat="1" applyFont="1" applyBorder="1" applyAlignment="1">
      <alignment horizontal="right"/>
    </xf>
    <xf numFmtId="0" fontId="4" fillId="0" borderId="0" xfId="1" applyAlignment="1" applyProtection="1"/>
    <xf numFmtId="0" fontId="35" fillId="0" borderId="60" xfId="0" applyFont="1" applyBorder="1" applyAlignment="1">
      <alignment vertical="center"/>
    </xf>
    <xf numFmtId="0" fontId="35" fillId="0" borderId="63" xfId="0" applyFont="1" applyBorder="1" applyAlignment="1">
      <alignment vertical="center"/>
    </xf>
    <xf numFmtId="0" fontId="35" fillId="0" borderId="65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59" xfId="0" applyFont="1" applyBorder="1" applyAlignment="1">
      <alignment horizontal="centerContinuous" vertical="center"/>
    </xf>
    <xf numFmtId="0" fontId="35" fillId="0" borderId="3" xfId="0" applyFont="1" applyBorder="1" applyAlignment="1">
      <alignment horizontal="centerContinuous" vertical="center"/>
    </xf>
    <xf numFmtId="0" fontId="33" fillId="0" borderId="60" xfId="0" applyFont="1" applyBorder="1" applyAlignment="1">
      <alignment horizontal="center" vertical="center"/>
    </xf>
    <xf numFmtId="0" fontId="35" fillId="0" borderId="75" xfId="0" applyFont="1" applyBorder="1"/>
    <xf numFmtId="3" fontId="33" fillId="8" borderId="37" xfId="0" applyNumberFormat="1" applyFont="1" applyFill="1" applyBorder="1" applyAlignment="1">
      <alignment horizontal="right"/>
    </xf>
    <xf numFmtId="164" fontId="39" fillId="0" borderId="5" xfId="0" applyNumberFormat="1" applyFont="1" applyBorder="1" applyAlignment="1">
      <alignment horizontal="right"/>
    </xf>
    <xf numFmtId="1" fontId="35" fillId="0" borderId="73" xfId="0" applyNumberFormat="1" applyFont="1" applyBorder="1"/>
    <xf numFmtId="1" fontId="35" fillId="0" borderId="71" xfId="0" applyNumberFormat="1" applyFont="1" applyBorder="1"/>
    <xf numFmtId="1" fontId="33" fillId="0" borderId="72" xfId="0" applyNumberFormat="1" applyFont="1" applyBorder="1"/>
    <xf numFmtId="170" fontId="35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59" fillId="0" borderId="0" xfId="8" applyFont="1"/>
    <xf numFmtId="0" fontId="3" fillId="0" borderId="12" xfId="0" applyFont="1" applyBorder="1" applyAlignment="1">
      <alignment horizontal="center" vertical="center" wrapText="1"/>
    </xf>
    <xf numFmtId="0" fontId="61" fillId="0" borderId="52" xfId="0" applyFont="1" applyBorder="1" applyAlignment="1">
      <alignment horizontal="center" vertical="center" wrapText="1"/>
    </xf>
    <xf numFmtId="0" fontId="60" fillId="8" borderId="15" xfId="0" applyFont="1" applyFill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3" fontId="3" fillId="0" borderId="24" xfId="0" applyNumberFormat="1" applyFont="1" applyBorder="1"/>
    <xf numFmtId="164" fontId="61" fillId="0" borderId="7" xfId="0" applyNumberFormat="1" applyFont="1" applyBorder="1"/>
    <xf numFmtId="3" fontId="60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1" fillId="0" borderId="7" xfId="0" applyNumberFormat="1" applyFont="1" applyBorder="1" applyAlignment="1">
      <alignment horizontal="right"/>
    </xf>
    <xf numFmtId="3" fontId="60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1" fillId="0" borderId="5" xfId="0" applyNumberFormat="1" applyFont="1" applyBorder="1" applyAlignment="1">
      <alignment horizontal="right"/>
    </xf>
    <xf numFmtId="164" fontId="61" fillId="0" borderId="25" xfId="0" applyNumberFormat="1" applyFont="1" applyBorder="1" applyAlignment="1">
      <alignment horizontal="right"/>
    </xf>
    <xf numFmtId="3" fontId="3" fillId="0" borderId="9" xfId="0" applyNumberFormat="1" applyFont="1" applyBorder="1"/>
    <xf numFmtId="164" fontId="61" fillId="0" borderId="22" xfId="0" applyNumberFormat="1" applyFont="1" applyBorder="1"/>
    <xf numFmtId="3" fontId="60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1" fillId="0" borderId="22" xfId="0" applyNumberFormat="1" applyFont="1" applyBorder="1" applyAlignment="1">
      <alignment horizontal="right"/>
    </xf>
    <xf numFmtId="164" fontId="61" fillId="0" borderId="10" xfId="0" applyNumberFormat="1" applyFont="1" applyBorder="1" applyAlignment="1">
      <alignment horizontal="right"/>
    </xf>
    <xf numFmtId="3" fontId="3" fillId="0" borderId="12" xfId="0" applyNumberFormat="1" applyFont="1" applyBorder="1"/>
    <xf numFmtId="164" fontId="61" fillId="0" borderId="52" xfId="0" applyNumberFormat="1" applyFont="1" applyBorder="1"/>
    <xf numFmtId="3" fontId="60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1" fillId="0" borderId="52" xfId="0" applyNumberFormat="1" applyFont="1" applyBorder="1" applyAlignment="1">
      <alignment horizontal="right"/>
    </xf>
    <xf numFmtId="164" fontId="61" fillId="0" borderId="16" xfId="0" applyNumberFormat="1" applyFont="1" applyBorder="1" applyAlignment="1">
      <alignment horizontal="right"/>
    </xf>
    <xf numFmtId="3" fontId="60" fillId="8" borderId="23" xfId="0" applyNumberFormat="1" applyFont="1" applyFill="1" applyBorder="1" applyAlignment="1">
      <alignment horizontal="right"/>
    </xf>
    <xf numFmtId="3" fontId="60" fillId="8" borderId="51" xfId="0" applyNumberFormat="1" applyFont="1" applyFill="1" applyBorder="1" applyAlignment="1">
      <alignment horizontal="right"/>
    </xf>
    <xf numFmtId="0" fontId="35" fillId="0" borderId="0" xfId="0" applyFont="1" applyAlignment="1">
      <alignment vertical="center" wrapText="1"/>
    </xf>
    <xf numFmtId="3" fontId="60" fillId="8" borderId="13" xfId="0" applyNumberFormat="1" applyFont="1" applyFill="1" applyBorder="1"/>
    <xf numFmtId="3" fontId="60" fillId="8" borderId="14" xfId="0" applyNumberFormat="1" applyFont="1" applyFill="1" applyBorder="1"/>
    <xf numFmtId="3" fontId="60" fillId="8" borderId="15" xfId="0" applyNumberFormat="1" applyFont="1" applyFill="1" applyBorder="1"/>
    <xf numFmtId="2" fontId="35" fillId="0" borderId="12" xfId="0" applyNumberFormat="1" applyFont="1" applyBorder="1"/>
    <xf numFmtId="166" fontId="35" fillId="6" borderId="10" xfId="5" applyNumberFormat="1" applyFont="1" applyFill="1" applyBorder="1"/>
    <xf numFmtId="166" fontId="35" fillId="4" borderId="10" xfId="5" applyNumberFormat="1" applyFont="1" applyFill="1" applyBorder="1"/>
    <xf numFmtId="166" fontId="35" fillId="11" borderId="10" xfId="5" applyNumberFormat="1" applyFont="1" applyFill="1" applyBorder="1"/>
    <xf numFmtId="166" fontId="35" fillId="3" borderId="10" xfId="5" applyNumberFormat="1" applyFont="1" applyFill="1" applyBorder="1"/>
    <xf numFmtId="166" fontId="35" fillId="11" borderId="40" xfId="5" applyNumberFormat="1" applyFont="1" applyFill="1" applyBorder="1"/>
    <xf numFmtId="166" fontId="33" fillId="9" borderId="20" xfId="5" applyNumberFormat="1" applyFont="1" applyFill="1" applyBorder="1"/>
    <xf numFmtId="170" fontId="33" fillId="9" borderId="35" xfId="0" applyNumberFormat="1" applyFont="1" applyFill="1" applyBorder="1"/>
    <xf numFmtId="170" fontId="33" fillId="9" borderId="18" xfId="0" applyNumberFormat="1" applyFont="1" applyFill="1" applyBorder="1"/>
    <xf numFmtId="170" fontId="35" fillId="4" borderId="14" xfId="0" applyNumberFormat="1" applyFont="1" applyFill="1" applyBorder="1"/>
    <xf numFmtId="170" fontId="35" fillId="4" borderId="9" xfId="0" applyNumberFormat="1" applyFont="1" applyFill="1" applyBorder="1"/>
    <xf numFmtId="170" fontId="35" fillId="11" borderId="14" xfId="0" applyNumberFormat="1" applyFont="1" applyFill="1" applyBorder="1"/>
    <xf numFmtId="170" fontId="35" fillId="11" borderId="9" xfId="0" applyNumberFormat="1" applyFont="1" applyFill="1" applyBorder="1"/>
    <xf numFmtId="170" fontId="35" fillId="3" borderId="14" xfId="0" applyNumberFormat="1" applyFont="1" applyFill="1" applyBorder="1"/>
    <xf numFmtId="170" fontId="35" fillId="3" borderId="9" xfId="0" applyNumberFormat="1" applyFont="1" applyFill="1" applyBorder="1"/>
    <xf numFmtId="170" fontId="35" fillId="11" borderId="38" xfId="0" applyNumberFormat="1" applyFont="1" applyFill="1" applyBorder="1"/>
    <xf numFmtId="170" fontId="35" fillId="11" borderId="39" xfId="0" applyNumberFormat="1" applyFont="1" applyFill="1" applyBorder="1"/>
    <xf numFmtId="0" fontId="64" fillId="0" borderId="26" xfId="4" applyFont="1" applyBorder="1" applyAlignment="1">
      <alignment horizontal="centerContinuous"/>
    </xf>
    <xf numFmtId="0" fontId="64" fillId="0" borderId="27" xfId="4" applyFont="1" applyBorder="1" applyAlignment="1">
      <alignment horizontal="centerContinuous"/>
    </xf>
    <xf numFmtId="0" fontId="64" fillId="0" borderId="28" xfId="4" applyFont="1" applyBorder="1" applyAlignment="1">
      <alignment horizontal="centerContinuous"/>
    </xf>
    <xf numFmtId="0" fontId="64" fillId="0" borderId="29" xfId="4" applyFont="1" applyBorder="1" applyAlignment="1">
      <alignment horizontal="centerContinuous"/>
    </xf>
    <xf numFmtId="0" fontId="64" fillId="0" borderId="30" xfId="4" applyFont="1" applyBorder="1" applyAlignment="1">
      <alignment horizontal="centerContinuous"/>
    </xf>
    <xf numFmtId="0" fontId="64" fillId="0" borderId="31" xfId="4" applyFont="1" applyBorder="1" applyAlignment="1">
      <alignment horizontal="centerContinuous"/>
    </xf>
    <xf numFmtId="0" fontId="64" fillId="0" borderId="32" xfId="4" applyFont="1" applyBorder="1" applyAlignment="1">
      <alignment horizontal="centerContinuous"/>
    </xf>
    <xf numFmtId="0" fontId="64" fillId="0" borderId="31" xfId="4" applyFont="1" applyBorder="1" applyAlignment="1">
      <alignment horizontal="center"/>
    </xf>
    <xf numFmtId="0" fontId="64" fillId="3" borderId="31" xfId="4" applyFont="1" applyFill="1" applyBorder="1" applyAlignment="1">
      <alignment horizontal="center" vertical="center" wrapText="1"/>
    </xf>
    <xf numFmtId="0" fontId="64" fillId="0" borderId="32" xfId="4" applyFont="1" applyBorder="1" applyAlignment="1">
      <alignment horizontal="center" vertical="center" wrapText="1"/>
    </xf>
    <xf numFmtId="0" fontId="64" fillId="0" borderId="30" xfId="4" applyFont="1" applyBorder="1" applyAlignment="1">
      <alignment horizontal="center" vertical="center" wrapText="1"/>
    </xf>
    <xf numFmtId="0" fontId="64" fillId="0" borderId="26" xfId="4" applyFont="1" applyBorder="1" applyAlignment="1">
      <alignment vertical="center"/>
    </xf>
    <xf numFmtId="3" fontId="64" fillId="3" borderId="34" xfId="0" applyNumberFormat="1" applyFont="1" applyFill="1" applyBorder="1"/>
    <xf numFmtId="3" fontId="64" fillId="0" borderId="28" xfId="0" applyNumberFormat="1" applyFont="1" applyBorder="1"/>
    <xf numFmtId="0" fontId="64" fillId="0" borderId="28" xfId="4" applyFont="1" applyBorder="1" applyAlignment="1">
      <alignment vertical="center"/>
    </xf>
    <xf numFmtId="3" fontId="64" fillId="0" borderId="27" xfId="3" applyNumberFormat="1" applyFont="1" applyBorder="1"/>
    <xf numFmtId="3" fontId="64" fillId="3" borderId="34" xfId="3" applyNumberFormat="1" applyFont="1" applyFill="1" applyBorder="1"/>
    <xf numFmtId="3" fontId="65" fillId="0" borderId="28" xfId="0" applyNumberFormat="1" applyFont="1" applyBorder="1"/>
    <xf numFmtId="3" fontId="21" fillId="3" borderId="24" xfId="0" applyNumberFormat="1" applyFont="1" applyFill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3" fontId="21" fillId="3" borderId="9" xfId="0" applyNumberFormat="1" applyFont="1" applyFill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0" fillId="0" borderId="25" xfId="0" applyNumberFormat="1" applyFont="1" applyBorder="1"/>
    <xf numFmtId="4" fontId="64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0" fillId="0" borderId="10" xfId="0" applyNumberFormat="1" applyFont="1" applyBorder="1"/>
    <xf numFmtId="3" fontId="21" fillId="3" borderId="39" xfId="0" applyNumberFormat="1" applyFont="1" applyFill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0" fillId="0" borderId="40" xfId="0" applyNumberFormat="1" applyFont="1" applyBorder="1"/>
    <xf numFmtId="3" fontId="21" fillId="3" borderId="9" xfId="3" applyNumberFormat="1" applyFont="1" applyFill="1" applyBorder="1"/>
    <xf numFmtId="3" fontId="21" fillId="0" borderId="12" xfId="3" applyNumberFormat="1" applyFont="1" applyBorder="1"/>
    <xf numFmtId="4" fontId="3" fillId="0" borderId="0" xfId="0" applyNumberFormat="1" applyFont="1"/>
    <xf numFmtId="0" fontId="63" fillId="0" borderId="0" xfId="16" applyBorder="1"/>
    <xf numFmtId="0" fontId="66" fillId="0" borderId="0" xfId="8" applyFont="1"/>
    <xf numFmtId="14" fontId="60" fillId="8" borderId="15" xfId="0" applyNumberFormat="1" applyFont="1" applyFill="1" applyBorder="1" applyAlignment="1">
      <alignment horizontal="center" vertical="center" wrapText="1"/>
    </xf>
    <xf numFmtId="164" fontId="61" fillId="0" borderId="10" xfId="0" applyNumberFormat="1" applyFont="1" applyBorder="1"/>
    <xf numFmtId="164" fontId="61" fillId="0" borderId="16" xfId="0" applyNumberFormat="1" applyFont="1" applyBorder="1"/>
    <xf numFmtId="14" fontId="33" fillId="0" borderId="0" xfId="0" applyNumberFormat="1" applyFont="1" applyAlignment="1">
      <alignment horizontal="center" vertical="center"/>
    </xf>
    <xf numFmtId="3" fontId="33" fillId="8" borderId="37" xfId="0" applyNumberFormat="1" applyFont="1" applyFill="1" applyBorder="1"/>
    <xf numFmtId="3" fontId="35" fillId="0" borderId="4" xfId="0" applyNumberFormat="1" applyFont="1" applyBorder="1"/>
    <xf numFmtId="164" fontId="39" fillId="0" borderId="61" xfId="0" applyNumberFormat="1" applyFont="1" applyBorder="1"/>
    <xf numFmtId="3" fontId="35" fillId="0" borderId="4" xfId="0" applyNumberFormat="1" applyFont="1" applyBorder="1" applyAlignment="1">
      <alignment horizontal="right"/>
    </xf>
    <xf numFmtId="164" fontId="39" fillId="0" borderId="61" xfId="0" applyNumberFormat="1" applyFont="1" applyBorder="1" applyAlignment="1">
      <alignment horizontal="right"/>
    </xf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39" fillId="0" borderId="22" xfId="0" applyNumberFormat="1" applyFont="1" applyBorder="1"/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39" fillId="0" borderId="52" xfId="0" applyNumberFormat="1" applyFont="1" applyBorder="1"/>
    <xf numFmtId="0" fontId="64" fillId="0" borderId="0" xfId="0" applyFont="1"/>
    <xf numFmtId="0" fontId="64" fillId="0" borderId="0" xfId="4" applyFont="1"/>
    <xf numFmtId="0" fontId="69" fillId="0" borderId="0" xfId="4" applyFont="1"/>
    <xf numFmtId="0" fontId="70" fillId="0" borderId="0" xfId="4" applyFont="1"/>
    <xf numFmtId="0" fontId="64" fillId="0" borderId="29" xfId="4" applyFont="1" applyBorder="1" applyAlignment="1">
      <alignment horizontal="center" vertical="center"/>
    </xf>
    <xf numFmtId="0" fontId="64" fillId="2" borderId="31" xfId="4" applyFont="1" applyFill="1" applyBorder="1" applyAlignment="1">
      <alignment horizontal="center" vertical="center" wrapText="1"/>
    </xf>
    <xf numFmtId="0" fontId="64" fillId="0" borderId="34" xfId="4" applyFont="1" applyBorder="1" applyAlignment="1">
      <alignment vertical="center"/>
    </xf>
    <xf numFmtId="3" fontId="64" fillId="0" borderId="17" xfId="3" applyNumberFormat="1" applyFont="1" applyBorder="1"/>
    <xf numFmtId="3" fontId="21" fillId="2" borderId="7" xfId="3" applyNumberFormat="1" applyFont="1" applyFill="1" applyBorder="1"/>
    <xf numFmtId="3" fontId="21" fillId="0" borderId="25" xfId="3" applyNumberFormat="1" applyFont="1" applyBorder="1"/>
    <xf numFmtId="4" fontId="64" fillId="0" borderId="8" xfId="3" applyNumberFormat="1" applyFont="1" applyBorder="1"/>
    <xf numFmtId="4" fontId="64" fillId="0" borderId="37" xfId="3" applyNumberFormat="1" applyFont="1" applyBorder="1"/>
    <xf numFmtId="3" fontId="21" fillId="0" borderId="4" xfId="3" applyNumberFormat="1" applyFont="1" applyBorder="1"/>
    <xf numFmtId="3" fontId="21" fillId="2" borderId="61" xfId="3" applyNumberFormat="1" applyFont="1" applyFill="1" applyBorder="1"/>
    <xf numFmtId="4" fontId="64" fillId="0" borderId="73" xfId="3" applyNumberFormat="1" applyFont="1" applyBorder="1"/>
    <xf numFmtId="3" fontId="21" fillId="0" borderId="5" xfId="3" applyNumberFormat="1" applyFont="1" applyBorder="1"/>
    <xf numFmtId="3" fontId="21" fillId="2" borderId="22" xfId="3" applyNumberFormat="1" applyFont="1" applyFill="1" applyBorder="1"/>
    <xf numFmtId="3" fontId="21" fillId="0" borderId="10" xfId="3" applyNumberFormat="1" applyFont="1" applyBorder="1"/>
    <xf numFmtId="4" fontId="64" fillId="0" borderId="23" xfId="3" applyNumberFormat="1" applyFont="1" applyBorder="1"/>
    <xf numFmtId="3" fontId="21" fillId="2" borderId="42" xfId="3" applyNumberFormat="1" applyFont="1" applyFill="1" applyBorder="1"/>
    <xf numFmtId="0" fontId="19" fillId="0" borderId="46" xfId="0" applyFont="1" applyBorder="1"/>
    <xf numFmtId="3" fontId="21" fillId="2" borderId="52" xfId="3" applyNumberFormat="1" applyFont="1" applyFill="1" applyBorder="1"/>
    <xf numFmtId="4" fontId="64" fillId="0" borderId="51" xfId="3" applyNumberFormat="1" applyFont="1" applyBorder="1"/>
    <xf numFmtId="3" fontId="21" fillId="0" borderId="16" xfId="3" applyNumberFormat="1" applyFont="1" applyBorder="1"/>
    <xf numFmtId="4" fontId="71" fillId="0" borderId="0" xfId="3" applyNumberFormat="1" applyFont="1"/>
    <xf numFmtId="0" fontId="64" fillId="0" borderId="64" xfId="4" applyFont="1" applyBorder="1" applyAlignment="1">
      <alignment horizontal="center" vertical="center"/>
    </xf>
    <xf numFmtId="0" fontId="64" fillId="0" borderId="33" xfId="4" applyFont="1" applyBorder="1" applyAlignment="1">
      <alignment horizontal="center" vertical="center" wrapText="1"/>
    </xf>
    <xf numFmtId="0" fontId="64" fillId="0" borderId="31" xfId="4" applyFont="1" applyBorder="1" applyAlignment="1">
      <alignment horizontal="center" vertical="center" wrapText="1"/>
    </xf>
    <xf numFmtId="3" fontId="64" fillId="0" borderId="27" xfId="0" applyNumberFormat="1" applyFont="1" applyBorder="1"/>
    <xf numFmtId="0" fontId="64" fillId="0" borderId="27" xfId="4" applyFont="1" applyBorder="1" applyAlignment="1">
      <alignment vertical="center"/>
    </xf>
    <xf numFmtId="0" fontId="65" fillId="0" borderId="79" xfId="0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0" fontId="65" fillId="0" borderId="47" xfId="0" applyFont="1" applyBorder="1"/>
    <xf numFmtId="3" fontId="21" fillId="0" borderId="73" xfId="0" applyNumberFormat="1" applyFont="1" applyBorder="1"/>
    <xf numFmtId="4" fontId="64" fillId="0" borderId="47" xfId="3" applyNumberFormat="1" applyFont="1" applyBorder="1"/>
    <xf numFmtId="3" fontId="21" fillId="0" borderId="8" xfId="4" applyNumberFormat="1" applyFont="1" applyBorder="1"/>
    <xf numFmtId="3" fontId="21" fillId="2" borderId="24" xfId="4" applyNumberFormat="1" applyFont="1" applyFill="1" applyBorder="1"/>
    <xf numFmtId="3" fontId="21" fillId="0" borderId="7" xfId="4" applyNumberFormat="1" applyFont="1" applyBorder="1"/>
    <xf numFmtId="3" fontId="21" fillId="0" borderId="8" xfId="3" applyNumberFormat="1" applyFont="1" applyBorder="1"/>
    <xf numFmtId="3" fontId="21" fillId="2" borderId="24" xfId="3" applyNumberFormat="1" applyFont="1" applyFill="1" applyBorder="1"/>
    <xf numFmtId="0" fontId="65" fillId="0" borderId="48" xfId="0" applyFont="1" applyBorder="1"/>
    <xf numFmtId="3" fontId="21" fillId="0" borderId="23" xfId="0" applyNumberFormat="1" applyFont="1" applyBorder="1"/>
    <xf numFmtId="3" fontId="21" fillId="0" borderId="22" xfId="0" applyNumberFormat="1" applyFont="1" applyBorder="1"/>
    <xf numFmtId="4" fontId="64" fillId="0" borderId="79" xfId="3" applyNumberFormat="1" applyFont="1" applyBorder="1"/>
    <xf numFmtId="4" fontId="64" fillId="0" borderId="48" xfId="3" applyNumberFormat="1" applyFont="1" applyBorder="1"/>
    <xf numFmtId="3" fontId="21" fillId="0" borderId="23" xfId="4" applyNumberFormat="1" applyFont="1" applyBorder="1"/>
    <xf numFmtId="3" fontId="21" fillId="2" borderId="9" xfId="4" applyNumberFormat="1" applyFont="1" applyFill="1" applyBorder="1"/>
    <xf numFmtId="3" fontId="21" fillId="0" borderId="22" xfId="4" applyNumberFormat="1" applyFont="1" applyBorder="1"/>
    <xf numFmtId="3" fontId="21" fillId="0" borderId="23" xfId="3" applyNumberFormat="1" applyFont="1" applyBorder="1"/>
    <xf numFmtId="3" fontId="21" fillId="2" borderId="9" xfId="3" applyNumberFormat="1" applyFont="1" applyFill="1" applyBorder="1"/>
    <xf numFmtId="3" fontId="21" fillId="0" borderId="57" xfId="0" applyNumberFormat="1" applyFont="1" applyBorder="1"/>
    <xf numFmtId="3" fontId="21" fillId="0" borderId="42" xfId="0" applyNumberFormat="1" applyFont="1" applyBorder="1"/>
    <xf numFmtId="4" fontId="64" fillId="0" borderId="49" xfId="3" applyNumberFormat="1" applyFont="1" applyBorder="1"/>
    <xf numFmtId="3" fontId="21" fillId="0" borderId="57" xfId="3" applyNumberFormat="1" applyFont="1" applyBorder="1"/>
    <xf numFmtId="0" fontId="65" fillId="0" borderId="49" xfId="0" applyFont="1" applyBorder="1"/>
    <xf numFmtId="3" fontId="21" fillId="2" borderId="9" xfId="0" applyNumberFormat="1" applyFont="1" applyFill="1" applyBorder="1"/>
    <xf numFmtId="3" fontId="21" fillId="3" borderId="39" xfId="3" applyNumberFormat="1" applyFont="1" applyFill="1" applyBorder="1"/>
    <xf numFmtId="3" fontId="30" fillId="0" borderId="9" xfId="0" applyNumberFormat="1" applyFont="1" applyBorder="1"/>
    <xf numFmtId="0" fontId="65" fillId="0" borderId="50" xfId="0" applyFont="1" applyBorder="1"/>
    <xf numFmtId="3" fontId="21" fillId="0" borderId="80" xfId="0" applyNumberFormat="1" applyFont="1" applyBorder="1"/>
    <xf numFmtId="3" fontId="21" fillId="3" borderId="69" xfId="0" applyNumberFormat="1" applyFont="1" applyFill="1" applyBorder="1"/>
    <xf numFmtId="3" fontId="21" fillId="0" borderId="77" xfId="0" applyNumberFormat="1" applyFont="1" applyBorder="1"/>
    <xf numFmtId="4" fontId="64" fillId="0" borderId="50" xfId="3" applyNumberFormat="1" applyFont="1" applyBorder="1"/>
    <xf numFmtId="3" fontId="21" fillId="0" borderId="80" xfId="3" applyNumberFormat="1" applyFont="1" applyBorder="1"/>
    <xf numFmtId="3" fontId="21" fillId="3" borderId="69" xfId="3" applyNumberFormat="1" applyFont="1" applyFill="1" applyBorder="1"/>
    <xf numFmtId="3" fontId="30" fillId="0" borderId="78" xfId="0" applyNumberFormat="1" applyFont="1" applyBorder="1"/>
    <xf numFmtId="3" fontId="21" fillId="0" borderId="51" xfId="0" applyNumberFormat="1" applyFont="1" applyBorder="1"/>
    <xf numFmtId="3" fontId="21" fillId="2" borderId="12" xfId="0" applyNumberFormat="1" applyFont="1" applyFill="1" applyBorder="1"/>
    <xf numFmtId="3" fontId="21" fillId="0" borderId="52" xfId="0" applyNumberFormat="1" applyFont="1" applyBorder="1"/>
    <xf numFmtId="3" fontId="21" fillId="0" borderId="51" xfId="3" applyNumberFormat="1" applyFont="1" applyBorder="1"/>
    <xf numFmtId="3" fontId="21" fillId="2" borderId="12" xfId="3" applyNumberFormat="1" applyFont="1" applyFill="1" applyBorder="1"/>
    <xf numFmtId="0" fontId="46" fillId="0" borderId="0" xfId="8" applyFont="1"/>
    <xf numFmtId="0" fontId="0" fillId="12" borderId="0" xfId="0" applyFill="1"/>
    <xf numFmtId="0" fontId="38" fillId="12" borderId="0" xfId="0" applyFont="1" applyFill="1"/>
    <xf numFmtId="0" fontId="72" fillId="12" borderId="0" xfId="0" applyFont="1" applyFill="1"/>
    <xf numFmtId="0" fontId="62" fillId="12" borderId="0" xfId="0" applyFont="1" applyFill="1"/>
    <xf numFmtId="0" fontId="73" fillId="12" borderId="0" xfId="0" applyFont="1" applyFill="1" applyAlignment="1">
      <alignment vertical="center"/>
    </xf>
    <xf numFmtId="0" fontId="74" fillId="12" borderId="0" xfId="0" applyFont="1" applyFill="1"/>
    <xf numFmtId="0" fontId="35" fillId="0" borderId="60" xfId="0" applyFont="1" applyBorder="1" applyAlignment="1">
      <alignment vertical="top"/>
    </xf>
    <xf numFmtId="3" fontId="22" fillId="8" borderId="37" xfId="0" applyNumberFormat="1" applyFont="1" applyFill="1" applyBorder="1"/>
    <xf numFmtId="3" fontId="67" fillId="0" borderId="4" xfId="0" applyNumberFormat="1" applyFont="1" applyBorder="1"/>
    <xf numFmtId="3" fontId="22" fillId="8" borderId="37" xfId="0" applyNumberFormat="1" applyFont="1" applyFill="1" applyBorder="1" applyAlignment="1">
      <alignment horizontal="right"/>
    </xf>
    <xf numFmtId="3" fontId="22" fillId="8" borderId="14" xfId="0" applyNumberFormat="1" applyFont="1" applyFill="1" applyBorder="1"/>
    <xf numFmtId="3" fontId="67" fillId="0" borderId="9" xfId="0" applyNumberFormat="1" applyFont="1" applyBorder="1"/>
    <xf numFmtId="3" fontId="22" fillId="8" borderId="14" xfId="0" applyNumberFormat="1" applyFont="1" applyFill="1" applyBorder="1" applyAlignment="1">
      <alignment horizontal="right"/>
    </xf>
    <xf numFmtId="3" fontId="67" fillId="0" borderId="9" xfId="0" applyNumberFormat="1" applyFont="1" applyBorder="1" applyAlignment="1">
      <alignment horizontal="right"/>
    </xf>
    <xf numFmtId="164" fontId="68" fillId="0" borderId="22" xfId="0" applyNumberFormat="1" applyFont="1" applyBorder="1" applyAlignment="1">
      <alignment horizontal="right"/>
    </xf>
    <xf numFmtId="3" fontId="22" fillId="8" borderId="15" xfId="0" applyNumberFormat="1" applyFont="1" applyFill="1" applyBorder="1"/>
    <xf numFmtId="0" fontId="75" fillId="0" borderId="45" xfId="0" applyFont="1" applyBorder="1" applyAlignment="1">
      <alignment horizontal="center" vertical="center"/>
    </xf>
    <xf numFmtId="0" fontId="75" fillId="0" borderId="45" xfId="0" applyFont="1" applyBorder="1" applyAlignment="1">
      <alignment horizontal="centerContinuous"/>
    </xf>
    <xf numFmtId="0" fontId="75" fillId="0" borderId="41" xfId="0" applyFont="1" applyBorder="1" applyAlignment="1">
      <alignment horizontal="centerContinuous"/>
    </xf>
    <xf numFmtId="0" fontId="75" fillId="0" borderId="58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21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9" xfId="0" applyFont="1" applyBorder="1" applyAlignment="1">
      <alignment horizontal="centerContinuous"/>
    </xf>
    <xf numFmtId="0" fontId="75" fillId="0" borderId="6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67" xfId="0" applyFont="1" applyBorder="1" applyAlignment="1">
      <alignment vertical="center" wrapText="1"/>
    </xf>
    <xf numFmtId="0" fontId="76" fillId="0" borderId="37" xfId="0" applyFont="1" applyBorder="1" applyAlignment="1">
      <alignment horizontal="centerContinuous" vertical="center"/>
    </xf>
    <xf numFmtId="0" fontId="76" fillId="0" borderId="4" xfId="0" applyFont="1" applyBorder="1" applyAlignment="1">
      <alignment horizontal="centerContinuous" vertical="center"/>
    </xf>
    <xf numFmtId="0" fontId="76" fillId="0" borderId="61" xfId="0" applyFont="1" applyBorder="1" applyAlignment="1">
      <alignment horizontal="centerContinuous" vertical="center"/>
    </xf>
    <xf numFmtId="0" fontId="76" fillId="0" borderId="1" xfId="0" applyFont="1" applyBorder="1" applyAlignment="1">
      <alignment horizontal="centerContinuous" vertical="center"/>
    </xf>
    <xf numFmtId="0" fontId="76" fillId="0" borderId="21" xfId="0" applyFont="1" applyBorder="1" applyAlignment="1">
      <alignment horizontal="centerContinuous" vertical="center"/>
    </xf>
    <xf numFmtId="0" fontId="76" fillId="0" borderId="2" xfId="0" applyFont="1" applyBorder="1" applyAlignment="1">
      <alignment horizontal="centerContinuous" vertical="center"/>
    </xf>
    <xf numFmtId="0" fontId="76" fillId="0" borderId="5" xfId="0" applyFont="1" applyBorder="1" applyAlignment="1">
      <alignment horizontal="centerContinuous" vertical="center"/>
    </xf>
    <xf numFmtId="0" fontId="75" fillId="0" borderId="60" xfId="0" applyFont="1" applyBorder="1" applyAlignment="1">
      <alignment horizontal="center" vertical="center"/>
    </xf>
    <xf numFmtId="0" fontId="60" fillId="8" borderId="3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1" fillId="0" borderId="20" xfId="0" applyFont="1" applyBorder="1" applyAlignment="1">
      <alignment horizontal="center" vertical="center" wrapText="1"/>
    </xf>
    <xf numFmtId="0" fontId="60" fillId="8" borderId="51" xfId="0" applyFont="1" applyFill="1" applyBorder="1" applyAlignment="1">
      <alignment horizontal="center" vertical="center" wrapText="1"/>
    </xf>
    <xf numFmtId="0" fontId="3" fillId="0" borderId="43" xfId="0" applyFont="1" applyBorder="1"/>
    <xf numFmtId="3" fontId="60" fillId="8" borderId="37" xfId="0" applyNumberFormat="1" applyFont="1" applyFill="1" applyBorder="1"/>
    <xf numFmtId="3" fontId="3" fillId="0" borderId="4" xfId="0" applyNumberFormat="1" applyFont="1" applyBorder="1"/>
    <xf numFmtId="164" fontId="61" fillId="0" borderId="61" xfId="0" applyNumberFormat="1" applyFont="1" applyBorder="1"/>
    <xf numFmtId="164" fontId="61" fillId="0" borderId="61" xfId="0" applyNumberFormat="1" applyFont="1" applyBorder="1" applyAlignment="1">
      <alignment horizontal="right"/>
    </xf>
    <xf numFmtId="3" fontId="60" fillId="8" borderId="73" xfId="0" applyNumberFormat="1" applyFont="1" applyFill="1" applyBorder="1" applyAlignment="1">
      <alignment horizontal="right"/>
    </xf>
    <xf numFmtId="0" fontId="3" fillId="0" borderId="44" xfId="0" applyFont="1" applyBorder="1"/>
    <xf numFmtId="0" fontId="3" fillId="0" borderId="44" xfId="0" applyFont="1" applyBorder="1" applyAlignment="1">
      <alignment wrapText="1"/>
    </xf>
    <xf numFmtId="0" fontId="3" fillId="0" borderId="46" xfId="0" applyFont="1" applyBorder="1" applyAlignment="1">
      <alignment wrapText="1"/>
    </xf>
    <xf numFmtId="2" fontId="77" fillId="0" borderId="34" xfId="7" applyNumberFormat="1" applyFont="1" applyBorder="1" applyAlignment="1">
      <alignment horizontal="center"/>
    </xf>
    <xf numFmtId="0" fontId="70" fillId="0" borderId="0" xfId="0" applyFont="1"/>
    <xf numFmtId="0" fontId="64" fillId="0" borderId="34" xfId="4" applyFont="1" applyBorder="1" applyAlignment="1">
      <alignment horizontal="center" vertical="center"/>
    </xf>
    <xf numFmtId="0" fontId="64" fillId="0" borderId="41" xfId="4" applyFont="1" applyBorder="1" applyAlignment="1">
      <alignment horizontal="center" vertical="center" wrapText="1"/>
    </xf>
    <xf numFmtId="0" fontId="64" fillId="2" borderId="34" xfId="4" applyFont="1" applyFill="1" applyBorder="1" applyAlignment="1">
      <alignment horizontal="center" vertical="center" wrapText="1"/>
    </xf>
    <xf numFmtId="0" fontId="64" fillId="0" borderId="58" xfId="4" applyFont="1" applyBorder="1" applyAlignment="1">
      <alignment horizontal="center" vertical="center" wrapText="1"/>
    </xf>
    <xf numFmtId="0" fontId="64" fillId="0" borderId="41" xfId="4" applyFont="1" applyBorder="1" applyAlignment="1">
      <alignment horizontal="center" vertical="center"/>
    </xf>
    <xf numFmtId="0" fontId="64" fillId="0" borderId="34" xfId="4" applyFont="1" applyBorder="1" applyAlignment="1">
      <alignment horizontal="center" vertical="center" wrapText="1"/>
    </xf>
    <xf numFmtId="0" fontId="64" fillId="2" borderId="41" xfId="4" applyFont="1" applyFill="1" applyBorder="1" applyAlignment="1">
      <alignment horizontal="center" vertical="center" wrapText="1"/>
    </xf>
    <xf numFmtId="0" fontId="64" fillId="0" borderId="45" xfId="4" applyFont="1" applyBorder="1" applyAlignment="1">
      <alignment horizontal="center" vertical="center"/>
    </xf>
    <xf numFmtId="3" fontId="64" fillId="2" borderId="34" xfId="3" applyNumberFormat="1" applyFont="1" applyFill="1" applyBorder="1"/>
    <xf numFmtId="3" fontId="64" fillId="0" borderId="34" xfId="3" applyNumberFormat="1" applyFont="1" applyBorder="1"/>
    <xf numFmtId="3" fontId="64" fillId="0" borderId="28" xfId="3" applyNumberFormat="1" applyFont="1" applyBorder="1"/>
    <xf numFmtId="3" fontId="64" fillId="0" borderId="36" xfId="3" applyNumberFormat="1" applyFont="1" applyBorder="1"/>
    <xf numFmtId="4" fontId="64" fillId="0" borderId="15" xfId="3" applyNumberFormat="1" applyFont="1" applyBorder="1"/>
    <xf numFmtId="169" fontId="35" fillId="0" borderId="65" xfId="0" applyNumberFormat="1" applyFont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1" fontId="33" fillId="9" borderId="18" xfId="0" applyNumberFormat="1" applyFont="1" applyFill="1" applyBorder="1"/>
    <xf numFmtId="0" fontId="33" fillId="0" borderId="62" xfId="0" applyFont="1" applyBorder="1" applyAlignment="1">
      <alignment horizontal="center" vertical="center"/>
    </xf>
    <xf numFmtId="3" fontId="67" fillId="0" borderId="12" xfId="0" applyNumberFormat="1" applyFont="1" applyBorder="1" applyAlignment="1">
      <alignment horizontal="right"/>
    </xf>
    <xf numFmtId="164" fontId="68" fillId="0" borderId="52" xfId="0" applyNumberFormat="1" applyFont="1" applyBorder="1" applyAlignment="1">
      <alignment horizontal="right"/>
    </xf>
    <xf numFmtId="0" fontId="66" fillId="0" borderId="0" xfId="1" applyFont="1" applyAlignment="1" applyProtection="1"/>
    <xf numFmtId="0" fontId="20" fillId="0" borderId="38" xfId="0" applyFont="1" applyBorder="1" applyAlignment="1">
      <alignment horizontal="left" indent="1"/>
    </xf>
    <xf numFmtId="2" fontId="35" fillId="0" borderId="39" xfId="0" applyNumberFormat="1" applyFont="1" applyBorder="1"/>
    <xf numFmtId="170" fontId="35" fillId="0" borderId="8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5" fillId="0" borderId="70" xfId="0" applyNumberFormat="1" applyFont="1" applyBorder="1"/>
    <xf numFmtId="170" fontId="35" fillId="0" borderId="54" xfId="0" applyNumberFormat="1" applyFont="1" applyBorder="1"/>
    <xf numFmtId="170" fontId="35" fillId="0" borderId="16" xfId="0" quotePrefix="1" applyNumberFormat="1" applyFont="1" applyBorder="1"/>
    <xf numFmtId="170" fontId="35" fillId="0" borderId="16" xfId="0" applyNumberFormat="1" applyFont="1" applyBorder="1"/>
    <xf numFmtId="2" fontId="35" fillId="0" borderId="69" xfId="0" applyNumberFormat="1" applyFont="1" applyBorder="1"/>
    <xf numFmtId="170" fontId="35" fillId="0" borderId="78" xfId="0" quotePrefix="1" applyNumberFormat="1" applyFont="1" applyBorder="1"/>
    <xf numFmtId="170" fontId="35" fillId="0" borderId="82" xfId="0" applyNumberFormat="1" applyFont="1" applyBorder="1"/>
    <xf numFmtId="0" fontId="20" fillId="0" borderId="62" xfId="0" applyFont="1" applyBorder="1" applyAlignment="1">
      <alignment horizontal="left" indent="1"/>
    </xf>
    <xf numFmtId="0" fontId="20" fillId="0" borderId="44" xfId="0" applyFont="1" applyBorder="1" applyAlignment="1">
      <alignment horizontal="left" indent="1"/>
    </xf>
    <xf numFmtId="170" fontId="35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5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1" xfId="0" applyFont="1" applyBorder="1"/>
    <xf numFmtId="0" fontId="6" fillId="0" borderId="41" xfId="0" applyFont="1" applyBorder="1"/>
    <xf numFmtId="0" fontId="7" fillId="0" borderId="3" xfId="0" applyFont="1" applyBorder="1"/>
    <xf numFmtId="0" fontId="7" fillId="0" borderId="34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24" xfId="0" applyFont="1" applyBorder="1"/>
    <xf numFmtId="2" fontId="7" fillId="0" borderId="9" xfId="0" applyNumberFormat="1" applyFont="1" applyBorder="1" applyAlignment="1">
      <alignment horizontal="center"/>
    </xf>
    <xf numFmtId="0" fontId="7" fillId="0" borderId="11" xfId="0" applyFont="1" applyBorder="1"/>
    <xf numFmtId="0" fontId="7" fillId="0" borderId="19" xfId="0" applyFont="1" applyBorder="1"/>
    <xf numFmtId="14" fontId="33" fillId="0" borderId="41" xfId="0" applyNumberFormat="1" applyFont="1" applyBorder="1" applyAlignment="1">
      <alignment vertical="center"/>
    </xf>
    <xf numFmtId="0" fontId="7" fillId="0" borderId="0" xfId="0" applyFont="1" applyAlignment="1">
      <alignment wrapText="1"/>
    </xf>
    <xf numFmtId="0" fontId="6" fillId="0" borderId="26" xfId="0" applyFont="1" applyBorder="1" applyAlignment="1">
      <alignment wrapText="1"/>
    </xf>
    <xf numFmtId="0" fontId="7" fillId="0" borderId="35" xfId="0" applyFont="1" applyBorder="1"/>
    <xf numFmtId="0" fontId="7" fillId="0" borderId="20" xfId="0" applyFont="1" applyBorder="1"/>
    <xf numFmtId="0" fontId="7" fillId="0" borderId="9" xfId="0" applyFont="1" applyBorder="1"/>
    <xf numFmtId="2" fontId="7" fillId="0" borderId="0" xfId="0" applyNumberFormat="1" applyFont="1" applyAlignment="1">
      <alignment horizontal="center"/>
    </xf>
    <xf numFmtId="2" fontId="7" fillId="0" borderId="1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78" fillId="0" borderId="26" xfId="3" applyNumberFormat="1" applyFont="1" applyBorder="1"/>
    <xf numFmtId="3" fontId="78" fillId="2" borderId="34" xfId="3" applyNumberFormat="1" applyFont="1" applyFill="1" applyBorder="1"/>
    <xf numFmtId="3" fontId="78" fillId="0" borderId="28" xfId="3" applyNumberFormat="1" applyFont="1" applyBorder="1"/>
    <xf numFmtId="3" fontId="78" fillId="0" borderId="34" xfId="3" applyNumberFormat="1" applyFont="1" applyBorder="1"/>
    <xf numFmtId="17" fontId="20" fillId="4" borderId="61" xfId="0" quotePrefix="1" applyNumberFormat="1" applyFont="1" applyFill="1" applyBorder="1" applyAlignment="1">
      <alignment horizontal="center" vertical="center"/>
    </xf>
    <xf numFmtId="0" fontId="22" fillId="8" borderId="35" xfId="0" applyFont="1" applyFill="1" applyBorder="1" applyAlignment="1">
      <alignment horizontal="center" vertical="center" wrapText="1"/>
    </xf>
    <xf numFmtId="0" fontId="67" fillId="0" borderId="18" xfId="0" applyFont="1" applyBorder="1" applyAlignment="1">
      <alignment horizontal="center" vertical="center" wrapText="1"/>
    </xf>
    <xf numFmtId="0" fontId="68" fillId="0" borderId="36" xfId="0" applyFont="1" applyFill="1" applyBorder="1" applyAlignment="1">
      <alignment horizontal="center" vertical="center" wrapText="1"/>
    </xf>
    <xf numFmtId="0" fontId="67" fillId="0" borderId="18" xfId="0" applyFont="1" applyFill="1" applyBorder="1" applyAlignment="1">
      <alignment horizontal="center" vertical="center" wrapText="1"/>
    </xf>
    <xf numFmtId="0" fontId="67" fillId="0" borderId="36" xfId="0" applyFont="1" applyFill="1" applyBorder="1" applyAlignment="1">
      <alignment horizontal="center" vertical="center" wrapText="1"/>
    </xf>
    <xf numFmtId="0" fontId="68" fillId="0" borderId="20" xfId="0" applyFont="1" applyFill="1" applyBorder="1" applyAlignment="1">
      <alignment horizontal="center" vertical="center" wrapText="1"/>
    </xf>
    <xf numFmtId="164" fontId="68" fillId="0" borderId="61" xfId="0" applyNumberFormat="1" applyFont="1" applyFill="1" applyBorder="1"/>
    <xf numFmtId="3" fontId="67" fillId="0" borderId="4" xfId="0" applyNumberFormat="1" applyFont="1" applyFill="1" applyBorder="1"/>
    <xf numFmtId="3" fontId="67" fillId="0" borderId="4" xfId="0" applyNumberFormat="1" applyFont="1" applyFill="1" applyBorder="1" applyAlignment="1">
      <alignment horizontal="right"/>
    </xf>
    <xf numFmtId="164" fontId="68" fillId="0" borderId="61" xfId="0" applyNumberFormat="1" applyFont="1" applyFill="1" applyBorder="1" applyAlignment="1">
      <alignment horizontal="right"/>
    </xf>
    <xf numFmtId="3" fontId="67" fillId="0" borderId="61" xfId="0" applyNumberFormat="1" applyFont="1" applyFill="1" applyBorder="1"/>
    <xf numFmtId="164" fontId="68" fillId="0" borderId="5" xfId="0" applyNumberFormat="1" applyFont="1" applyFill="1" applyBorder="1"/>
    <xf numFmtId="164" fontId="68" fillId="0" borderId="22" xfId="0" applyNumberFormat="1" applyFont="1" applyFill="1" applyBorder="1"/>
    <xf numFmtId="3" fontId="67" fillId="0" borderId="9" xfId="0" applyNumberFormat="1" applyFont="1" applyFill="1" applyBorder="1"/>
    <xf numFmtId="3" fontId="67" fillId="0" borderId="9" xfId="0" applyNumberFormat="1" applyFont="1" applyFill="1" applyBorder="1" applyAlignment="1">
      <alignment horizontal="right"/>
    </xf>
    <xf numFmtId="164" fontId="68" fillId="0" borderId="22" xfId="0" applyNumberFormat="1" applyFont="1" applyFill="1" applyBorder="1" applyAlignment="1">
      <alignment horizontal="right"/>
    </xf>
    <xf numFmtId="3" fontId="67" fillId="0" borderId="22" xfId="0" applyNumberFormat="1" applyFont="1" applyFill="1" applyBorder="1"/>
    <xf numFmtId="164" fontId="68" fillId="0" borderId="10" xfId="0" applyNumberFormat="1" applyFont="1" applyFill="1" applyBorder="1"/>
    <xf numFmtId="0" fontId="33" fillId="0" borderId="64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9" fillId="0" borderId="0" xfId="0" applyFont="1" applyAlignment="1">
      <alignment wrapText="1"/>
    </xf>
    <xf numFmtId="0" fontId="39" fillId="0" borderId="63" xfId="0" applyFont="1" applyBorder="1" applyAlignment="1">
      <alignment wrapText="1"/>
    </xf>
    <xf numFmtId="0" fontId="33" fillId="0" borderId="26" xfId="0" applyFont="1" applyBorder="1" applyAlignment="1">
      <alignment horizontal="center" vertical="top" wrapText="1"/>
    </xf>
    <xf numFmtId="0" fontId="33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33" fillId="0" borderId="0" xfId="0" quotePrefix="1" applyFont="1" applyAlignment="1">
      <alignment horizontal="center"/>
    </xf>
    <xf numFmtId="0" fontId="33" fillId="4" borderId="42" xfId="0" quotePrefix="1" applyFont="1" applyFill="1" applyBorder="1" applyAlignment="1">
      <alignment horizontal="center" vertical="center"/>
    </xf>
    <xf numFmtId="0" fontId="35" fillId="0" borderId="66" xfId="0" applyFont="1" applyBorder="1" applyAlignment="1">
      <alignment horizontal="center" vertical="center"/>
    </xf>
    <xf numFmtId="0" fontId="33" fillId="4" borderId="66" xfId="0" quotePrefix="1" applyFont="1" applyFill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2" fontId="33" fillId="0" borderId="37" xfId="2" applyNumberFormat="1" applyFont="1" applyBorder="1" applyAlignment="1">
      <alignment horizontal="center" wrapText="1"/>
    </xf>
    <xf numFmtId="2" fontId="33" fillId="0" borderId="4" xfId="2" applyNumberFormat="1" applyFont="1" applyBorder="1" applyAlignment="1">
      <alignment horizontal="center" wrapText="1"/>
    </xf>
    <xf numFmtId="2" fontId="33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12</xdr:col>
      <xdr:colOff>114825</xdr:colOff>
      <xdr:row>40</xdr:row>
      <xdr:rowOff>70926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33600"/>
          <a:ext cx="10449450" cy="5090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464287</xdr:colOff>
      <xdr:row>42</xdr:row>
      <xdr:rowOff>34092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1437087" cy="65110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54</xdr:row>
      <xdr:rowOff>19050</xdr:rowOff>
    </xdr:from>
    <xdr:to>
      <xdr:col>16</xdr:col>
      <xdr:colOff>123824</xdr:colOff>
      <xdr:row>88</xdr:row>
      <xdr:rowOff>98020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8753475"/>
          <a:ext cx="9267825" cy="55844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21</xdr:row>
      <xdr:rowOff>47625</xdr:rowOff>
    </xdr:from>
    <xdr:to>
      <xdr:col>16</xdr:col>
      <xdr:colOff>107862</xdr:colOff>
      <xdr:row>54</xdr:row>
      <xdr:rowOff>60280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3448050"/>
          <a:ext cx="9242337" cy="53466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18</xdr:col>
      <xdr:colOff>433752</xdr:colOff>
      <xdr:row>38</xdr:row>
      <xdr:rowOff>59946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796952" cy="58892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21</xdr:col>
      <xdr:colOff>446103</xdr:colOff>
      <xdr:row>41</xdr:row>
      <xdr:rowOff>143830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2638103" cy="66208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19</xdr:col>
      <xdr:colOff>555682</xdr:colOff>
      <xdr:row>28</xdr:row>
      <xdr:rowOff>90684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918882" cy="4462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</xdr:row>
      <xdr:rowOff>0</xdr:rowOff>
    </xdr:from>
    <xdr:to>
      <xdr:col>20</xdr:col>
      <xdr:colOff>561779</xdr:colOff>
      <xdr:row>63</xdr:row>
      <xdr:rowOff>55569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2105025"/>
          <a:ext cx="10924979" cy="813276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511969</xdr:colOff>
      <xdr:row>34</xdr:row>
      <xdr:rowOff>41859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227469" cy="5697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83343</xdr:rowOff>
    </xdr:from>
    <xdr:to>
      <xdr:col>16</xdr:col>
      <xdr:colOff>464344</xdr:colOff>
      <xdr:row>64</xdr:row>
      <xdr:rowOff>37188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38812"/>
          <a:ext cx="10179844" cy="4954470"/>
        </a:xfrm>
        <a:prstGeom prst="rect">
          <a:avLst/>
        </a:prstGeom>
      </xdr:spPr>
    </xdr:pic>
    <xdr:clientData/>
  </xdr:twoCellAnchor>
  <xdr:twoCellAnchor editAs="oneCell">
    <xdr:from>
      <xdr:col>16</xdr:col>
      <xdr:colOff>535781</xdr:colOff>
      <xdr:row>0</xdr:row>
      <xdr:rowOff>0</xdr:rowOff>
    </xdr:from>
    <xdr:to>
      <xdr:col>35</xdr:col>
      <xdr:colOff>468668</xdr:colOff>
      <xdr:row>34</xdr:row>
      <xdr:rowOff>95249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51281" y="0"/>
          <a:ext cx="11470043" cy="5750718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476250</xdr:colOff>
      <xdr:row>35</xdr:row>
      <xdr:rowOff>0</xdr:rowOff>
    </xdr:from>
    <xdr:to>
      <xdr:col>35</xdr:col>
      <xdr:colOff>500063</xdr:colOff>
      <xdr:row>64</xdr:row>
      <xdr:rowOff>35718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91750" y="5822156"/>
          <a:ext cx="11560969" cy="4869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workbookViewId="0">
      <selection activeCell="J13" sqref="J13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35" ht="15.75">
      <c r="A1" s="236"/>
      <c r="B1" s="236"/>
      <c r="C1" s="236"/>
      <c r="D1" s="452"/>
      <c r="E1" s="237"/>
      <c r="F1" s="237"/>
      <c r="G1" s="236"/>
      <c r="H1" s="236"/>
      <c r="I1" s="236"/>
      <c r="J1" s="236"/>
      <c r="K1" s="236"/>
    </row>
    <row r="2" spans="1:35">
      <c r="A2" s="236"/>
      <c r="B2" s="453"/>
      <c r="C2" s="453"/>
      <c r="D2" s="453"/>
      <c r="E2" s="453"/>
      <c r="F2" s="453"/>
      <c r="G2" s="454"/>
      <c r="H2" s="454"/>
      <c r="I2" s="454"/>
      <c r="J2" s="454"/>
      <c r="K2" s="454"/>
    </row>
    <row r="3" spans="1:35" ht="18.75">
      <c r="A3" s="237"/>
      <c r="B3" s="453"/>
      <c r="C3" s="453"/>
      <c r="D3" s="453"/>
      <c r="E3" s="453"/>
      <c r="F3" s="455" t="s">
        <v>234</v>
      </c>
      <c r="G3" s="456"/>
      <c r="H3" s="456"/>
      <c r="I3" s="456"/>
      <c r="J3" s="456"/>
      <c r="K3" s="456"/>
    </row>
    <row r="4" spans="1:35" ht="18.75">
      <c r="A4" s="237"/>
      <c r="B4" s="453"/>
      <c r="C4" s="453"/>
      <c r="D4" s="453"/>
      <c r="E4" s="453"/>
      <c r="F4" s="455" t="s">
        <v>235</v>
      </c>
      <c r="G4" s="456"/>
      <c r="H4" s="456"/>
      <c r="I4" s="456"/>
      <c r="J4" s="456"/>
      <c r="K4" s="456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</row>
    <row r="5" spans="1:35" ht="18.75">
      <c r="A5" s="237"/>
      <c r="B5" s="453"/>
      <c r="C5" s="453"/>
      <c r="D5" s="453"/>
      <c r="E5" s="453"/>
      <c r="F5" s="457" t="s">
        <v>119</v>
      </c>
      <c r="G5" s="458"/>
      <c r="H5" s="456"/>
      <c r="I5" s="456"/>
      <c r="J5" s="456"/>
      <c r="K5" s="456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</row>
    <row r="6" spans="1:35" ht="18.75">
      <c r="A6" s="237"/>
      <c r="B6" s="454"/>
      <c r="C6" s="454"/>
      <c r="D6" s="454"/>
      <c r="E6" s="454"/>
      <c r="F6" s="456"/>
      <c r="G6" s="456"/>
      <c r="H6" s="456"/>
      <c r="I6" s="456"/>
      <c r="J6" s="456"/>
      <c r="K6" s="456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5" ht="15.75">
      <c r="B7" s="237"/>
      <c r="C7" s="237"/>
      <c r="D7" s="237"/>
      <c r="E7" s="237"/>
      <c r="F7" s="237"/>
      <c r="G7" s="237"/>
      <c r="H7" s="238"/>
      <c r="I7" s="237"/>
      <c r="J7" s="237"/>
      <c r="K7" s="237"/>
      <c r="L7" s="68"/>
      <c r="M7" s="68"/>
      <c r="N7" s="68"/>
    </row>
    <row r="8" spans="1:35" ht="15.75">
      <c r="B8" s="239" t="s">
        <v>216</v>
      </c>
      <c r="C8" s="237"/>
      <c r="D8" s="237"/>
      <c r="E8" s="237"/>
      <c r="F8" s="237"/>
      <c r="G8" s="237"/>
      <c r="H8" s="238"/>
      <c r="I8" s="237"/>
      <c r="J8" s="237"/>
      <c r="K8" s="237"/>
    </row>
    <row r="9" spans="1:35">
      <c r="B9" s="237"/>
      <c r="C9" s="237"/>
      <c r="D9" s="237"/>
      <c r="E9" s="237"/>
      <c r="F9" s="237"/>
      <c r="G9" s="237"/>
      <c r="H9" s="237"/>
      <c r="I9" s="237"/>
      <c r="J9" s="237"/>
      <c r="K9" s="237"/>
    </row>
    <row r="10" spans="1:35">
      <c r="B10" s="237"/>
      <c r="C10" s="237"/>
      <c r="D10" s="237"/>
      <c r="E10" s="237"/>
      <c r="F10" s="237"/>
      <c r="G10" s="237"/>
      <c r="H10" s="237"/>
      <c r="I10" s="237"/>
      <c r="J10" s="237"/>
      <c r="K10" s="237"/>
    </row>
    <row r="11" spans="1:35" ht="31.5">
      <c r="B11" s="240" t="s">
        <v>0</v>
      </c>
      <c r="C11" s="241"/>
      <c r="D11" s="237"/>
      <c r="E11" s="237"/>
      <c r="F11" s="237"/>
      <c r="G11" s="237"/>
      <c r="H11" s="237"/>
      <c r="I11" s="237"/>
      <c r="J11" s="237"/>
      <c r="K11" s="237"/>
    </row>
    <row r="12" spans="1:35" ht="31.5">
      <c r="B12" s="242"/>
      <c r="C12" s="237"/>
      <c r="D12" s="237"/>
      <c r="E12" s="237"/>
      <c r="F12" s="237"/>
      <c r="G12" s="237"/>
      <c r="H12" s="237"/>
      <c r="I12" s="237"/>
      <c r="J12" s="237"/>
      <c r="K12" s="236"/>
    </row>
    <row r="13" spans="1:35"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spans="1:35" ht="23.25">
      <c r="B14" s="243" t="s">
        <v>252</v>
      </c>
      <c r="C14" s="244"/>
      <c r="D14" s="245"/>
      <c r="E14" s="246" t="s">
        <v>253</v>
      </c>
      <c r="F14" s="247"/>
      <c r="G14" s="245"/>
      <c r="H14" s="236"/>
      <c r="I14" s="236"/>
      <c r="J14" s="236"/>
      <c r="K14" s="237"/>
    </row>
    <row r="15" spans="1:35">
      <c r="B15" s="237"/>
      <c r="C15" s="237"/>
      <c r="D15" s="237"/>
      <c r="E15" s="237"/>
      <c r="F15" s="237"/>
      <c r="G15" s="237"/>
      <c r="H15" s="237"/>
      <c r="I15" s="237"/>
      <c r="J15" s="237"/>
      <c r="K15" s="237"/>
    </row>
    <row r="16" spans="1:35">
      <c r="B16" s="237"/>
      <c r="C16" s="237"/>
      <c r="D16" s="237"/>
      <c r="E16" s="237"/>
      <c r="F16" s="237"/>
      <c r="G16" s="237"/>
      <c r="H16" s="237"/>
      <c r="I16" s="237"/>
      <c r="J16" s="237"/>
      <c r="K16" s="237"/>
    </row>
    <row r="17" spans="2:11" ht="26.25">
      <c r="B17" s="248" t="s">
        <v>236</v>
      </c>
      <c r="C17" s="249"/>
      <c r="D17" s="250" t="s">
        <v>254</v>
      </c>
      <c r="E17" s="249"/>
      <c r="F17" s="249"/>
      <c r="G17" s="244"/>
      <c r="H17" s="237"/>
      <c r="I17" s="237"/>
      <c r="J17" s="237"/>
      <c r="K17" s="237"/>
    </row>
    <row r="18" spans="2:11" ht="15">
      <c r="B18" s="251"/>
      <c r="C18" s="251"/>
      <c r="D18" s="251"/>
      <c r="E18" s="251"/>
      <c r="F18" s="251"/>
      <c r="G18" s="237"/>
      <c r="H18" s="237"/>
      <c r="I18" s="237"/>
      <c r="J18" s="237"/>
      <c r="K18" s="237"/>
    </row>
    <row r="19" spans="2:11" ht="15">
      <c r="B19" s="251" t="s">
        <v>222</v>
      </c>
      <c r="C19" s="251"/>
      <c r="D19" s="251"/>
      <c r="E19" s="251"/>
      <c r="F19" s="251"/>
      <c r="G19" s="237"/>
      <c r="H19" s="237"/>
      <c r="I19" s="237"/>
      <c r="J19" s="237"/>
      <c r="K19" s="237"/>
    </row>
    <row r="20" spans="2:11" ht="15">
      <c r="B20" s="251" t="s">
        <v>217</v>
      </c>
      <c r="C20" s="251"/>
      <c r="D20" s="251"/>
      <c r="E20" s="251"/>
      <c r="F20" s="251"/>
      <c r="G20" s="237"/>
      <c r="H20" s="237"/>
      <c r="I20" s="237"/>
      <c r="J20" s="237"/>
      <c r="K20" s="237"/>
    </row>
    <row r="21" spans="2:11" ht="15">
      <c r="B21" s="252" t="s">
        <v>233</v>
      </c>
      <c r="C21" s="252"/>
      <c r="D21" s="252"/>
      <c r="E21" s="252"/>
      <c r="F21" s="252"/>
      <c r="G21" s="253"/>
      <c r="H21" s="253"/>
      <c r="I21" s="253"/>
      <c r="J21" s="253"/>
      <c r="K21" s="237"/>
    </row>
    <row r="22" spans="2:11" ht="15">
      <c r="B22" s="251" t="s">
        <v>3</v>
      </c>
      <c r="C22" s="251"/>
      <c r="D22" s="251"/>
      <c r="E22" s="251"/>
      <c r="F22" s="251"/>
      <c r="G22" s="237"/>
      <c r="H22" s="237"/>
      <c r="I22" s="237"/>
      <c r="J22" s="237"/>
      <c r="K22" s="237"/>
    </row>
    <row r="23" spans="2:11" ht="15">
      <c r="B23" s="251" t="s">
        <v>4</v>
      </c>
      <c r="C23" s="251"/>
      <c r="D23" s="251"/>
      <c r="E23" s="251"/>
      <c r="F23" s="251"/>
      <c r="G23" s="237"/>
      <c r="H23" s="237"/>
      <c r="I23" s="237"/>
      <c r="J23" s="237"/>
      <c r="K23" s="237"/>
    </row>
    <row r="24" spans="2:11" ht="18.75">
      <c r="B24" s="278"/>
      <c r="C24" s="278"/>
      <c r="D24" s="251"/>
      <c r="E24" s="251"/>
      <c r="F24" s="251"/>
      <c r="G24" s="237"/>
      <c r="H24" s="237"/>
      <c r="I24" s="237"/>
      <c r="J24" s="237"/>
      <c r="K24" s="237"/>
    </row>
    <row r="25" spans="2:11" ht="18.75">
      <c r="B25" s="364"/>
      <c r="C25" s="364"/>
      <c r="D25" s="251"/>
      <c r="E25" s="251"/>
      <c r="F25" s="251"/>
      <c r="G25" s="237"/>
      <c r="H25" s="237"/>
      <c r="I25" s="237"/>
      <c r="J25" s="237"/>
      <c r="K25" s="237"/>
    </row>
    <row r="26" spans="2:11" ht="18.75">
      <c r="B26" s="251"/>
      <c r="C26" s="523"/>
      <c r="D26" s="251"/>
      <c r="E26" s="251"/>
      <c r="F26" s="251"/>
      <c r="G26" s="237"/>
      <c r="H26" s="237"/>
      <c r="I26" s="237"/>
      <c r="J26" s="237"/>
      <c r="K26" s="237"/>
    </row>
    <row r="27" spans="2:11" ht="15">
      <c r="B27" s="251"/>
      <c r="C27" s="254"/>
      <c r="D27" s="251"/>
      <c r="E27" s="251"/>
      <c r="F27" s="251"/>
      <c r="G27" s="237"/>
      <c r="H27" s="237"/>
      <c r="I27" s="237"/>
      <c r="J27" s="237"/>
      <c r="K27" s="237"/>
    </row>
    <row r="28" spans="2:11" ht="15">
      <c r="B28" s="252" t="s">
        <v>5</v>
      </c>
      <c r="C28" s="251"/>
      <c r="D28" s="251"/>
      <c r="E28" s="251"/>
      <c r="F28" s="251"/>
      <c r="G28" s="237"/>
      <c r="H28" s="237"/>
      <c r="I28" s="237"/>
      <c r="J28" s="237"/>
      <c r="K28" s="237"/>
    </row>
    <row r="29" spans="2:11" ht="15">
      <c r="B29" s="252" t="s">
        <v>224</v>
      </c>
      <c r="C29" s="252"/>
      <c r="D29" s="252"/>
      <c r="E29" s="252"/>
      <c r="F29" s="252"/>
      <c r="G29" s="253"/>
      <c r="H29" s="253"/>
      <c r="I29" s="253"/>
      <c r="J29" s="253"/>
      <c r="K29" s="237"/>
    </row>
    <row r="30" spans="2:11" ht="15">
      <c r="B30" s="251" t="s">
        <v>218</v>
      </c>
      <c r="C30" s="260" t="s">
        <v>223</v>
      </c>
      <c r="D30" s="251"/>
      <c r="E30" s="251"/>
      <c r="F30" s="251"/>
      <c r="G30" s="237"/>
      <c r="H30" s="237"/>
      <c r="I30" s="237"/>
      <c r="J30" s="237"/>
      <c r="K30" s="237"/>
    </row>
    <row r="31" spans="2:11" ht="15">
      <c r="B31" s="251" t="s">
        <v>225</v>
      </c>
      <c r="C31" s="251"/>
      <c r="D31" s="251"/>
      <c r="E31" s="251"/>
      <c r="F31" s="251"/>
      <c r="G31" s="237"/>
      <c r="H31" s="237"/>
      <c r="I31" s="237"/>
      <c r="J31" s="237"/>
      <c r="K31" s="257"/>
    </row>
    <row r="32" spans="2:11" ht="15">
      <c r="B32" s="251"/>
      <c r="C32" s="251"/>
      <c r="D32" s="251"/>
      <c r="E32" s="251"/>
      <c r="F32" s="251"/>
      <c r="G32" s="237"/>
      <c r="H32" s="237"/>
      <c r="I32" s="237"/>
      <c r="J32" s="237"/>
      <c r="K32" s="257"/>
    </row>
    <row r="33" spans="2:11" ht="15">
      <c r="B33" s="255" t="s">
        <v>219</v>
      </c>
      <c r="C33" s="256"/>
      <c r="D33" s="256"/>
      <c r="E33" s="256"/>
      <c r="F33" s="256"/>
      <c r="G33" s="257"/>
      <c r="H33" s="257"/>
      <c r="I33" s="257"/>
      <c r="J33" s="257"/>
      <c r="K33" s="237"/>
    </row>
    <row r="34" spans="2:11" ht="15">
      <c r="B34" s="258" t="s">
        <v>220</v>
      </c>
      <c r="C34" s="256"/>
      <c r="D34" s="256"/>
      <c r="E34" s="256"/>
      <c r="F34" s="256"/>
      <c r="G34" s="257"/>
      <c r="H34" s="257"/>
      <c r="I34" s="257"/>
      <c r="J34" s="257"/>
      <c r="K34" s="237"/>
    </row>
    <row r="35" spans="2:11" ht="11.25" customHeight="1">
      <c r="B35" s="258" t="s">
        <v>221</v>
      </c>
      <c r="C35" s="251"/>
      <c r="D35" s="251"/>
      <c r="E35" s="251"/>
      <c r="F35" s="251"/>
      <c r="G35" s="237"/>
      <c r="H35" s="237"/>
      <c r="I35" s="237"/>
      <c r="J35" s="237"/>
      <c r="K35" s="237"/>
    </row>
    <row r="36" spans="2:11" ht="15">
      <c r="B36" s="251"/>
      <c r="C36" s="251"/>
      <c r="D36" s="251"/>
      <c r="E36" s="251"/>
      <c r="F36" s="251"/>
      <c r="G36" s="237"/>
      <c r="H36" s="237"/>
      <c r="I36" s="237"/>
      <c r="J36" s="237"/>
    </row>
    <row r="37" spans="2:11">
      <c r="B37" s="237"/>
      <c r="C37" s="237"/>
      <c r="D37" s="237"/>
      <c r="E37" s="237"/>
      <c r="F37" s="237"/>
      <c r="G37" s="237"/>
      <c r="H37" s="237"/>
      <c r="I37" s="237"/>
      <c r="J37" s="237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showRowColHeaders="0" zoomScaleNormal="100" workbookViewId="0">
      <selection activeCell="M14" sqref="M1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9" ht="3.75" customHeight="1"/>
    <row r="2" spans="2:9" ht="35.25" customHeight="1">
      <c r="B2" s="18" t="s">
        <v>119</v>
      </c>
    </row>
    <row r="3" spans="2:9" ht="18.75" customHeight="1"/>
    <row r="4" spans="2:9" ht="19.5" customHeight="1">
      <c r="B4" s="134" t="s">
        <v>120</v>
      </c>
      <c r="C4" s="68"/>
      <c r="D4" s="68"/>
      <c r="E4" s="68"/>
      <c r="F4" s="68"/>
      <c r="G4" s="68"/>
      <c r="H4" s="68"/>
      <c r="I4" s="68"/>
    </row>
    <row r="5" spans="2:9" ht="19.5" customHeight="1">
      <c r="B5" s="134"/>
      <c r="C5" s="68"/>
      <c r="D5" s="68"/>
      <c r="E5" s="68"/>
      <c r="F5" s="68"/>
      <c r="G5" s="68"/>
      <c r="H5" s="68"/>
      <c r="I5" s="68"/>
    </row>
    <row r="6" spans="2:9" ht="15.75" customHeight="1">
      <c r="B6" s="589" t="s">
        <v>250</v>
      </c>
      <c r="C6" s="589"/>
      <c r="D6" s="589"/>
      <c r="E6" s="589"/>
      <c r="F6" s="589"/>
      <c r="G6" s="589"/>
      <c r="H6" s="589"/>
      <c r="I6" s="589"/>
    </row>
    <row r="7" spans="2:9" ht="19.5" customHeight="1" thickBot="1">
      <c r="B7" s="590" t="s">
        <v>230</v>
      </c>
      <c r="C7" s="590"/>
      <c r="D7" s="590"/>
      <c r="E7" s="590"/>
      <c r="F7" s="590"/>
      <c r="G7" s="590"/>
      <c r="H7" s="590"/>
      <c r="I7" s="590"/>
    </row>
    <row r="8" spans="2:9" ht="16.5" thickBot="1">
      <c r="B8" s="584" t="s">
        <v>147</v>
      </c>
      <c r="C8" s="591" t="s">
        <v>148</v>
      </c>
      <c r="D8" s="592"/>
      <c r="E8" s="592"/>
      <c r="F8" s="592"/>
      <c r="G8" s="593"/>
      <c r="H8" s="591" t="s">
        <v>149</v>
      </c>
      <c r="I8" s="593"/>
    </row>
    <row r="9" spans="2:9" ht="48" thickBot="1">
      <c r="B9" s="585"/>
      <c r="C9" s="39">
        <v>44990</v>
      </c>
      <c r="D9" s="39">
        <v>44983</v>
      </c>
      <c r="E9" s="40">
        <v>44626</v>
      </c>
      <c r="F9" s="517">
        <v>44962</v>
      </c>
      <c r="G9" s="41" t="s">
        <v>179</v>
      </c>
      <c r="H9" s="41" t="s">
        <v>150</v>
      </c>
      <c r="I9" s="42" t="s">
        <v>151</v>
      </c>
    </row>
    <row r="10" spans="2:9" ht="18.75" customHeight="1" thickBot="1">
      <c r="B10" s="586"/>
      <c r="C10" s="587"/>
      <c r="D10" s="587"/>
      <c r="E10" s="587"/>
      <c r="F10" s="587"/>
      <c r="G10" s="587"/>
      <c r="H10" s="587"/>
      <c r="I10" s="588"/>
    </row>
    <row r="11" spans="2:9" ht="19.5" customHeight="1" thickBot="1">
      <c r="B11" s="43" t="s">
        <v>152</v>
      </c>
      <c r="C11" s="518">
        <v>5.82</v>
      </c>
      <c r="D11" s="44">
        <v>5.7809999999999997</v>
      </c>
      <c r="E11" s="45">
        <v>4.7699999999999996</v>
      </c>
      <c r="F11" s="44">
        <v>5.6580000000000004</v>
      </c>
      <c r="G11" s="46">
        <f>(($C11-F11)/F11)</f>
        <v>2.8632025450689273E-2</v>
      </c>
      <c r="H11" s="46">
        <f>(($C11-D11)/D11)</f>
        <v>6.746237675142811E-3</v>
      </c>
      <c r="I11" s="47">
        <f>(($C11-E11)/E11)</f>
        <v>0.22012578616352219</v>
      </c>
    </row>
    <row r="12" spans="2:9" ht="16.5" thickBot="1">
      <c r="B12" s="43" t="s">
        <v>153</v>
      </c>
      <c r="C12" s="48">
        <v>8.76</v>
      </c>
      <c r="D12" s="49">
        <v>8.7899999999999991</v>
      </c>
      <c r="E12" s="50">
        <v>6.9660000000000002</v>
      </c>
      <c r="F12" s="49">
        <v>8.98</v>
      </c>
      <c r="G12" s="46">
        <f t="shared" ref="G12:G14" si="0">(($C12-F12)/F12)</f>
        <v>-2.4498886414253969E-2</v>
      </c>
      <c r="H12" s="46">
        <f>(($C12-D12)/D12)</f>
        <v>-3.4129692832763781E-3</v>
      </c>
      <c r="I12" s="47">
        <f t="shared" ref="I12:I14" si="1">(($C12-E12)/E12)</f>
        <v>0.25753660637381559</v>
      </c>
    </row>
    <row r="13" spans="2:9" ht="16.5" thickBot="1">
      <c r="B13" s="43" t="s">
        <v>154</v>
      </c>
      <c r="C13" s="51">
        <v>9.02</v>
      </c>
      <c r="D13" s="52">
        <v>8.9749999999999996</v>
      </c>
      <c r="E13" s="50">
        <v>6.88</v>
      </c>
      <c r="F13" s="52">
        <v>9.0399999999999991</v>
      </c>
      <c r="G13" s="46">
        <f t="shared" si="0"/>
        <v>-2.2123893805309266E-3</v>
      </c>
      <c r="H13" s="46">
        <f>(($C13-D13)/D13)</f>
        <v>5.0139275766016636E-3</v>
      </c>
      <c r="I13" s="47">
        <f t="shared" si="1"/>
        <v>0.31104651162790692</v>
      </c>
    </row>
    <row r="14" spans="2:9" ht="16.5" thickBot="1">
      <c r="B14" s="43" t="s">
        <v>155</v>
      </c>
      <c r="C14" s="51">
        <v>7.69</v>
      </c>
      <c r="D14" s="52">
        <v>7.7060000000000004</v>
      </c>
      <c r="E14" s="53">
        <v>6.28</v>
      </c>
      <c r="F14" s="52">
        <v>7.6849999999999996</v>
      </c>
      <c r="G14" s="46">
        <f t="shared" si="0"/>
        <v>6.5061808718292543E-4</v>
      </c>
      <c r="H14" s="46">
        <f>(($C14-D14)/D14)</f>
        <v>-2.0763041785621609E-3</v>
      </c>
      <c r="I14" s="47">
        <f t="shared" si="1"/>
        <v>0.22452229299363058</v>
      </c>
    </row>
    <row r="15" spans="2:9" ht="19.5" customHeight="1" thickBot="1">
      <c r="B15" s="586"/>
      <c r="C15" s="587"/>
      <c r="D15" s="587"/>
      <c r="E15" s="587"/>
      <c r="F15" s="587"/>
      <c r="G15" s="587"/>
      <c r="H15" s="587"/>
      <c r="I15" s="588"/>
    </row>
    <row r="16" spans="2:9" ht="48" thickBot="1">
      <c r="B16" s="54" t="s">
        <v>156</v>
      </c>
      <c r="C16" s="55">
        <v>9.5500000000000007</v>
      </c>
      <c r="D16" s="56">
        <v>9.67</v>
      </c>
      <c r="E16" s="502">
        <v>7.98</v>
      </c>
      <c r="F16" s="56">
        <v>9.3930000000000007</v>
      </c>
      <c r="G16" s="57">
        <f>(($C16-F16)/F16)</f>
        <v>1.671457468327478E-2</v>
      </c>
      <c r="H16" s="46">
        <f>(($C16-D16)/D16)</f>
        <v>-1.2409513960703125E-2</v>
      </c>
      <c r="I16" s="58">
        <f>(($C16-E16)/E16)</f>
        <v>0.1967418546365915</v>
      </c>
    </row>
    <row r="17" spans="2:9" ht="48" thickBot="1">
      <c r="B17" s="54" t="s">
        <v>157</v>
      </c>
      <c r="C17" s="55">
        <v>9.4</v>
      </c>
      <c r="D17" s="56">
        <v>9.2200000000000006</v>
      </c>
      <c r="E17" s="502">
        <v>8.3770000000000007</v>
      </c>
      <c r="F17" s="56">
        <v>8.5</v>
      </c>
      <c r="G17" s="57">
        <f t="shared" ref="G17:G22" si="2">(($C17-F17)/F17)</f>
        <v>0.10588235294117651</v>
      </c>
      <c r="H17" s="46">
        <f>(($C17-D17)/D17)</f>
        <v>1.9522776572668082E-2</v>
      </c>
      <c r="I17" s="58">
        <f t="shared" ref="H17:I23" si="3">(($C17-E17)/E17)</f>
        <v>0.12212009072460303</v>
      </c>
    </row>
    <row r="18" spans="2:9" ht="16.5" thickBot="1">
      <c r="B18" s="43" t="s">
        <v>158</v>
      </c>
      <c r="C18" s="59">
        <v>7.69</v>
      </c>
      <c r="D18" s="56">
        <v>7.45</v>
      </c>
      <c r="E18" s="502">
        <v>6.3289999999999997</v>
      </c>
      <c r="F18" s="60">
        <v>6.8920000000000003</v>
      </c>
      <c r="G18" s="57">
        <f t="shared" si="2"/>
        <v>0.11578641903656413</v>
      </c>
      <c r="H18" s="61">
        <f>(($C18-D18)/D18)</f>
        <v>3.2214765100671172E-2</v>
      </c>
      <c r="I18" s="58">
        <f t="shared" si="3"/>
        <v>0.21504187075367368</v>
      </c>
    </row>
    <row r="19" spans="2:9" ht="16.5" thickBot="1">
      <c r="B19" s="54" t="s">
        <v>103</v>
      </c>
      <c r="C19" s="59">
        <v>18.79</v>
      </c>
      <c r="D19" s="56">
        <v>18.68</v>
      </c>
      <c r="E19" s="502">
        <v>17.53</v>
      </c>
      <c r="F19" s="60">
        <v>17.844000000000001</v>
      </c>
      <c r="G19" s="57">
        <f>(($C19-F19)/F19)</f>
        <v>5.3015019054023643E-2</v>
      </c>
      <c r="H19" s="62">
        <f>(($C19-D19)/D19)</f>
        <v>5.8886509635974003E-3</v>
      </c>
      <c r="I19" s="58">
        <f t="shared" si="3"/>
        <v>7.1876782658299943E-2</v>
      </c>
    </row>
    <row r="20" spans="2:9" ht="31.5" customHeight="1" thickBot="1">
      <c r="B20" s="43" t="s">
        <v>107</v>
      </c>
      <c r="C20" s="59">
        <v>24.48</v>
      </c>
      <c r="D20" s="56">
        <v>24.51</v>
      </c>
      <c r="E20" s="502">
        <v>19.18</v>
      </c>
      <c r="F20" s="56">
        <v>25.474</v>
      </c>
      <c r="G20" s="57">
        <f>(($C20-F20)/F20)</f>
        <v>-3.90201774358169E-2</v>
      </c>
      <c r="H20" s="62">
        <f>(($C20-D20)/D20)</f>
        <v>-1.2239902080783817E-3</v>
      </c>
      <c r="I20" s="58">
        <f t="shared" si="3"/>
        <v>0.27632950990615229</v>
      </c>
    </row>
    <row r="21" spans="2:9" ht="19.5" customHeight="1" thickBot="1">
      <c r="B21" s="43" t="s">
        <v>159</v>
      </c>
      <c r="C21" s="59">
        <v>10.61</v>
      </c>
      <c r="D21" s="56">
        <v>10.75</v>
      </c>
      <c r="E21" s="502">
        <v>8.77</v>
      </c>
      <c r="F21" s="60">
        <v>10.311999999999999</v>
      </c>
      <c r="G21" s="57">
        <f t="shared" si="2"/>
        <v>2.8898370830100859E-2</v>
      </c>
      <c r="H21" s="61">
        <f t="shared" si="3"/>
        <v>-1.3023255813953541E-2</v>
      </c>
      <c r="I21" s="58">
        <f t="shared" si="3"/>
        <v>0.20980615735461802</v>
      </c>
    </row>
    <row r="22" spans="2:9" ht="15.75" customHeight="1" thickBot="1">
      <c r="B22" s="43" t="s">
        <v>108</v>
      </c>
      <c r="C22" s="59">
        <v>16.989999999999998</v>
      </c>
      <c r="D22" s="56">
        <v>16.93</v>
      </c>
      <c r="E22" s="502">
        <v>15.49</v>
      </c>
      <c r="F22" s="60">
        <v>17.321999999999999</v>
      </c>
      <c r="G22" s="57">
        <f t="shared" si="2"/>
        <v>-1.9166378016395379E-2</v>
      </c>
      <c r="H22" s="61">
        <f t="shared" si="3"/>
        <v>3.5440047253395583E-3</v>
      </c>
      <c r="I22" s="58">
        <f t="shared" si="3"/>
        <v>9.6836668818592528E-2</v>
      </c>
    </row>
    <row r="23" spans="2:9" ht="16.5" thickBot="1">
      <c r="B23" s="43" t="s">
        <v>109</v>
      </c>
      <c r="C23" s="59">
        <v>10.51</v>
      </c>
      <c r="D23" s="56">
        <v>10.58</v>
      </c>
      <c r="E23" s="502">
        <v>8.31</v>
      </c>
      <c r="F23" s="56">
        <v>10.15</v>
      </c>
      <c r="G23" s="57">
        <f>(($C23-F23)/F23)</f>
        <v>3.5467980295566442E-2</v>
      </c>
      <c r="H23" s="61">
        <f t="shared" si="3"/>
        <v>-6.6162570888469076E-3</v>
      </c>
      <c r="I23" s="58">
        <f t="shared" si="3"/>
        <v>0.26474127557160038</v>
      </c>
    </row>
    <row r="24" spans="2:9" ht="19.5" customHeight="1">
      <c r="B24" s="68"/>
      <c r="C24" s="68"/>
      <c r="D24" s="68"/>
      <c r="E24" s="68"/>
      <c r="F24" s="68"/>
      <c r="G24" s="68"/>
      <c r="H24" s="68"/>
      <c r="I24" s="68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 F16:F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11:E14" name="Zakres1_1_1_2_1_2_2_1_2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2_2" securityDescriptor="O:WDG:WDD:(A;;CC;;;S-1-5-21-1781606863-262435437-1199761441-1123)"/>
    <protectedRange sqref="F11" name="Zakres1_1_1_2_1_2_6_16_2_2" securityDescriptor="O:WDG:WDD:(A;;CC;;;S-1-5-21-1781606863-262435437-1199761441-1123)"/>
    <protectedRange sqref="E16:E23" name="Zakres1_2_1_1_3_4_5_15_2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"/>
  <sheetViews>
    <sheetView showGridLines="0" showRowColHeaders="0" topLeftCell="B16" workbookViewId="0">
      <selection activeCell="V29" sqref="V2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8"/>
      <c r="C1" s="68"/>
      <c r="D1" s="68"/>
      <c r="E1" s="594" t="s">
        <v>68</v>
      </c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595"/>
      <c r="Q1" s="595"/>
      <c r="R1" s="20"/>
    </row>
    <row r="2" spans="2:19" ht="16.5" thickBot="1">
      <c r="B2" s="68"/>
      <c r="C2" s="68"/>
      <c r="D2" s="134">
        <v>2022</v>
      </c>
      <c r="E2" s="596"/>
      <c r="F2" s="597"/>
      <c r="G2" s="597"/>
      <c r="H2" s="597"/>
      <c r="I2" s="598">
        <v>2023</v>
      </c>
      <c r="J2" s="597"/>
      <c r="K2" s="597"/>
      <c r="L2" s="597"/>
      <c r="M2" s="597"/>
      <c r="N2" s="597"/>
      <c r="O2" s="597"/>
      <c r="P2" s="597"/>
      <c r="Q2" s="599"/>
      <c r="R2" s="21"/>
    </row>
    <row r="3" spans="2:19" ht="32.25" thickBot="1">
      <c r="B3" s="160" t="s">
        <v>121</v>
      </c>
      <c r="C3" s="160"/>
      <c r="D3" s="161" t="s">
        <v>188</v>
      </c>
      <c r="E3" s="161" t="s">
        <v>189</v>
      </c>
      <c r="F3" s="161" t="s">
        <v>181</v>
      </c>
      <c r="G3" s="161" t="s">
        <v>182</v>
      </c>
      <c r="H3" s="161" t="s">
        <v>183</v>
      </c>
      <c r="I3" s="161" t="s">
        <v>200</v>
      </c>
      <c r="J3" s="161" t="s">
        <v>184</v>
      </c>
      <c r="K3" s="161" t="s">
        <v>203</v>
      </c>
      <c r="L3" s="161" t="s">
        <v>185</v>
      </c>
      <c r="M3" s="161" t="s">
        <v>186</v>
      </c>
      <c r="N3" s="161" t="s">
        <v>187</v>
      </c>
      <c r="O3" s="161" t="s">
        <v>237</v>
      </c>
      <c r="P3" s="565" t="s">
        <v>188</v>
      </c>
      <c r="Q3" s="162" t="s">
        <v>64</v>
      </c>
    </row>
    <row r="4" spans="2:19" ht="15.75">
      <c r="B4" s="163" t="s">
        <v>122</v>
      </c>
      <c r="C4" s="164" t="s">
        <v>54</v>
      </c>
      <c r="D4" s="319">
        <v>194.8929</v>
      </c>
      <c r="E4" s="320">
        <v>206.0882</v>
      </c>
      <c r="F4" s="320">
        <v>226.43870000000001</v>
      </c>
      <c r="G4" s="320">
        <v>239.465</v>
      </c>
      <c r="H4" s="320">
        <v>234.7123</v>
      </c>
      <c r="I4" s="320">
        <v>232.5437</v>
      </c>
      <c r="J4" s="320">
        <v>226.9616</v>
      </c>
      <c r="K4" s="320">
        <v>230.05709999999999</v>
      </c>
      <c r="L4" s="320">
        <v>239.33170000000001</v>
      </c>
      <c r="M4" s="320">
        <v>240.97579999999999</v>
      </c>
      <c r="N4" s="320">
        <v>237.881</v>
      </c>
      <c r="O4" s="320">
        <v>236.7329</v>
      </c>
      <c r="P4" s="320">
        <v>236.0814</v>
      </c>
      <c r="Q4" s="311">
        <v>0.21133915088748756</v>
      </c>
    </row>
    <row r="5" spans="2:19" ht="15.75">
      <c r="B5" s="165" t="s">
        <v>123</v>
      </c>
      <c r="C5" s="166" t="s">
        <v>54</v>
      </c>
      <c r="D5" s="319">
        <v>163.24860000000001</v>
      </c>
      <c r="E5" s="320">
        <v>181.16900000000001</v>
      </c>
      <c r="F5" s="320">
        <v>208.0977</v>
      </c>
      <c r="G5" s="320">
        <v>231.2278</v>
      </c>
      <c r="H5" s="320">
        <v>223.1858</v>
      </c>
      <c r="I5" s="320">
        <v>219.5566</v>
      </c>
      <c r="J5" s="320">
        <v>218.4126</v>
      </c>
      <c r="K5" s="320">
        <v>215.31139999999999</v>
      </c>
      <c r="L5" s="320">
        <v>221.71690000000001</v>
      </c>
      <c r="M5" s="320">
        <v>222.08189999999999</v>
      </c>
      <c r="N5" s="320">
        <v>213.32310000000001</v>
      </c>
      <c r="O5" s="320">
        <v>213.54910000000001</v>
      </c>
      <c r="P5" s="320">
        <v>209.62180000000001</v>
      </c>
      <c r="Q5" s="312">
        <v>0.28406491694262614</v>
      </c>
    </row>
    <row r="6" spans="2:19" ht="15.75">
      <c r="B6" s="165" t="s">
        <v>123</v>
      </c>
      <c r="C6" s="167" t="s">
        <v>75</v>
      </c>
      <c r="D6" s="321">
        <v>319.28160000000003</v>
      </c>
      <c r="E6" s="322">
        <v>354.3304</v>
      </c>
      <c r="F6" s="322">
        <v>406.99740000000003</v>
      </c>
      <c r="G6" s="322">
        <v>452.2353</v>
      </c>
      <c r="H6" s="322">
        <v>436.5068</v>
      </c>
      <c r="I6" s="322">
        <v>429.40870000000001</v>
      </c>
      <c r="J6" s="322">
        <v>427.17129999999997</v>
      </c>
      <c r="K6" s="322">
        <v>421.10610000000003</v>
      </c>
      <c r="L6" s="322">
        <v>433.63400000000001</v>
      </c>
      <c r="M6" s="322">
        <v>434.34769999999997</v>
      </c>
      <c r="N6" s="322">
        <v>417.21730000000002</v>
      </c>
      <c r="O6" s="322">
        <v>417.65940000000001</v>
      </c>
      <c r="P6" s="322">
        <v>409.97829999999999</v>
      </c>
      <c r="Q6" s="313">
        <v>0.28406491323020178</v>
      </c>
    </row>
    <row r="7" spans="2:19" ht="15.75">
      <c r="B7" s="168" t="s">
        <v>124</v>
      </c>
      <c r="C7" s="169" t="s">
        <v>54</v>
      </c>
      <c r="D7" s="319">
        <v>184.41749999999999</v>
      </c>
      <c r="E7" s="320">
        <v>189.7235</v>
      </c>
      <c r="F7" s="320">
        <v>192.5753</v>
      </c>
      <c r="G7" s="320">
        <v>217.59790000000001</v>
      </c>
      <c r="H7" s="320">
        <v>231.4171</v>
      </c>
      <c r="I7" s="320">
        <v>247.46729999999999</v>
      </c>
      <c r="J7" s="320">
        <v>249.9957</v>
      </c>
      <c r="K7" s="320">
        <v>247.2073</v>
      </c>
      <c r="L7" s="320">
        <v>245.76220000000001</v>
      </c>
      <c r="M7" s="320">
        <v>243.88310000000001</v>
      </c>
      <c r="N7" s="320">
        <v>249.17869999999999</v>
      </c>
      <c r="O7" s="320">
        <v>252.3905</v>
      </c>
      <c r="P7" s="320">
        <v>254.4042</v>
      </c>
      <c r="Q7" s="312">
        <v>0.37950140306641189</v>
      </c>
    </row>
    <row r="8" spans="2:19" ht="15.75">
      <c r="B8" s="168" t="s">
        <v>124</v>
      </c>
      <c r="C8" s="167" t="s">
        <v>76</v>
      </c>
      <c r="D8" s="321">
        <v>4518.66</v>
      </c>
      <c r="E8" s="322">
        <v>4638.1454000000003</v>
      </c>
      <c r="F8" s="322">
        <v>4815.2354999999998</v>
      </c>
      <c r="G8" s="322">
        <v>5317.2439999999997</v>
      </c>
      <c r="H8" s="322">
        <v>5721.6526000000003</v>
      </c>
      <c r="I8" s="322">
        <v>6117.3197</v>
      </c>
      <c r="J8" s="322">
        <v>6150.2232000000004</v>
      </c>
      <c r="K8" s="322">
        <v>6071.8406000000004</v>
      </c>
      <c r="L8" s="322">
        <v>6037.8067000000001</v>
      </c>
      <c r="M8" s="322">
        <v>5983.6116000000002</v>
      </c>
      <c r="N8" s="322">
        <v>6072.5282999999999</v>
      </c>
      <c r="O8" s="322">
        <v>6126.5532000000003</v>
      </c>
      <c r="P8" s="322">
        <v>6101.6741000000002</v>
      </c>
      <c r="Q8" s="313">
        <v>0.35032821677222903</v>
      </c>
    </row>
    <row r="9" spans="2:19" ht="15.75">
      <c r="B9" s="168" t="s">
        <v>125</v>
      </c>
      <c r="C9" s="169" t="s">
        <v>54</v>
      </c>
      <c r="D9" s="319">
        <v>257.84100000000001</v>
      </c>
      <c r="E9" s="320" t="s">
        <v>227</v>
      </c>
      <c r="F9" s="320" t="s">
        <v>227</v>
      </c>
      <c r="G9" s="320" t="s">
        <v>227</v>
      </c>
      <c r="H9" s="320" t="s">
        <v>227</v>
      </c>
      <c r="I9" s="320" t="s">
        <v>227</v>
      </c>
      <c r="J9" s="320" t="s">
        <v>227</v>
      </c>
      <c r="K9" s="320" t="s">
        <v>227</v>
      </c>
      <c r="L9" s="320" t="s">
        <v>227</v>
      </c>
      <c r="M9" s="320" t="s">
        <v>227</v>
      </c>
      <c r="N9" s="320" t="s">
        <v>227</v>
      </c>
      <c r="O9" s="320" t="s">
        <v>227</v>
      </c>
      <c r="P9" s="320" t="s">
        <v>227</v>
      </c>
      <c r="Q9" s="312" t="s">
        <v>228</v>
      </c>
    </row>
    <row r="10" spans="2:19" ht="15.75">
      <c r="B10" s="168" t="s">
        <v>125</v>
      </c>
      <c r="C10" s="167" t="s">
        <v>77</v>
      </c>
      <c r="D10" s="321">
        <v>1918.5161000000001</v>
      </c>
      <c r="E10" s="322" t="s">
        <v>227</v>
      </c>
      <c r="F10" s="322" t="s">
        <v>227</v>
      </c>
      <c r="G10" s="322" t="s">
        <v>227</v>
      </c>
      <c r="H10" s="322" t="s">
        <v>227</v>
      </c>
      <c r="I10" s="322" t="s">
        <v>227</v>
      </c>
      <c r="J10" s="322" t="s">
        <v>227</v>
      </c>
      <c r="K10" s="322" t="s">
        <v>227</v>
      </c>
      <c r="L10" s="322" t="s">
        <v>227</v>
      </c>
      <c r="M10" s="322" t="s">
        <v>227</v>
      </c>
      <c r="N10" s="322" t="s">
        <v>227</v>
      </c>
      <c r="O10" s="322" t="s">
        <v>227</v>
      </c>
      <c r="P10" s="322" t="s">
        <v>227</v>
      </c>
      <c r="Q10" s="313" t="s">
        <v>228</v>
      </c>
    </row>
    <row r="11" spans="2:19" ht="15.75">
      <c r="B11" s="168" t="s">
        <v>126</v>
      </c>
      <c r="C11" s="167" t="s">
        <v>54</v>
      </c>
      <c r="D11" s="319">
        <v>328.74189999999999</v>
      </c>
      <c r="E11" s="320">
        <v>334.25</v>
      </c>
      <c r="F11" s="320">
        <v>345.19349999999997</v>
      </c>
      <c r="G11" s="320">
        <v>355.13330000000002</v>
      </c>
      <c r="H11" s="320">
        <v>383.32260000000002</v>
      </c>
      <c r="I11" s="320">
        <v>394</v>
      </c>
      <c r="J11" s="320">
        <v>396.7097</v>
      </c>
      <c r="K11" s="320">
        <v>400</v>
      </c>
      <c r="L11" s="320">
        <v>400</v>
      </c>
      <c r="M11" s="320">
        <v>400.96769999999998</v>
      </c>
      <c r="N11" s="320">
        <v>402</v>
      </c>
      <c r="O11" s="320">
        <v>402</v>
      </c>
      <c r="P11" s="320">
        <v>402</v>
      </c>
      <c r="Q11" s="312">
        <v>0.22284381759672267</v>
      </c>
    </row>
    <row r="12" spans="2:19" ht="15.75">
      <c r="B12" s="168" t="s">
        <v>127</v>
      </c>
      <c r="C12" s="167" t="s">
        <v>54</v>
      </c>
      <c r="D12" s="319">
        <v>217.6474</v>
      </c>
      <c r="E12" s="320">
        <v>219.2329</v>
      </c>
      <c r="F12" s="320">
        <v>220.6619</v>
      </c>
      <c r="G12" s="320">
        <v>221.65199999999999</v>
      </c>
      <c r="H12" s="320">
        <v>225.27770000000001</v>
      </c>
      <c r="I12" s="320">
        <v>236.447</v>
      </c>
      <c r="J12" s="320">
        <v>242.96260000000001</v>
      </c>
      <c r="K12" s="320">
        <v>244</v>
      </c>
      <c r="L12" s="320">
        <v>244.05500000000001</v>
      </c>
      <c r="M12" s="320">
        <v>245.56100000000001</v>
      </c>
      <c r="N12" s="320">
        <v>249.54329999999999</v>
      </c>
      <c r="O12" s="320">
        <v>250.5684</v>
      </c>
      <c r="P12" s="320">
        <v>252.0248</v>
      </c>
      <c r="Q12" s="312">
        <v>0.15794996861896804</v>
      </c>
    </row>
    <row r="13" spans="2:19" ht="15.75">
      <c r="B13" s="168" t="s">
        <v>128</v>
      </c>
      <c r="C13" s="167" t="s">
        <v>54</v>
      </c>
      <c r="D13" s="319">
        <v>214.30969999999999</v>
      </c>
      <c r="E13" s="320">
        <v>222.32140000000001</v>
      </c>
      <c r="F13" s="320">
        <v>226.59030000000001</v>
      </c>
      <c r="G13" s="320">
        <v>228.04929999999999</v>
      </c>
      <c r="H13" s="320">
        <v>233.93029999999999</v>
      </c>
      <c r="I13" s="320">
        <v>201.47730000000001</v>
      </c>
      <c r="J13" s="320">
        <v>211.9461</v>
      </c>
      <c r="K13" s="320">
        <v>271.09649999999999</v>
      </c>
      <c r="L13" s="320">
        <v>289.0967</v>
      </c>
      <c r="M13" s="320">
        <v>297.23649999999998</v>
      </c>
      <c r="N13" s="320">
        <v>299.70600000000002</v>
      </c>
      <c r="O13" s="320">
        <v>298.9932</v>
      </c>
      <c r="P13" s="320">
        <v>296.73590000000002</v>
      </c>
      <c r="Q13" s="312">
        <v>0.3846125490353447</v>
      </c>
    </row>
    <row r="14" spans="2:19" ht="15.75">
      <c r="B14" s="168" t="s">
        <v>129</v>
      </c>
      <c r="C14" s="167" t="s">
        <v>54</v>
      </c>
      <c r="D14" s="319">
        <v>172.6413</v>
      </c>
      <c r="E14" s="320">
        <v>175.04570000000001</v>
      </c>
      <c r="F14" s="320">
        <v>197.6677</v>
      </c>
      <c r="G14" s="320">
        <v>218.6097</v>
      </c>
      <c r="H14" s="320">
        <v>229.01230000000001</v>
      </c>
      <c r="I14" s="320">
        <v>213.03200000000001</v>
      </c>
      <c r="J14" s="320">
        <v>224.94030000000001</v>
      </c>
      <c r="K14" s="320">
        <v>234.33349999999999</v>
      </c>
      <c r="L14" s="320">
        <v>240.14330000000001</v>
      </c>
      <c r="M14" s="320">
        <v>234.12479999999999</v>
      </c>
      <c r="N14" s="320">
        <v>226.166</v>
      </c>
      <c r="O14" s="320">
        <v>222.54230000000001</v>
      </c>
      <c r="P14" s="320">
        <v>208.94659999999999</v>
      </c>
      <c r="Q14" s="312">
        <v>0.21029324964536289</v>
      </c>
      <c r="S14" s="37"/>
    </row>
    <row r="15" spans="2:19" ht="15.75">
      <c r="B15" s="168" t="s">
        <v>130</v>
      </c>
      <c r="C15" s="167" t="s">
        <v>54</v>
      </c>
      <c r="D15" s="319">
        <v>235</v>
      </c>
      <c r="E15" s="320">
        <v>235</v>
      </c>
      <c r="F15" s="320">
        <v>250.32259999999999</v>
      </c>
      <c r="G15" s="320">
        <v>275</v>
      </c>
      <c r="H15" s="320">
        <v>286.12900000000002</v>
      </c>
      <c r="I15" s="320">
        <v>298.33330000000001</v>
      </c>
      <c r="J15" s="320">
        <v>300</v>
      </c>
      <c r="K15" s="320">
        <v>300</v>
      </c>
      <c r="L15" s="320">
        <v>300</v>
      </c>
      <c r="M15" s="320">
        <v>300</v>
      </c>
      <c r="N15" s="320">
        <v>300</v>
      </c>
      <c r="O15" s="320">
        <v>300</v>
      </c>
      <c r="P15" s="320">
        <v>300</v>
      </c>
      <c r="Q15" s="312">
        <v>0.27659574468085113</v>
      </c>
    </row>
    <row r="16" spans="2:19" ht="15.75">
      <c r="B16" s="168" t="s">
        <v>131</v>
      </c>
      <c r="C16" s="167" t="s">
        <v>54</v>
      </c>
      <c r="D16" s="319">
        <v>205.286</v>
      </c>
      <c r="E16" s="320">
        <v>203.4162</v>
      </c>
      <c r="F16" s="320">
        <v>204.11369999999999</v>
      </c>
      <c r="G16" s="320">
        <v>216.62430000000001</v>
      </c>
      <c r="H16" s="320">
        <v>240.96960000000001</v>
      </c>
      <c r="I16" s="320">
        <v>246.44159999999999</v>
      </c>
      <c r="J16" s="320">
        <v>256.9024</v>
      </c>
      <c r="K16" s="320">
        <v>268.49270000000001</v>
      </c>
      <c r="L16" s="320">
        <v>262.52190000000002</v>
      </c>
      <c r="M16" s="320">
        <v>257.25119999999998</v>
      </c>
      <c r="N16" s="320">
        <v>257.6927</v>
      </c>
      <c r="O16" s="320">
        <v>255.1317</v>
      </c>
      <c r="P16" s="320">
        <v>253.73869999999999</v>
      </c>
      <c r="Q16" s="312">
        <v>0.23602534999951286</v>
      </c>
    </row>
    <row r="17" spans="2:19" ht="15.75">
      <c r="B17" s="168" t="s">
        <v>131</v>
      </c>
      <c r="C17" s="167" t="s">
        <v>78</v>
      </c>
      <c r="D17" s="321">
        <v>1544.4838999999999</v>
      </c>
      <c r="E17" s="322">
        <v>1532.5</v>
      </c>
      <c r="F17" s="322">
        <v>1545.0323000000001</v>
      </c>
      <c r="G17" s="322">
        <v>1637.5</v>
      </c>
      <c r="H17" s="322">
        <v>1815.9355</v>
      </c>
      <c r="I17" s="322">
        <v>1854.4332999999999</v>
      </c>
      <c r="J17" s="322">
        <v>1931.8387</v>
      </c>
      <c r="K17" s="322">
        <v>2017.5806</v>
      </c>
      <c r="L17" s="322">
        <v>1974.5667000000001</v>
      </c>
      <c r="M17" s="322">
        <v>1936.9355</v>
      </c>
      <c r="N17" s="322">
        <v>1943.5</v>
      </c>
      <c r="O17" s="322">
        <v>1924.9032</v>
      </c>
      <c r="P17" s="322">
        <v>1912.3045999999999</v>
      </c>
      <c r="Q17" s="313">
        <v>0.23815120377752086</v>
      </c>
    </row>
    <row r="18" spans="2:19" ht="15.75">
      <c r="B18" s="168" t="s">
        <v>132</v>
      </c>
      <c r="C18" s="167" t="s">
        <v>54</v>
      </c>
      <c r="D18" s="319">
        <v>310.96769999999998</v>
      </c>
      <c r="E18" s="320">
        <v>322.78570000000002</v>
      </c>
      <c r="F18" s="320">
        <v>356.45159999999998</v>
      </c>
      <c r="G18" s="320">
        <v>369.86669999999998</v>
      </c>
      <c r="H18" s="320">
        <v>348.03230000000002</v>
      </c>
      <c r="I18" s="320">
        <v>330.23329999999999</v>
      </c>
      <c r="J18" s="320">
        <v>317.45159999999998</v>
      </c>
      <c r="K18" s="320">
        <v>310</v>
      </c>
      <c r="L18" s="320">
        <v>311.10000000000002</v>
      </c>
      <c r="M18" s="320">
        <v>320.03230000000002</v>
      </c>
      <c r="N18" s="320">
        <v>325.23329999999999</v>
      </c>
      <c r="O18" s="320">
        <v>325</v>
      </c>
      <c r="P18" s="320">
        <v>303.27589999999998</v>
      </c>
      <c r="Q18" s="312">
        <v>-2.4735044829414798E-2</v>
      </c>
    </row>
    <row r="19" spans="2:19" ht="15.75">
      <c r="B19" s="168" t="s">
        <v>133</v>
      </c>
      <c r="C19" s="167" t="s">
        <v>54</v>
      </c>
      <c r="D19" s="319">
        <v>229.1232</v>
      </c>
      <c r="E19" s="320">
        <v>234.05889999999999</v>
      </c>
      <c r="F19" s="320">
        <v>235.6035</v>
      </c>
      <c r="G19" s="320">
        <v>236.82669999999999</v>
      </c>
      <c r="H19" s="320">
        <v>236.51480000000001</v>
      </c>
      <c r="I19" s="320">
        <v>236.2517</v>
      </c>
      <c r="J19" s="320">
        <v>236.41</v>
      </c>
      <c r="K19" s="320">
        <v>256.99869999999999</v>
      </c>
      <c r="L19" s="320">
        <v>256.24</v>
      </c>
      <c r="M19" s="320">
        <v>256.30189999999999</v>
      </c>
      <c r="N19" s="320">
        <v>249.55799999999999</v>
      </c>
      <c r="O19" s="320">
        <v>252.08519999999999</v>
      </c>
      <c r="P19" s="320">
        <v>234.2124</v>
      </c>
      <c r="Q19" s="312">
        <v>2.2211631122470488E-2</v>
      </c>
    </row>
    <row r="20" spans="2:19" ht="15.75">
      <c r="B20" s="168" t="s">
        <v>134</v>
      </c>
      <c r="C20" s="169" t="s">
        <v>54</v>
      </c>
      <c r="D20" s="319">
        <v>172.3442</v>
      </c>
      <c r="E20" s="320">
        <v>173.24209999999999</v>
      </c>
      <c r="F20" s="320">
        <v>194.31319999999999</v>
      </c>
      <c r="G20" s="320">
        <v>209.60300000000001</v>
      </c>
      <c r="H20" s="320">
        <v>216.53</v>
      </c>
      <c r="I20" s="320">
        <v>214.8477</v>
      </c>
      <c r="J20" s="320">
        <v>210.83349999999999</v>
      </c>
      <c r="K20" s="320">
        <v>215.93680000000001</v>
      </c>
      <c r="L20" s="320">
        <v>219.8963</v>
      </c>
      <c r="M20" s="320">
        <v>210.9</v>
      </c>
      <c r="N20" s="320">
        <v>217.636</v>
      </c>
      <c r="O20" s="320">
        <v>220.71940000000001</v>
      </c>
      <c r="P20" s="320">
        <v>222.73339999999999</v>
      </c>
      <c r="Q20" s="312">
        <v>0.29237537439612127</v>
      </c>
    </row>
    <row r="21" spans="2:19" ht="15.75">
      <c r="B21" s="168" t="s">
        <v>135</v>
      </c>
      <c r="C21" s="169" t="s">
        <v>54</v>
      </c>
      <c r="D21" s="319">
        <v>168.30520000000001</v>
      </c>
      <c r="E21" s="320">
        <v>181.83869999999999</v>
      </c>
      <c r="F21" s="320">
        <v>180.0444</v>
      </c>
      <c r="G21" s="320">
        <v>207.56569999999999</v>
      </c>
      <c r="H21" s="320">
        <v>211.4178</v>
      </c>
      <c r="I21" s="320">
        <v>219.1379</v>
      </c>
      <c r="J21" s="320">
        <v>226.6088</v>
      </c>
      <c r="K21" s="320">
        <v>228.05350000000001</v>
      </c>
      <c r="L21" s="320">
        <v>224.17519999999999</v>
      </c>
      <c r="M21" s="320">
        <v>226.1071</v>
      </c>
      <c r="N21" s="320">
        <v>241.61580000000001</v>
      </c>
      <c r="O21" s="320">
        <v>239.66659999999999</v>
      </c>
      <c r="P21" s="320">
        <v>249.6354</v>
      </c>
      <c r="Q21" s="312">
        <v>0.48323046465587516</v>
      </c>
    </row>
    <row r="22" spans="2:19" ht="15.75">
      <c r="B22" s="168" t="s">
        <v>135</v>
      </c>
      <c r="C22" s="167" t="s">
        <v>79</v>
      </c>
      <c r="D22" s="321">
        <v>60485.243499999997</v>
      </c>
      <c r="E22" s="322">
        <v>64927.958899999998</v>
      </c>
      <c r="F22" s="322">
        <v>67802.561600000001</v>
      </c>
      <c r="G22" s="322">
        <v>77732.824699999997</v>
      </c>
      <c r="H22" s="322">
        <v>81193.643500000006</v>
      </c>
      <c r="I22" s="322">
        <v>87027.839699999997</v>
      </c>
      <c r="J22" s="322">
        <v>91355.925499999998</v>
      </c>
      <c r="K22" s="322">
        <v>91521.145499999999</v>
      </c>
      <c r="L22" s="322">
        <v>90514.169299999994</v>
      </c>
      <c r="M22" s="322">
        <v>94433.792300000001</v>
      </c>
      <c r="N22" s="322">
        <v>98251.284</v>
      </c>
      <c r="O22" s="322">
        <v>97687.392600000006</v>
      </c>
      <c r="P22" s="322">
        <v>99007.121400000004</v>
      </c>
      <c r="Q22" s="313">
        <v>0.63688059551252385</v>
      </c>
    </row>
    <row r="23" spans="2:19" ht="15.75">
      <c r="B23" s="168" t="s">
        <v>69</v>
      </c>
      <c r="C23" s="167" t="s">
        <v>54</v>
      </c>
      <c r="D23" s="319">
        <v>240.7526</v>
      </c>
      <c r="E23" s="320">
        <v>264.04430000000002</v>
      </c>
      <c r="F23" s="320">
        <v>284.62029999999999</v>
      </c>
      <c r="G23" s="320">
        <v>294.66399999999999</v>
      </c>
      <c r="H23" s="320">
        <v>300</v>
      </c>
      <c r="I23" s="320">
        <v>300</v>
      </c>
      <c r="J23" s="320">
        <v>290.96769999999998</v>
      </c>
      <c r="K23" s="320">
        <v>290.64550000000003</v>
      </c>
      <c r="L23" s="320">
        <v>296.67</v>
      </c>
      <c r="M23" s="320">
        <v>296.99259999999998</v>
      </c>
      <c r="N23" s="320">
        <v>305.00299999999999</v>
      </c>
      <c r="O23" s="320">
        <v>290</v>
      </c>
      <c r="P23" s="320">
        <v>286.78480000000002</v>
      </c>
      <c r="Q23" s="312">
        <v>0.19120125805494936</v>
      </c>
    </row>
    <row r="24" spans="2:19" ht="15.75">
      <c r="B24" s="168" t="s">
        <v>136</v>
      </c>
      <c r="C24" s="167" t="s">
        <v>54</v>
      </c>
      <c r="D24" s="319">
        <v>174</v>
      </c>
      <c r="E24" s="320">
        <v>174</v>
      </c>
      <c r="F24" s="320">
        <v>174</v>
      </c>
      <c r="G24" s="320">
        <v>174</v>
      </c>
      <c r="H24" s="320">
        <v>174</v>
      </c>
      <c r="I24" s="320">
        <v>174</v>
      </c>
      <c r="J24" s="320">
        <v>174</v>
      </c>
      <c r="K24" s="320">
        <v>174</v>
      </c>
      <c r="L24" s="320">
        <v>174</v>
      </c>
      <c r="M24" s="320">
        <v>174</v>
      </c>
      <c r="N24" s="320">
        <v>174</v>
      </c>
      <c r="O24" s="320">
        <v>174</v>
      </c>
      <c r="P24" s="320">
        <v>0</v>
      </c>
      <c r="Q24" s="312">
        <v>-1</v>
      </c>
    </row>
    <row r="25" spans="2:19" ht="15.75">
      <c r="B25" s="168" t="s">
        <v>44</v>
      </c>
      <c r="C25" s="167" t="s">
        <v>54</v>
      </c>
      <c r="D25" s="319">
        <v>295.1884</v>
      </c>
      <c r="E25" s="320">
        <v>304.43639999999999</v>
      </c>
      <c r="F25" s="320">
        <v>302.89420000000001</v>
      </c>
      <c r="G25" s="320">
        <v>326.87169999999998</v>
      </c>
      <c r="H25" s="320">
        <v>337.93680000000001</v>
      </c>
      <c r="I25" s="320">
        <v>353.93630000000002</v>
      </c>
      <c r="J25" s="320">
        <v>359.55770000000001</v>
      </c>
      <c r="K25" s="320">
        <v>357.78030000000001</v>
      </c>
      <c r="L25" s="320">
        <v>365.75330000000002</v>
      </c>
      <c r="M25" s="320">
        <v>352.73059999999998</v>
      </c>
      <c r="N25" s="320">
        <v>372.7593</v>
      </c>
      <c r="O25" s="320">
        <v>376.06099999999998</v>
      </c>
      <c r="P25" s="320">
        <v>371.47899999999998</v>
      </c>
      <c r="Q25" s="312">
        <v>0.25844714765214349</v>
      </c>
      <c r="S25" s="35"/>
    </row>
    <row r="26" spans="2:19" ht="15.75">
      <c r="B26" s="170" t="s">
        <v>137</v>
      </c>
      <c r="C26" s="171" t="s">
        <v>54</v>
      </c>
      <c r="D26" s="323">
        <v>159.67349999999999</v>
      </c>
      <c r="E26" s="324">
        <v>174.21190000000001</v>
      </c>
      <c r="F26" s="324">
        <v>200.1319</v>
      </c>
      <c r="G26" s="324">
        <v>219.19450000000001</v>
      </c>
      <c r="H26" s="324">
        <v>205.57570000000001</v>
      </c>
      <c r="I26" s="324">
        <v>197.47470000000001</v>
      </c>
      <c r="J26" s="324">
        <v>188.96180000000001</v>
      </c>
      <c r="K26" s="324">
        <v>198.4357</v>
      </c>
      <c r="L26" s="324">
        <v>198.86420000000001</v>
      </c>
      <c r="M26" s="324">
        <v>164.66980000000001</v>
      </c>
      <c r="N26" s="324">
        <v>175.7595</v>
      </c>
      <c r="O26" s="324">
        <v>165.70490000000001</v>
      </c>
      <c r="P26" s="324">
        <v>174.1172</v>
      </c>
      <c r="Q26" s="314">
        <v>9.0457715275233497E-2</v>
      </c>
    </row>
    <row r="27" spans="2:19" ht="15.75">
      <c r="B27" s="168" t="s">
        <v>137</v>
      </c>
      <c r="C27" s="167" t="s">
        <v>82</v>
      </c>
      <c r="D27" s="321">
        <v>727.22</v>
      </c>
      <c r="E27" s="322">
        <v>793.18859999999995</v>
      </c>
      <c r="F27" s="322">
        <v>950.08609999999999</v>
      </c>
      <c r="G27" s="322">
        <v>1019.2012999999999</v>
      </c>
      <c r="H27" s="322">
        <v>956.74739999999997</v>
      </c>
      <c r="I27" s="322">
        <v>917.15700000000004</v>
      </c>
      <c r="J27" s="322">
        <v>899.63</v>
      </c>
      <c r="K27" s="322">
        <v>936.94029999999998</v>
      </c>
      <c r="L27" s="322">
        <v>941.93299999999999</v>
      </c>
      <c r="M27" s="322">
        <v>791.79579999999999</v>
      </c>
      <c r="N27" s="322">
        <v>825.38099999999997</v>
      </c>
      <c r="O27" s="322">
        <v>775.51710000000003</v>
      </c>
      <c r="P27" s="322">
        <v>817.56449999999995</v>
      </c>
      <c r="Q27" s="313">
        <v>0.12423269437034179</v>
      </c>
    </row>
    <row r="28" spans="2:19" ht="15.75">
      <c r="B28" s="168" t="s">
        <v>138</v>
      </c>
      <c r="C28" s="167" t="s">
        <v>54</v>
      </c>
      <c r="D28" s="319">
        <v>194.35480000000001</v>
      </c>
      <c r="E28" s="320">
        <v>192.8571</v>
      </c>
      <c r="F28" s="320">
        <v>223.33869999999999</v>
      </c>
      <c r="G28" s="320">
        <v>245</v>
      </c>
      <c r="H28" s="320">
        <v>248.7097</v>
      </c>
      <c r="I28" s="320">
        <v>250</v>
      </c>
      <c r="J28" s="320">
        <v>249.43549999999999</v>
      </c>
      <c r="K28" s="320">
        <v>252.5</v>
      </c>
      <c r="L28" s="320">
        <v>249.66669999999999</v>
      </c>
      <c r="M28" s="320">
        <v>239.83869999999999</v>
      </c>
      <c r="N28" s="320">
        <v>229.75</v>
      </c>
      <c r="O28" s="320">
        <v>225.32259999999999</v>
      </c>
      <c r="P28" s="320">
        <v>220.77590000000001</v>
      </c>
      <c r="Q28" s="312">
        <v>0.13594261628732607</v>
      </c>
    </row>
    <row r="29" spans="2:19" ht="15.75">
      <c r="B29" s="172" t="s">
        <v>139</v>
      </c>
      <c r="C29" s="169" t="s">
        <v>54</v>
      </c>
      <c r="D29" s="319">
        <v>162.15860000000001</v>
      </c>
      <c r="E29" s="320">
        <v>168.91820000000001</v>
      </c>
      <c r="F29" s="320">
        <v>179.25640000000001</v>
      </c>
      <c r="G29" s="320">
        <v>191.05510000000001</v>
      </c>
      <c r="H29" s="320">
        <v>204.3964</v>
      </c>
      <c r="I29" s="320">
        <v>207.7191</v>
      </c>
      <c r="J29" s="320">
        <v>205.57380000000001</v>
      </c>
      <c r="K29" s="320">
        <v>208.65559999999999</v>
      </c>
      <c r="L29" s="320">
        <v>211.42089999999999</v>
      </c>
      <c r="M29" s="320">
        <v>215.31489999999999</v>
      </c>
      <c r="N29" s="320">
        <v>211.37440000000001</v>
      </c>
      <c r="O29" s="320">
        <v>208.64570000000001</v>
      </c>
      <c r="P29" s="320">
        <v>203.28210000000001</v>
      </c>
      <c r="Q29" s="312">
        <v>0.25360048742404051</v>
      </c>
    </row>
    <row r="30" spans="2:19" ht="15.75">
      <c r="B30" s="172" t="s">
        <v>139</v>
      </c>
      <c r="C30" s="167" t="s">
        <v>80</v>
      </c>
      <c r="D30" s="321">
        <v>801.97029999999995</v>
      </c>
      <c r="E30" s="322">
        <v>835.46180000000004</v>
      </c>
      <c r="F30" s="322">
        <v>887.00940000000003</v>
      </c>
      <c r="G30" s="322">
        <v>944.70699999999999</v>
      </c>
      <c r="H30" s="322">
        <v>1010.9881</v>
      </c>
      <c r="I30" s="322">
        <v>1027.0823</v>
      </c>
      <c r="J30" s="322">
        <v>1015.4845</v>
      </c>
      <c r="K30" s="322">
        <v>1021.3145</v>
      </c>
      <c r="L30" s="322">
        <v>1037.2439999999999</v>
      </c>
      <c r="M30" s="322">
        <v>1061.0616</v>
      </c>
      <c r="N30" s="322">
        <v>1038.6993</v>
      </c>
      <c r="O30" s="322">
        <v>1026.8454999999999</v>
      </c>
      <c r="P30" s="322">
        <v>1001.5503</v>
      </c>
      <c r="Q30" s="313">
        <v>0.24886208379537256</v>
      </c>
    </row>
    <row r="31" spans="2:19" ht="15.75">
      <c r="B31" s="168" t="s">
        <v>140</v>
      </c>
      <c r="C31" s="167" t="s">
        <v>54</v>
      </c>
      <c r="D31" s="319">
        <v>254.38390000000001</v>
      </c>
      <c r="E31" s="320">
        <v>256.0718</v>
      </c>
      <c r="F31" s="320">
        <v>267.82479999999998</v>
      </c>
      <c r="G31" s="320">
        <v>279.69729999999998</v>
      </c>
      <c r="H31" s="320">
        <v>295.86320000000001</v>
      </c>
      <c r="I31" s="320">
        <v>295.42230000000001</v>
      </c>
      <c r="J31" s="320">
        <v>299.60840000000002</v>
      </c>
      <c r="K31" s="320">
        <v>298.1968</v>
      </c>
      <c r="L31" s="320">
        <v>297.98829999999998</v>
      </c>
      <c r="M31" s="320">
        <v>304.19740000000002</v>
      </c>
      <c r="N31" s="320">
        <v>306.49869999999999</v>
      </c>
      <c r="O31" s="320">
        <v>315.15609999999998</v>
      </c>
      <c r="P31" s="320">
        <v>307.81279999999998</v>
      </c>
      <c r="Q31" s="312">
        <v>0.21003255316079339</v>
      </c>
    </row>
    <row r="32" spans="2:19" ht="15.75">
      <c r="B32" s="168" t="s">
        <v>141</v>
      </c>
      <c r="C32" s="167" t="s">
        <v>54</v>
      </c>
      <c r="D32" s="319">
        <v>196.40770000000001</v>
      </c>
      <c r="E32" s="320">
        <v>206.6293</v>
      </c>
      <c r="F32" s="320">
        <v>209.37479999999999</v>
      </c>
      <c r="G32" s="320">
        <v>221.63</v>
      </c>
      <c r="H32" s="320">
        <v>226.441</v>
      </c>
      <c r="I32" s="320">
        <v>251.1283</v>
      </c>
      <c r="J32" s="320">
        <v>255.80940000000001</v>
      </c>
      <c r="K32" s="320">
        <v>256.39479999999998</v>
      </c>
      <c r="L32" s="320">
        <v>252.39070000000001</v>
      </c>
      <c r="M32" s="320">
        <v>245.58969999999999</v>
      </c>
      <c r="N32" s="320">
        <v>248.51169999999999</v>
      </c>
      <c r="O32" s="320">
        <v>246.7268</v>
      </c>
      <c r="P32" s="320">
        <v>245.911</v>
      </c>
      <c r="Q32" s="312">
        <v>0.25204358077611011</v>
      </c>
    </row>
    <row r="33" spans="2:17" ht="15.75">
      <c r="B33" s="168" t="s">
        <v>142</v>
      </c>
      <c r="C33" s="167" t="s">
        <v>54</v>
      </c>
      <c r="D33" s="319">
        <v>315.72390000000001</v>
      </c>
      <c r="E33" s="320">
        <v>316.18819999999999</v>
      </c>
      <c r="F33" s="320">
        <v>318.36680000000001</v>
      </c>
      <c r="G33" s="320">
        <v>326.88170000000002</v>
      </c>
      <c r="H33" s="320">
        <v>331.56099999999998</v>
      </c>
      <c r="I33" s="320">
        <v>339.24970000000002</v>
      </c>
      <c r="J33" s="320">
        <v>343.41899999999998</v>
      </c>
      <c r="K33" s="320">
        <v>345.08679999999998</v>
      </c>
      <c r="L33" s="320">
        <v>345</v>
      </c>
      <c r="M33" s="320">
        <v>349.22770000000003</v>
      </c>
      <c r="N33" s="320">
        <v>349.47829999999999</v>
      </c>
      <c r="O33" s="320">
        <v>347.70260000000002</v>
      </c>
      <c r="P33" s="320">
        <v>339.33760000000001</v>
      </c>
      <c r="Q33" s="312">
        <v>7.4792247276813661E-2</v>
      </c>
    </row>
    <row r="34" spans="2:17" ht="15.75">
      <c r="B34" s="168" t="s">
        <v>143</v>
      </c>
      <c r="C34" s="169" t="s">
        <v>54</v>
      </c>
      <c r="D34" s="319">
        <v>298.98820000000001</v>
      </c>
      <c r="E34" s="320">
        <v>291.15320000000003</v>
      </c>
      <c r="F34" s="320">
        <v>290.77409999999998</v>
      </c>
      <c r="G34" s="320">
        <v>297.6053</v>
      </c>
      <c r="H34" s="320">
        <v>357.58800000000002</v>
      </c>
      <c r="I34" s="320">
        <v>357.59010000000001</v>
      </c>
      <c r="J34" s="320">
        <v>356.09320000000002</v>
      </c>
      <c r="K34" s="320">
        <v>357.23840000000001</v>
      </c>
      <c r="L34" s="320">
        <v>349.5711</v>
      </c>
      <c r="M34" s="320">
        <v>333.85329999999999</v>
      </c>
      <c r="N34" s="320">
        <v>334.06</v>
      </c>
      <c r="O34" s="320">
        <v>332.92410000000001</v>
      </c>
      <c r="P34" s="320">
        <v>316.81360000000001</v>
      </c>
      <c r="Q34" s="312">
        <v>5.9619075267853372E-2</v>
      </c>
    </row>
    <row r="35" spans="2:17" ht="16.5" thickBot="1">
      <c r="B35" s="173" t="s">
        <v>143</v>
      </c>
      <c r="C35" s="174" t="s">
        <v>81</v>
      </c>
      <c r="D35" s="325">
        <v>3093.9032000000002</v>
      </c>
      <c r="E35" s="326">
        <v>3069</v>
      </c>
      <c r="F35" s="326">
        <v>3066.0645</v>
      </c>
      <c r="G35" s="326">
        <v>3068.9333000000001</v>
      </c>
      <c r="H35" s="326">
        <v>3747.9355</v>
      </c>
      <c r="I35" s="326">
        <v>3788.8332999999998</v>
      </c>
      <c r="J35" s="326">
        <v>3765.7741999999998</v>
      </c>
      <c r="K35" s="326">
        <v>3750.4194000000002</v>
      </c>
      <c r="L35" s="326">
        <v>3763.6</v>
      </c>
      <c r="M35" s="326">
        <v>3655.6451999999999</v>
      </c>
      <c r="N35" s="326">
        <v>3632.4</v>
      </c>
      <c r="O35" s="326">
        <v>3657.1289999999999</v>
      </c>
      <c r="P35" s="326">
        <v>3547.4828000000002</v>
      </c>
      <c r="Q35" s="315">
        <v>0.14660432815092594</v>
      </c>
    </row>
    <row r="36" spans="2:17" ht="16.5" thickBot="1">
      <c r="B36" s="175" t="s">
        <v>144</v>
      </c>
      <c r="C36" s="176" t="s">
        <v>54</v>
      </c>
      <c r="D36" s="317">
        <v>218.70259999999999</v>
      </c>
      <c r="E36" s="318">
        <v>225.3638</v>
      </c>
      <c r="F36" s="318">
        <v>242.36240000000001</v>
      </c>
      <c r="G36" s="318">
        <v>258.52719999999999</v>
      </c>
      <c r="H36" s="318">
        <v>262.12090000000001</v>
      </c>
      <c r="I36" s="318">
        <v>260.14729999999997</v>
      </c>
      <c r="J36" s="318">
        <v>260.16910000000001</v>
      </c>
      <c r="K36" s="318">
        <v>264.67149999999998</v>
      </c>
      <c r="L36" s="318">
        <v>266.6574</v>
      </c>
      <c r="M36" s="318">
        <v>259.8236</v>
      </c>
      <c r="N36" s="318">
        <v>262.91399999999999</v>
      </c>
      <c r="O36" s="318">
        <v>265.43849999999998</v>
      </c>
      <c r="P36" s="318">
        <v>263.45150000000001</v>
      </c>
      <c r="Q36" s="316">
        <v>0.20461073622352921</v>
      </c>
    </row>
    <row r="37" spans="2:17">
      <c r="P37" s="3"/>
    </row>
    <row r="38" spans="2:17">
      <c r="P38" s="3"/>
    </row>
    <row r="39" spans="2:17">
      <c r="Q39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V29" sqref="V29"/>
    </sheetView>
  </sheetViews>
  <sheetFormatPr defaultRowHeight="12.75"/>
  <sheetData>
    <row r="50" spans="25:25" ht="15">
      <c r="Y50" s="20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P12" sqref="P12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67" t="s">
        <v>242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2:14" ht="15.75">
      <c r="B4" s="68"/>
      <c r="C4" s="68"/>
      <c r="D4" s="64"/>
      <c r="E4" s="68"/>
      <c r="F4" s="69"/>
      <c r="G4" s="70"/>
      <c r="H4" s="68"/>
      <c r="I4" s="68"/>
      <c r="J4" s="68"/>
      <c r="K4" s="68"/>
      <c r="L4" s="68"/>
      <c r="M4" s="68"/>
      <c r="N4" s="68"/>
    </row>
    <row r="5" spans="2:14" ht="16.5" thickBot="1">
      <c r="B5" s="68"/>
      <c r="C5" s="68"/>
      <c r="D5" s="64"/>
      <c r="E5" s="68" t="s">
        <v>204</v>
      </c>
      <c r="F5" s="69"/>
      <c r="G5" s="70"/>
      <c r="H5" s="68"/>
      <c r="I5" s="68"/>
      <c r="J5" s="68"/>
      <c r="K5" s="68"/>
      <c r="L5" s="68"/>
      <c r="M5" s="68"/>
      <c r="N5" s="68"/>
    </row>
    <row r="6" spans="2:14" ht="16.5" thickBot="1">
      <c r="B6" s="71" t="s">
        <v>86</v>
      </c>
      <c r="C6" s="72" t="s">
        <v>87</v>
      </c>
      <c r="D6" s="73" t="s">
        <v>88</v>
      </c>
      <c r="E6" s="73" t="s">
        <v>89</v>
      </c>
      <c r="F6" s="73" t="s">
        <v>90</v>
      </c>
      <c r="G6" s="73" t="s">
        <v>91</v>
      </c>
      <c r="H6" s="73" t="s">
        <v>92</v>
      </c>
      <c r="I6" s="73" t="s">
        <v>93</v>
      </c>
      <c r="J6" s="73" t="s">
        <v>94</v>
      </c>
      <c r="K6" s="73" t="s">
        <v>95</v>
      </c>
      <c r="L6" s="73" t="s">
        <v>96</v>
      </c>
      <c r="M6" s="73" t="s">
        <v>97</v>
      </c>
      <c r="N6" s="74" t="s">
        <v>98</v>
      </c>
    </row>
    <row r="7" spans="2:14" ht="16.5" thickBot="1">
      <c r="B7" s="12" t="s">
        <v>202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8"/>
    </row>
    <row r="8" spans="2:14" ht="16.5" thickBot="1">
      <c r="B8" s="13" t="s">
        <v>100</v>
      </c>
      <c r="C8" s="179">
        <v>3.105</v>
      </c>
      <c r="D8" s="180">
        <v>3.18</v>
      </c>
      <c r="E8" s="181">
        <v>3.379</v>
      </c>
      <c r="F8" s="180">
        <v>3.29</v>
      </c>
      <c r="G8" s="181">
        <v>3.21</v>
      </c>
      <c r="H8" s="180">
        <v>3.3</v>
      </c>
      <c r="I8" s="181">
        <v>3.43</v>
      </c>
      <c r="J8" s="180">
        <v>3.44</v>
      </c>
      <c r="K8" s="181">
        <v>3.47</v>
      </c>
      <c r="L8" s="180">
        <v>3.43</v>
      </c>
      <c r="M8" s="181">
        <v>3.41</v>
      </c>
      <c r="N8" s="182">
        <v>3.37</v>
      </c>
    </row>
    <row r="9" spans="2:14" ht="16.5" thickBot="1">
      <c r="B9" s="13" t="s">
        <v>101</v>
      </c>
      <c r="C9" s="183">
        <v>3.31</v>
      </c>
      <c r="D9" s="184">
        <v>3.39</v>
      </c>
      <c r="E9" s="185">
        <v>3.45</v>
      </c>
      <c r="F9" s="184">
        <v>3.38</v>
      </c>
      <c r="G9" s="185">
        <v>3.375</v>
      </c>
      <c r="H9" s="184">
        <v>3.52</v>
      </c>
      <c r="I9" s="185">
        <v>3.66</v>
      </c>
      <c r="J9" s="184">
        <v>3.7269999999999999</v>
      </c>
      <c r="K9" s="185">
        <v>3.64</v>
      </c>
      <c r="L9" s="184">
        <v>3.43</v>
      </c>
      <c r="M9" s="185">
        <v>3.27</v>
      </c>
      <c r="N9" s="186">
        <v>3.1949999999999998</v>
      </c>
    </row>
    <row r="10" spans="2:14" ht="16.5" thickBot="1">
      <c r="B10" s="14" t="s">
        <v>102</v>
      </c>
      <c r="C10" s="187">
        <v>3.1734</v>
      </c>
      <c r="D10" s="188">
        <v>3.33</v>
      </c>
      <c r="E10" s="189">
        <v>3.48</v>
      </c>
      <c r="F10" s="188">
        <v>3.4765000000000001</v>
      </c>
      <c r="G10" s="189">
        <v>3.46</v>
      </c>
      <c r="H10" s="188">
        <v>3.46</v>
      </c>
      <c r="I10" s="189">
        <v>3.52</v>
      </c>
      <c r="J10" s="188">
        <v>3.51</v>
      </c>
      <c r="K10" s="189">
        <v>3.48</v>
      </c>
      <c r="L10" s="188">
        <v>3.32</v>
      </c>
      <c r="M10" s="189">
        <v>3.21</v>
      </c>
      <c r="N10" s="190">
        <v>3.21</v>
      </c>
    </row>
    <row r="11" spans="2:14" ht="16.5" thickBot="1">
      <c r="B11" s="14" t="s">
        <v>113</v>
      </c>
      <c r="C11" s="183">
        <v>3.2869999999999999</v>
      </c>
      <c r="D11" s="184">
        <v>3.36</v>
      </c>
      <c r="E11" s="183">
        <v>3.4265979999999998</v>
      </c>
      <c r="F11" s="184">
        <v>3.04</v>
      </c>
      <c r="G11" s="185">
        <v>2.9969999999999999</v>
      </c>
      <c r="H11" s="184">
        <v>3.13</v>
      </c>
      <c r="I11" s="185">
        <v>3.26</v>
      </c>
      <c r="J11" s="191">
        <v>3.2294999999999998</v>
      </c>
      <c r="K11" s="183">
        <v>3.2280000000000002</v>
      </c>
      <c r="L11" s="191">
        <v>3.1669999999999998</v>
      </c>
      <c r="M11" s="183">
        <v>3.0760000000000001</v>
      </c>
      <c r="N11" s="186">
        <v>3.0550000000000002</v>
      </c>
    </row>
    <row r="12" spans="2:14" ht="16.5" thickBot="1">
      <c r="B12" s="14" t="s">
        <v>177</v>
      </c>
      <c r="C12" s="192">
        <v>3.28</v>
      </c>
      <c r="D12" s="193">
        <v>3.47</v>
      </c>
      <c r="E12" s="189">
        <v>3.64</v>
      </c>
      <c r="F12" s="193">
        <v>3.78</v>
      </c>
      <c r="G12" s="194">
        <v>3.99</v>
      </c>
      <c r="H12" s="193">
        <v>4.12</v>
      </c>
      <c r="I12" s="194">
        <v>4.24</v>
      </c>
      <c r="J12" s="193">
        <v>4.17</v>
      </c>
      <c r="K12" s="192">
        <v>3.9980000000000002</v>
      </c>
      <c r="L12" s="193">
        <v>3.96</v>
      </c>
      <c r="M12" s="194">
        <v>4.07</v>
      </c>
      <c r="N12" s="195">
        <v>4.29</v>
      </c>
    </row>
    <row r="13" spans="2:14" ht="16.5" thickBot="1">
      <c r="B13" s="14" t="s">
        <v>208</v>
      </c>
      <c r="C13" s="192">
        <v>4.45</v>
      </c>
      <c r="D13" s="196">
        <v>4.5709999999999997</v>
      </c>
      <c r="E13" s="185">
        <v>5.21</v>
      </c>
      <c r="F13" s="185">
        <v>6.42</v>
      </c>
      <c r="G13" s="185">
        <v>6.16</v>
      </c>
      <c r="H13" s="185">
        <v>6.13</v>
      </c>
      <c r="I13" s="185">
        <v>6.06</v>
      </c>
      <c r="J13" s="185">
        <v>6.12</v>
      </c>
      <c r="K13" s="185">
        <v>6.08</v>
      </c>
      <c r="L13" s="185">
        <v>6.0650000000000004</v>
      </c>
      <c r="M13" s="183">
        <v>6</v>
      </c>
      <c r="N13" s="195">
        <v>5.77</v>
      </c>
    </row>
    <row r="14" spans="2:14" ht="16.5" thickBot="1">
      <c r="B14" s="14" t="s">
        <v>241</v>
      </c>
      <c r="C14" s="192">
        <v>5.65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90"/>
    </row>
    <row r="15" spans="2:14" ht="16.5" thickBot="1">
      <c r="B15" s="13" t="s">
        <v>100</v>
      </c>
      <c r="C15" s="183">
        <v>4.83</v>
      </c>
      <c r="D15" s="197">
        <v>4.97</v>
      </c>
      <c r="E15" s="198">
        <v>5.03</v>
      </c>
      <c r="F15" s="197">
        <v>5.0999999999999996</v>
      </c>
      <c r="G15" s="198">
        <v>5.22</v>
      </c>
      <c r="H15" s="197">
        <v>5.39</v>
      </c>
      <c r="I15" s="198">
        <v>5.2990000000000004</v>
      </c>
      <c r="J15" s="197">
        <v>5.1100000000000003</v>
      </c>
      <c r="K15" s="197">
        <v>5.03</v>
      </c>
      <c r="L15" s="186">
        <v>5.04</v>
      </c>
      <c r="M15" s="191">
        <v>4.96</v>
      </c>
      <c r="N15" s="183">
        <v>4.9000000000000004</v>
      </c>
    </row>
    <row r="16" spans="2:14" ht="16.5" thickBot="1">
      <c r="B16" s="13" t="s">
        <v>101</v>
      </c>
      <c r="C16" s="183">
        <v>4.84</v>
      </c>
      <c r="D16" s="197">
        <v>4.6557000000000004</v>
      </c>
      <c r="E16" s="198">
        <v>4.55</v>
      </c>
      <c r="F16" s="197">
        <v>4.53</v>
      </c>
      <c r="G16" s="198">
        <v>4.5157999999999996</v>
      </c>
      <c r="H16" s="197">
        <v>4.57</v>
      </c>
      <c r="I16" s="198">
        <v>4.6399999999999997</v>
      </c>
      <c r="J16" s="197">
        <v>4.83</v>
      </c>
      <c r="K16" s="197">
        <v>5.23</v>
      </c>
      <c r="L16" s="186">
        <v>5.6989999999999998</v>
      </c>
      <c r="M16" s="191">
        <v>5.65</v>
      </c>
      <c r="N16" s="183">
        <v>5.65</v>
      </c>
    </row>
    <row r="17" spans="2:14" ht="16.5" thickBot="1">
      <c r="B17" s="14" t="s">
        <v>102</v>
      </c>
      <c r="C17" s="183">
        <v>5.6040000000000001</v>
      </c>
      <c r="D17" s="197">
        <v>5.62</v>
      </c>
      <c r="E17" s="198">
        <v>5.57</v>
      </c>
      <c r="F17" s="197">
        <v>5.5549999999999997</v>
      </c>
      <c r="G17" s="198">
        <v>5.55</v>
      </c>
      <c r="H17" s="197">
        <v>5.63</v>
      </c>
      <c r="I17" s="198">
        <v>5.63</v>
      </c>
      <c r="J17" s="197">
        <v>5.52</v>
      </c>
      <c r="K17" s="197">
        <v>5.75</v>
      </c>
      <c r="L17" s="186">
        <v>5.89</v>
      </c>
      <c r="M17" s="191">
        <v>5.86</v>
      </c>
      <c r="N17" s="183">
        <v>5.84</v>
      </c>
    </row>
    <row r="18" spans="2:14" ht="16.5" thickBot="1">
      <c r="B18" s="14" t="s">
        <v>113</v>
      </c>
      <c r="C18" s="192">
        <v>5.66</v>
      </c>
      <c r="D18" s="199">
        <v>5.53</v>
      </c>
      <c r="E18" s="200">
        <v>5.5549999999999997</v>
      </c>
      <c r="F18" s="199">
        <v>4.95</v>
      </c>
      <c r="G18" s="200">
        <v>4.484</v>
      </c>
      <c r="H18" s="199">
        <v>4.4130000000000003</v>
      </c>
      <c r="I18" s="200">
        <v>4.3499999999999996</v>
      </c>
      <c r="J18" s="199">
        <v>4.2300000000000004</v>
      </c>
      <c r="K18" s="199">
        <v>4.1614000000000004</v>
      </c>
      <c r="L18" s="201">
        <v>4.1790000000000003</v>
      </c>
      <c r="M18" s="202">
        <v>4.1459999999999999</v>
      </c>
      <c r="N18" s="192">
        <v>4.16</v>
      </c>
    </row>
    <row r="19" spans="2:14" ht="16.5" thickBot="1">
      <c r="B19" s="14" t="s">
        <v>177</v>
      </c>
      <c r="C19" s="192">
        <v>4.3499999999999996</v>
      </c>
      <c r="D19" s="199">
        <v>5.35</v>
      </c>
      <c r="E19" s="200">
        <v>5.61</v>
      </c>
      <c r="F19" s="199">
        <v>5.79</v>
      </c>
      <c r="G19" s="200">
        <v>6.27</v>
      </c>
      <c r="H19" s="199">
        <v>6.4160000000000004</v>
      </c>
      <c r="I19" s="200">
        <v>5.71</v>
      </c>
      <c r="J19" s="199">
        <v>5.07</v>
      </c>
      <c r="K19" s="199">
        <v>4.8899999999999997</v>
      </c>
      <c r="L19" s="201">
        <v>4.9000000000000004</v>
      </c>
      <c r="M19" s="185">
        <v>5.05</v>
      </c>
      <c r="N19" s="195">
        <v>5.36</v>
      </c>
    </row>
    <row r="20" spans="2:14" ht="16.5" thickBot="1">
      <c r="B20" s="14" t="s">
        <v>208</v>
      </c>
      <c r="C20" s="192">
        <v>6.23</v>
      </c>
      <c r="D20" s="199">
        <v>6.6870000000000003</v>
      </c>
      <c r="E20" s="197">
        <v>7.28</v>
      </c>
      <c r="F20" s="197">
        <v>8.2100000000000009</v>
      </c>
      <c r="G20" s="197">
        <v>8.56</v>
      </c>
      <c r="H20" s="136">
        <v>8.61</v>
      </c>
      <c r="I20" s="136">
        <v>8.61</v>
      </c>
      <c r="J20" s="136">
        <v>8.5500000000000007</v>
      </c>
      <c r="K20" s="136">
        <v>8.6300000000000008</v>
      </c>
      <c r="L20" s="185">
        <v>8.81</v>
      </c>
      <c r="M20" s="185">
        <v>9.08</v>
      </c>
      <c r="N20" s="195">
        <v>9.25</v>
      </c>
    </row>
    <row r="21" spans="2:14" ht="16.5" thickBot="1">
      <c r="B21" s="14" t="s">
        <v>241</v>
      </c>
      <c r="C21" s="192">
        <v>9.1300000000000008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44" workbookViewId="0">
      <selection activeCell="X72" sqref="X72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V18" sqref="V18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3" workbookViewId="0">
      <selection activeCell="V42" sqref="V42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9" zoomScale="80" workbookViewId="0">
      <selection activeCell="AA68" sqref="AA68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sqref="A1:P11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13" t="s">
        <v>191</v>
      </c>
      <c r="B1" s="114"/>
      <c r="C1" s="114"/>
      <c r="D1" s="115"/>
      <c r="E1" s="114" t="s">
        <v>255</v>
      </c>
      <c r="F1" s="115"/>
      <c r="G1" s="115"/>
      <c r="H1" s="115"/>
      <c r="I1" s="115"/>
      <c r="J1" s="116"/>
      <c r="K1" s="116"/>
      <c r="L1" s="116"/>
      <c r="M1" s="116"/>
      <c r="N1" s="116"/>
      <c r="O1" s="116"/>
      <c r="P1" s="117"/>
    </row>
    <row r="2" spans="1:16" ht="16.5" thickBot="1">
      <c r="A2" s="118"/>
      <c r="B2" s="119" t="s">
        <v>7</v>
      </c>
      <c r="C2" s="98"/>
      <c r="D2" s="99"/>
      <c r="E2" s="100" t="s">
        <v>8</v>
      </c>
      <c r="F2" s="101"/>
      <c r="G2" s="101"/>
      <c r="H2" s="101"/>
      <c r="I2" s="101"/>
      <c r="J2" s="101"/>
      <c r="K2" s="101"/>
      <c r="L2" s="101"/>
      <c r="M2" s="101"/>
      <c r="N2" s="101"/>
      <c r="O2" s="102"/>
      <c r="P2" s="103"/>
    </row>
    <row r="3" spans="1:16" ht="16.5" thickBot="1">
      <c r="A3" s="520" t="s">
        <v>6</v>
      </c>
      <c r="B3" s="459"/>
      <c r="C3" s="104"/>
      <c r="D3" s="105"/>
      <c r="E3" s="106" t="s">
        <v>9</v>
      </c>
      <c r="F3" s="107"/>
      <c r="G3" s="107"/>
      <c r="H3" s="106" t="s">
        <v>10</v>
      </c>
      <c r="I3" s="108"/>
      <c r="J3" s="109"/>
      <c r="K3" s="110" t="s">
        <v>11</v>
      </c>
      <c r="L3" s="111"/>
      <c r="M3" s="107"/>
      <c r="N3" s="106" t="s">
        <v>12</v>
      </c>
      <c r="O3" s="107"/>
      <c r="P3" s="112"/>
    </row>
    <row r="4" spans="1:16" ht="35.25" customHeight="1" thickBot="1">
      <c r="A4" s="120"/>
      <c r="B4" s="566" t="s">
        <v>256</v>
      </c>
      <c r="C4" s="567" t="s">
        <v>248</v>
      </c>
      <c r="D4" s="568" t="s">
        <v>13</v>
      </c>
      <c r="E4" s="566" t="s">
        <v>256</v>
      </c>
      <c r="F4" s="569" t="s">
        <v>248</v>
      </c>
      <c r="G4" s="568" t="s">
        <v>13</v>
      </c>
      <c r="H4" s="566" t="s">
        <v>256</v>
      </c>
      <c r="I4" s="569" t="s">
        <v>248</v>
      </c>
      <c r="J4" s="568" t="s">
        <v>13</v>
      </c>
      <c r="K4" s="566" t="s">
        <v>256</v>
      </c>
      <c r="L4" s="569" t="s">
        <v>248</v>
      </c>
      <c r="M4" s="568" t="s">
        <v>13</v>
      </c>
      <c r="N4" s="566" t="s">
        <v>256</v>
      </c>
      <c r="O4" s="570" t="s">
        <v>248</v>
      </c>
      <c r="P4" s="571" t="s">
        <v>13</v>
      </c>
    </row>
    <row r="5" spans="1:16" ht="27.75" customHeight="1">
      <c r="A5" s="125" t="s">
        <v>192</v>
      </c>
      <c r="B5" s="460">
        <v>5823.5870000000004</v>
      </c>
      <c r="C5" s="461">
        <v>5781.1239999999998</v>
      </c>
      <c r="D5" s="572">
        <v>0.73451114350774438</v>
      </c>
      <c r="E5" s="460">
        <v>5905.9870000000001</v>
      </c>
      <c r="F5" s="573">
        <v>5871.1959999999999</v>
      </c>
      <c r="G5" s="572">
        <v>0.59257091740763157</v>
      </c>
      <c r="H5" s="460">
        <v>5772.1949999999997</v>
      </c>
      <c r="I5" s="573">
        <v>5748.6109999999999</v>
      </c>
      <c r="J5" s="572">
        <v>0.41025562522842179</v>
      </c>
      <c r="K5" s="462">
        <v>5993.7219999999998</v>
      </c>
      <c r="L5" s="574">
        <v>6000.6120000000001</v>
      </c>
      <c r="M5" s="575">
        <v>-0.11482162152794294</v>
      </c>
      <c r="N5" s="460">
        <v>5915.1210000000001</v>
      </c>
      <c r="O5" s="576">
        <v>5811.6450000000004</v>
      </c>
      <c r="P5" s="577">
        <v>1.7804941630123596</v>
      </c>
    </row>
    <row r="6" spans="1:16" ht="25.5" customHeight="1">
      <c r="A6" s="126" t="s">
        <v>193</v>
      </c>
      <c r="B6" s="463">
        <v>8761.6370000000006</v>
      </c>
      <c r="C6" s="464">
        <v>8792.1839999999993</v>
      </c>
      <c r="D6" s="578">
        <v>-0.34743358419249032</v>
      </c>
      <c r="E6" s="463">
        <v>8596.84</v>
      </c>
      <c r="F6" s="579">
        <v>8526.11</v>
      </c>
      <c r="G6" s="578">
        <v>0.82956940503933863</v>
      </c>
      <c r="H6" s="465">
        <v>9100</v>
      </c>
      <c r="I6" s="579" t="s">
        <v>116</v>
      </c>
      <c r="J6" s="581" t="s">
        <v>116</v>
      </c>
      <c r="K6" s="465" t="s">
        <v>116</v>
      </c>
      <c r="L6" s="580" t="s">
        <v>116</v>
      </c>
      <c r="M6" s="581" t="s">
        <v>116</v>
      </c>
      <c r="N6" s="463">
        <v>9287.6260000000002</v>
      </c>
      <c r="O6" s="582">
        <v>9265.5849999999991</v>
      </c>
      <c r="P6" s="583">
        <v>0.23788028494694161</v>
      </c>
    </row>
    <row r="7" spans="1:16" ht="24" customHeight="1">
      <c r="A7" s="126" t="s">
        <v>194</v>
      </c>
      <c r="B7" s="463">
        <v>9024.4979999999996</v>
      </c>
      <c r="C7" s="464">
        <v>8975.4549999999999</v>
      </c>
      <c r="D7" s="578">
        <v>0.5464124102900596</v>
      </c>
      <c r="E7" s="463">
        <v>8880.6129999999994</v>
      </c>
      <c r="F7" s="579">
        <v>8740.5319999999992</v>
      </c>
      <c r="G7" s="578">
        <v>1.6026598838606181</v>
      </c>
      <c r="H7" s="465">
        <v>9000</v>
      </c>
      <c r="I7" s="580">
        <v>9000</v>
      </c>
      <c r="J7" s="581">
        <v>0</v>
      </c>
      <c r="K7" s="465" t="s">
        <v>116</v>
      </c>
      <c r="L7" s="580" t="s">
        <v>116</v>
      </c>
      <c r="M7" s="581" t="s">
        <v>116</v>
      </c>
      <c r="N7" s="463">
        <v>9124.768</v>
      </c>
      <c r="O7" s="582">
        <v>9136.7479999999996</v>
      </c>
      <c r="P7" s="583">
        <v>-0.13111886198458755</v>
      </c>
    </row>
    <row r="8" spans="1:16" ht="23.25" customHeight="1">
      <c r="A8" s="126" t="s">
        <v>195</v>
      </c>
      <c r="B8" s="463">
        <v>7691.518</v>
      </c>
      <c r="C8" s="464">
        <v>7706.1419999999998</v>
      </c>
      <c r="D8" s="578">
        <v>-0.18977070497792276</v>
      </c>
      <c r="E8" s="463" t="s">
        <v>116</v>
      </c>
      <c r="F8" s="579" t="s">
        <v>116</v>
      </c>
      <c r="G8" s="578" t="s">
        <v>116</v>
      </c>
      <c r="H8" s="463" t="s">
        <v>116</v>
      </c>
      <c r="I8" s="579" t="s">
        <v>116</v>
      </c>
      <c r="J8" s="578" t="s">
        <v>116</v>
      </c>
      <c r="K8" s="465" t="s">
        <v>116</v>
      </c>
      <c r="L8" s="580" t="s">
        <v>116</v>
      </c>
      <c r="M8" s="581" t="s">
        <v>116</v>
      </c>
      <c r="N8" s="127" t="s">
        <v>116</v>
      </c>
      <c r="O8" s="128" t="s">
        <v>116</v>
      </c>
      <c r="P8" s="150" t="s">
        <v>116</v>
      </c>
    </row>
    <row r="9" spans="1:16" ht="21.75" customHeight="1">
      <c r="A9" s="126" t="s">
        <v>205</v>
      </c>
      <c r="B9" s="127" t="s">
        <v>116</v>
      </c>
      <c r="C9" s="128" t="s">
        <v>116</v>
      </c>
      <c r="D9" s="129" t="s">
        <v>116</v>
      </c>
      <c r="E9" s="127" t="s">
        <v>116</v>
      </c>
      <c r="F9" s="128" t="s">
        <v>116</v>
      </c>
      <c r="G9" s="129" t="s">
        <v>116</v>
      </c>
      <c r="H9" s="127" t="s">
        <v>116</v>
      </c>
      <c r="I9" s="128" t="s">
        <v>116</v>
      </c>
      <c r="J9" s="129" t="s">
        <v>116</v>
      </c>
      <c r="K9" s="127" t="s">
        <v>116</v>
      </c>
      <c r="L9" s="128" t="s">
        <v>116</v>
      </c>
      <c r="M9" s="129" t="s">
        <v>116</v>
      </c>
      <c r="N9" s="127" t="s">
        <v>116</v>
      </c>
      <c r="O9" s="128" t="s">
        <v>116</v>
      </c>
      <c r="P9" s="150" t="s">
        <v>116</v>
      </c>
    </row>
    <row r="10" spans="1:16" ht="24.75" customHeight="1">
      <c r="A10" s="126" t="s">
        <v>206</v>
      </c>
      <c r="B10" s="465" t="s">
        <v>116</v>
      </c>
      <c r="C10" s="466" t="s">
        <v>116</v>
      </c>
      <c r="D10" s="467" t="s">
        <v>116</v>
      </c>
      <c r="E10" s="127" t="s">
        <v>116</v>
      </c>
      <c r="F10" s="128" t="s">
        <v>116</v>
      </c>
      <c r="G10" s="129" t="s">
        <v>116</v>
      </c>
      <c r="H10" s="127" t="s">
        <v>116</v>
      </c>
      <c r="I10" s="128" t="s">
        <v>116</v>
      </c>
      <c r="J10" s="129" t="s">
        <v>116</v>
      </c>
      <c r="K10" s="127" t="s">
        <v>116</v>
      </c>
      <c r="L10" s="128" t="s">
        <v>116</v>
      </c>
      <c r="M10" s="129" t="s">
        <v>116</v>
      </c>
      <c r="N10" s="127" t="s">
        <v>116</v>
      </c>
      <c r="O10" s="128" t="s">
        <v>116</v>
      </c>
      <c r="P10" s="150" t="s">
        <v>116</v>
      </c>
    </row>
    <row r="11" spans="1:16" ht="39" customHeight="1" thickBot="1">
      <c r="A11" s="130" t="s">
        <v>207</v>
      </c>
      <c r="B11" s="468">
        <v>3282.6089999999999</v>
      </c>
      <c r="C11" s="521">
        <v>3636.2310000000002</v>
      </c>
      <c r="D11" s="522">
        <v>-9.7249597179057172</v>
      </c>
      <c r="E11" s="131" t="s">
        <v>116</v>
      </c>
      <c r="F11" s="132" t="s">
        <v>116</v>
      </c>
      <c r="G11" s="133" t="s">
        <v>116</v>
      </c>
      <c r="H11" s="131" t="s">
        <v>116</v>
      </c>
      <c r="I11" s="132" t="s">
        <v>116</v>
      </c>
      <c r="J11" s="133" t="s">
        <v>116</v>
      </c>
      <c r="K11" s="131" t="s">
        <v>116</v>
      </c>
      <c r="L11" s="132" t="s">
        <v>116</v>
      </c>
      <c r="M11" s="133" t="s">
        <v>116</v>
      </c>
      <c r="N11" s="131" t="s">
        <v>116</v>
      </c>
      <c r="O11" s="132" t="s">
        <v>116</v>
      </c>
      <c r="P11" s="259" t="s">
        <v>116</v>
      </c>
    </row>
    <row r="12" spans="1:16" ht="18.75" customHeight="1">
      <c r="B12" s="16"/>
      <c r="C12" s="15"/>
      <c r="D12" s="15"/>
      <c r="E12" s="15"/>
      <c r="F12" s="15"/>
      <c r="G12" s="15"/>
      <c r="H12" s="15"/>
      <c r="I12" s="15"/>
    </row>
    <row r="13" spans="1:16" ht="18.75" customHeight="1">
      <c r="B13" s="68" t="s">
        <v>111</v>
      </c>
      <c r="C13" s="68"/>
      <c r="D13" s="68"/>
      <c r="E13" s="68"/>
      <c r="F13" s="68"/>
      <c r="G13" s="68"/>
      <c r="H13" s="15"/>
      <c r="I13" s="15"/>
    </row>
    <row r="14" spans="1:16" ht="18.75" customHeight="1">
      <c r="B14" s="68" t="s">
        <v>110</v>
      </c>
      <c r="C14" s="68"/>
      <c r="D14" s="68"/>
      <c r="E14" s="68"/>
      <c r="F14" s="68"/>
      <c r="G14" s="68"/>
      <c r="H14" s="15"/>
      <c r="I14" s="15"/>
    </row>
    <row r="15" spans="1:16" ht="18.75" customHeight="1">
      <c r="B15" s="68" t="s">
        <v>1</v>
      </c>
      <c r="C15" s="68"/>
      <c r="D15" s="68"/>
      <c r="E15" s="68"/>
      <c r="F15" s="68"/>
      <c r="G15" s="68"/>
    </row>
    <row r="16" spans="1:16" ht="18.75" customHeight="1">
      <c r="B16" s="68" t="s">
        <v>2</v>
      </c>
      <c r="C16" s="68"/>
      <c r="D16" s="68"/>
      <c r="E16" s="68"/>
      <c r="F16" s="68"/>
      <c r="G16" s="68"/>
      <c r="K16" t="s">
        <v>160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I20" workbookViewId="0">
      <selection activeCell="G32" sqref="G3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0"/>
      <c r="C3" s="20"/>
      <c r="D3" s="20"/>
      <c r="E3" s="20"/>
      <c r="F3" s="20"/>
      <c r="G3" s="20"/>
      <c r="H3" s="20"/>
      <c r="I3" s="20"/>
    </row>
    <row r="4" spans="1:21" ht="15">
      <c r="C4" s="503" t="s">
        <v>243</v>
      </c>
      <c r="D4" s="380"/>
      <c r="E4" s="380"/>
      <c r="F4" s="380"/>
      <c r="G4" s="380"/>
      <c r="H4" s="380"/>
      <c r="I4" s="380"/>
      <c r="J4" s="20"/>
    </row>
    <row r="5" spans="1:21" ht="15">
      <c r="C5" s="20" t="s">
        <v>61</v>
      </c>
      <c r="D5" s="20"/>
      <c r="E5" s="20"/>
      <c r="F5" s="20"/>
      <c r="G5" s="20"/>
      <c r="H5" s="20"/>
      <c r="I5" s="20"/>
      <c r="J5" s="20"/>
    </row>
    <row r="6" spans="1:21" ht="15">
      <c r="C6" s="20"/>
      <c r="D6" s="20"/>
      <c r="E6" s="20"/>
      <c r="F6" s="20"/>
      <c r="G6" s="20"/>
      <c r="H6" s="20"/>
      <c r="I6" s="20"/>
      <c r="J6" s="20"/>
    </row>
    <row r="7" spans="1:21" ht="15">
      <c r="D7" s="381" t="s">
        <v>57</v>
      </c>
      <c r="E7" s="381"/>
      <c r="F7" s="381"/>
      <c r="G7" s="381"/>
      <c r="H7" s="381"/>
      <c r="I7" s="381"/>
      <c r="J7" s="381"/>
      <c r="K7" s="382"/>
      <c r="L7" s="22"/>
      <c r="M7" s="381" t="s">
        <v>57</v>
      </c>
      <c r="N7" s="381"/>
      <c r="O7" s="381"/>
      <c r="P7" s="381"/>
      <c r="Q7" s="381"/>
      <c r="R7" s="381"/>
      <c r="S7" s="381"/>
      <c r="T7" s="23"/>
      <c r="U7" s="22"/>
    </row>
    <row r="8" spans="1:21" ht="15.75" thickBot="1">
      <c r="D8" s="383" t="s">
        <v>58</v>
      </c>
      <c r="E8" s="381"/>
      <c r="F8" s="381"/>
      <c r="G8" s="381"/>
      <c r="H8" s="381"/>
      <c r="I8" s="381"/>
      <c r="J8" s="381"/>
      <c r="K8" s="23"/>
      <c r="L8" s="22"/>
      <c r="M8" s="383" t="s">
        <v>58</v>
      </c>
      <c r="N8" s="381"/>
      <c r="O8" s="381"/>
      <c r="P8" s="381"/>
      <c r="Q8" s="381"/>
      <c r="R8" s="381"/>
      <c r="S8" s="381"/>
      <c r="T8" s="23"/>
      <c r="U8" s="22"/>
    </row>
    <row r="9" spans="1:21" ht="15" thickBot="1">
      <c r="D9" s="327" t="s">
        <v>55</v>
      </c>
      <c r="E9" s="328"/>
      <c r="F9" s="328"/>
      <c r="G9" s="328"/>
      <c r="H9" s="328"/>
      <c r="I9" s="328"/>
      <c r="J9" s="328"/>
      <c r="K9" s="329"/>
      <c r="L9" s="22"/>
      <c r="M9" s="327" t="s">
        <v>56</v>
      </c>
      <c r="N9" s="328"/>
      <c r="O9" s="328"/>
      <c r="P9" s="328"/>
      <c r="Q9" s="328"/>
      <c r="R9" s="328"/>
      <c r="S9" s="328"/>
      <c r="T9" s="329"/>
    </row>
    <row r="10" spans="1:21" ht="15" thickBot="1">
      <c r="D10" s="330" t="s">
        <v>244</v>
      </c>
      <c r="E10" s="331"/>
      <c r="F10" s="332"/>
      <c r="G10" s="333"/>
      <c r="H10" s="330"/>
      <c r="I10" s="331" t="s">
        <v>245</v>
      </c>
      <c r="J10" s="334"/>
      <c r="K10" s="333"/>
      <c r="L10" s="22"/>
      <c r="M10" s="330" t="s">
        <v>246</v>
      </c>
      <c r="N10" s="331"/>
      <c r="O10" s="332"/>
      <c r="P10" s="333"/>
      <c r="Q10" s="330"/>
      <c r="R10" s="331" t="s">
        <v>245</v>
      </c>
      <c r="S10" s="334"/>
      <c r="T10" s="333"/>
    </row>
    <row r="11" spans="1:21" ht="43.5" thickBot="1">
      <c r="D11" s="504" t="s">
        <v>36</v>
      </c>
      <c r="E11" s="505" t="s">
        <v>37</v>
      </c>
      <c r="F11" s="506" t="s">
        <v>59</v>
      </c>
      <c r="G11" s="507" t="s">
        <v>38</v>
      </c>
      <c r="H11" s="508" t="s">
        <v>36</v>
      </c>
      <c r="I11" s="509" t="s">
        <v>37</v>
      </c>
      <c r="J11" s="510" t="s">
        <v>59</v>
      </c>
      <c r="K11" s="509" t="s">
        <v>38</v>
      </c>
      <c r="L11" s="22"/>
      <c r="M11" s="511" t="s">
        <v>36</v>
      </c>
      <c r="N11" s="509" t="s">
        <v>37</v>
      </c>
      <c r="O11" s="510" t="s">
        <v>59</v>
      </c>
      <c r="P11" s="509" t="s">
        <v>38</v>
      </c>
      <c r="Q11" s="508" t="s">
        <v>36</v>
      </c>
      <c r="R11" s="509" t="s">
        <v>37</v>
      </c>
      <c r="S11" s="510" t="s">
        <v>59</v>
      </c>
      <c r="T11" s="509" t="s">
        <v>38</v>
      </c>
    </row>
    <row r="12" spans="1:21" ht="15" thickBot="1">
      <c r="D12" s="386" t="s">
        <v>39</v>
      </c>
      <c r="E12" s="342">
        <v>2731952.6710000001</v>
      </c>
      <c r="F12" s="512">
        <v>12484091.987</v>
      </c>
      <c r="G12" s="513">
        <v>1481531.14</v>
      </c>
      <c r="H12" s="338" t="s">
        <v>39</v>
      </c>
      <c r="I12" s="513">
        <v>4282894.6670000004</v>
      </c>
      <c r="J12" s="512">
        <v>20042450.379999999</v>
      </c>
      <c r="K12" s="514">
        <v>1585937.399</v>
      </c>
      <c r="L12" s="22"/>
      <c r="M12" s="386" t="s">
        <v>39</v>
      </c>
      <c r="N12" s="515">
        <v>106484.663</v>
      </c>
      <c r="O12" s="512">
        <v>486451.723</v>
      </c>
      <c r="P12" s="387">
        <v>77632.076000000001</v>
      </c>
      <c r="Q12" s="341" t="s">
        <v>39</v>
      </c>
      <c r="R12" s="515">
        <v>115405.565</v>
      </c>
      <c r="S12" s="512">
        <v>539750.41899999999</v>
      </c>
      <c r="T12" s="514">
        <v>69170.282000000007</v>
      </c>
    </row>
    <row r="13" spans="1:21" ht="15">
      <c r="D13" s="391" t="s">
        <v>40</v>
      </c>
      <c r="E13" s="349">
        <v>595597.83100000001</v>
      </c>
      <c r="F13" s="388">
        <v>2722703.068</v>
      </c>
      <c r="G13" s="389">
        <v>247329.111</v>
      </c>
      <c r="H13" s="390" t="s">
        <v>40</v>
      </c>
      <c r="I13" s="349">
        <v>995503.924</v>
      </c>
      <c r="J13" s="388">
        <v>4662915.9630000005</v>
      </c>
      <c r="K13" s="389">
        <v>286389.36099999998</v>
      </c>
      <c r="L13" s="22"/>
      <c r="M13" s="391" t="s">
        <v>40</v>
      </c>
      <c r="N13" s="392">
        <v>39468.603999999999</v>
      </c>
      <c r="O13" s="393">
        <v>179947.80600000001</v>
      </c>
      <c r="P13" s="392">
        <v>30751.01</v>
      </c>
      <c r="Q13" s="394" t="s">
        <v>53</v>
      </c>
      <c r="R13" s="392">
        <v>44574.571000000004</v>
      </c>
      <c r="S13" s="393">
        <v>209766.71100000001</v>
      </c>
      <c r="T13" s="395">
        <v>21285.187999999998</v>
      </c>
    </row>
    <row r="14" spans="1:21" ht="15">
      <c r="D14" s="352" t="s">
        <v>41</v>
      </c>
      <c r="E14" s="353">
        <v>378880.098</v>
      </c>
      <c r="F14" s="396">
        <v>1733082.1440000001</v>
      </c>
      <c r="G14" s="397">
        <v>141131.76699999999</v>
      </c>
      <c r="H14" s="398" t="s">
        <v>41</v>
      </c>
      <c r="I14" s="353">
        <v>605872.11699999997</v>
      </c>
      <c r="J14" s="396">
        <v>2835398.9730000002</v>
      </c>
      <c r="K14" s="397">
        <v>159551.53099999999</v>
      </c>
      <c r="L14" s="22"/>
      <c r="M14" s="352" t="s">
        <v>53</v>
      </c>
      <c r="N14" s="353">
        <v>25594.238000000001</v>
      </c>
      <c r="O14" s="396">
        <v>117246.348</v>
      </c>
      <c r="P14" s="353">
        <v>13225.496999999999</v>
      </c>
      <c r="Q14" s="398" t="s">
        <v>40</v>
      </c>
      <c r="R14" s="353">
        <v>30142.677</v>
      </c>
      <c r="S14" s="396">
        <v>140255.29699999999</v>
      </c>
      <c r="T14" s="397">
        <v>25812.291000000001</v>
      </c>
    </row>
    <row r="15" spans="1:21" ht="15">
      <c r="D15" s="352" t="s">
        <v>43</v>
      </c>
      <c r="E15" s="353">
        <v>294783.07799999998</v>
      </c>
      <c r="F15" s="396">
        <v>1346436.287</v>
      </c>
      <c r="G15" s="397">
        <v>122090.719</v>
      </c>
      <c r="H15" s="398" t="s">
        <v>43</v>
      </c>
      <c r="I15" s="353">
        <v>491735.353</v>
      </c>
      <c r="J15" s="396">
        <v>2299764.7510000002</v>
      </c>
      <c r="K15" s="397">
        <v>147181.51999999999</v>
      </c>
      <c r="L15" s="22"/>
      <c r="M15" s="352" t="s">
        <v>51</v>
      </c>
      <c r="N15" s="353">
        <v>6107.9040000000005</v>
      </c>
      <c r="O15" s="396">
        <v>27898.812999999998</v>
      </c>
      <c r="P15" s="353">
        <v>4740.2240000000002</v>
      </c>
      <c r="Q15" s="398" t="s">
        <v>50</v>
      </c>
      <c r="R15" s="353">
        <v>7385.6260000000002</v>
      </c>
      <c r="S15" s="396">
        <v>34540</v>
      </c>
      <c r="T15" s="397">
        <v>5605.3130000000001</v>
      </c>
    </row>
    <row r="16" spans="1:21" ht="15">
      <c r="D16" s="352" t="s">
        <v>70</v>
      </c>
      <c r="E16" s="353">
        <v>271532.68800000002</v>
      </c>
      <c r="F16" s="396">
        <v>1239955.0260000001</v>
      </c>
      <c r="G16" s="397">
        <v>141476.236</v>
      </c>
      <c r="H16" s="398" t="s">
        <v>70</v>
      </c>
      <c r="I16" s="353">
        <v>431875.8</v>
      </c>
      <c r="J16" s="396">
        <v>2018385.5460000001</v>
      </c>
      <c r="K16" s="397">
        <v>157093.951</v>
      </c>
      <c r="L16" s="22"/>
      <c r="M16" s="352" t="s">
        <v>70</v>
      </c>
      <c r="N16" s="353">
        <v>5287.491</v>
      </c>
      <c r="O16" s="396">
        <v>24096.166000000001</v>
      </c>
      <c r="P16" s="353">
        <v>3932.18</v>
      </c>
      <c r="Q16" s="398" t="s">
        <v>51</v>
      </c>
      <c r="R16" s="353">
        <v>6918.2730000000001</v>
      </c>
      <c r="S16" s="396">
        <v>32397.49</v>
      </c>
      <c r="T16" s="397">
        <v>3220.4549999999999</v>
      </c>
    </row>
    <row r="17" spans="4:20" ht="15">
      <c r="D17" s="352" t="s">
        <v>42</v>
      </c>
      <c r="E17" s="353">
        <v>149311.08300000001</v>
      </c>
      <c r="F17" s="396">
        <v>681995.29700000002</v>
      </c>
      <c r="G17" s="397">
        <v>70702.142999999996</v>
      </c>
      <c r="H17" s="398" t="s">
        <v>42</v>
      </c>
      <c r="I17" s="353">
        <v>210633.01199999999</v>
      </c>
      <c r="J17" s="396">
        <v>985226.90500000003</v>
      </c>
      <c r="K17" s="397">
        <v>70207.691000000006</v>
      </c>
      <c r="L17" s="22"/>
      <c r="M17" s="352" t="s">
        <v>50</v>
      </c>
      <c r="N17" s="353">
        <v>4553.259</v>
      </c>
      <c r="O17" s="396">
        <v>20847.317999999999</v>
      </c>
      <c r="P17" s="353">
        <v>5615.6220000000003</v>
      </c>
      <c r="Q17" s="398" t="s">
        <v>43</v>
      </c>
      <c r="R17" s="353">
        <v>4380.5450000000001</v>
      </c>
      <c r="S17" s="396">
        <v>20257.34</v>
      </c>
      <c r="T17" s="397">
        <v>1667.183</v>
      </c>
    </row>
    <row r="18" spans="4:20" ht="15">
      <c r="D18" s="352" t="s">
        <v>49</v>
      </c>
      <c r="E18" s="353">
        <v>101849.30100000001</v>
      </c>
      <c r="F18" s="396">
        <v>465068.51199999999</v>
      </c>
      <c r="G18" s="397">
        <v>42920.981</v>
      </c>
      <c r="H18" s="398" t="s">
        <v>49</v>
      </c>
      <c r="I18" s="353">
        <v>196116.92199999999</v>
      </c>
      <c r="J18" s="396">
        <v>918179.57200000004</v>
      </c>
      <c r="K18" s="397">
        <v>56319.83</v>
      </c>
      <c r="L18" s="22"/>
      <c r="M18" s="352" t="s">
        <v>43</v>
      </c>
      <c r="N18" s="353">
        <v>4415.8280000000004</v>
      </c>
      <c r="O18" s="396">
        <v>20198.616999999998</v>
      </c>
      <c r="P18" s="353">
        <v>2504.4459999999999</v>
      </c>
      <c r="Q18" s="398" t="s">
        <v>70</v>
      </c>
      <c r="R18" s="353">
        <v>3997.067</v>
      </c>
      <c r="S18" s="396">
        <v>18711.221000000001</v>
      </c>
      <c r="T18" s="397">
        <v>2053.569</v>
      </c>
    </row>
    <row r="19" spans="4:20" ht="15">
      <c r="D19" s="352" t="s">
        <v>45</v>
      </c>
      <c r="E19" s="353">
        <v>86562.501999999993</v>
      </c>
      <c r="F19" s="396">
        <v>395159.826</v>
      </c>
      <c r="G19" s="397">
        <v>45610.464999999997</v>
      </c>
      <c r="H19" s="398" t="s">
        <v>46</v>
      </c>
      <c r="I19" s="353">
        <v>128836.459</v>
      </c>
      <c r="J19" s="396">
        <v>602234.79200000002</v>
      </c>
      <c r="K19" s="397">
        <v>45538.707999999999</v>
      </c>
      <c r="L19" s="22"/>
      <c r="M19" s="352" t="s">
        <v>47</v>
      </c>
      <c r="N19" s="353">
        <v>4293.6589999999997</v>
      </c>
      <c r="O19" s="396">
        <v>19644.909</v>
      </c>
      <c r="P19" s="353">
        <v>5088.1289999999999</v>
      </c>
      <c r="Q19" s="398" t="s">
        <v>190</v>
      </c>
      <c r="R19" s="353">
        <v>3522.0279999999998</v>
      </c>
      <c r="S19" s="396">
        <v>16327.314</v>
      </c>
      <c r="T19" s="397">
        <v>1062.337</v>
      </c>
    </row>
    <row r="20" spans="4:20" ht="15">
      <c r="D20" s="352" t="s">
        <v>46</v>
      </c>
      <c r="E20" s="353">
        <v>84121.966</v>
      </c>
      <c r="F20" s="396">
        <v>384251.15</v>
      </c>
      <c r="G20" s="397">
        <v>43361.499000000003</v>
      </c>
      <c r="H20" s="398" t="s">
        <v>45</v>
      </c>
      <c r="I20" s="353">
        <v>123345.689</v>
      </c>
      <c r="J20" s="396">
        <v>576329.38199999998</v>
      </c>
      <c r="K20" s="397">
        <v>46952.732000000004</v>
      </c>
      <c r="L20" s="22"/>
      <c r="M20" s="352" t="s">
        <v>49</v>
      </c>
      <c r="N20" s="353">
        <v>3483.8119999999999</v>
      </c>
      <c r="O20" s="396">
        <v>15899.67</v>
      </c>
      <c r="P20" s="353">
        <v>1850.674</v>
      </c>
      <c r="Q20" s="398" t="s">
        <v>45</v>
      </c>
      <c r="R20" s="353">
        <v>2692.68</v>
      </c>
      <c r="S20" s="396">
        <v>12519.527</v>
      </c>
      <c r="T20" s="397">
        <v>820.44799999999998</v>
      </c>
    </row>
    <row r="21" spans="4:20" ht="15">
      <c r="D21" s="352" t="s">
        <v>115</v>
      </c>
      <c r="E21" s="353">
        <v>71679.824999999997</v>
      </c>
      <c r="F21" s="396">
        <v>327183.09000000003</v>
      </c>
      <c r="G21" s="397">
        <v>73947.713000000003</v>
      </c>
      <c r="H21" s="398" t="s">
        <v>52</v>
      </c>
      <c r="I21" s="353">
        <v>97459.551999999996</v>
      </c>
      <c r="J21" s="396">
        <v>455965.19400000002</v>
      </c>
      <c r="K21" s="397">
        <v>23234.329000000002</v>
      </c>
      <c r="L21" s="22"/>
      <c r="M21" s="352" t="s">
        <v>42</v>
      </c>
      <c r="N21" s="353">
        <v>3323.6089999999999</v>
      </c>
      <c r="O21" s="396">
        <v>15168.53</v>
      </c>
      <c r="P21" s="353">
        <v>2139.7040000000002</v>
      </c>
      <c r="Q21" s="398" t="s">
        <v>210</v>
      </c>
      <c r="R21" s="353">
        <v>2510.1529999999998</v>
      </c>
      <c r="S21" s="396">
        <v>11759.960999999999</v>
      </c>
      <c r="T21" s="397">
        <v>664.928</v>
      </c>
    </row>
    <row r="22" spans="4:20" ht="15">
      <c r="D22" s="352" t="s">
        <v>50</v>
      </c>
      <c r="E22" s="353">
        <v>64407.277999999998</v>
      </c>
      <c r="F22" s="396">
        <v>294399.47100000002</v>
      </c>
      <c r="G22" s="397">
        <v>28621.995999999999</v>
      </c>
      <c r="H22" s="398" t="s">
        <v>48</v>
      </c>
      <c r="I22" s="353">
        <v>82281.553</v>
      </c>
      <c r="J22" s="396">
        <v>384583.85399999999</v>
      </c>
      <c r="K22" s="397">
        <v>33365.595000000001</v>
      </c>
      <c r="L22" s="22"/>
      <c r="M22" s="352" t="s">
        <v>190</v>
      </c>
      <c r="N22" s="353">
        <v>3087.3780000000002</v>
      </c>
      <c r="O22" s="396">
        <v>14126.950999999999</v>
      </c>
      <c r="P22" s="353">
        <v>1393.0409999999999</v>
      </c>
      <c r="Q22" s="398" t="s">
        <v>47</v>
      </c>
      <c r="R22" s="353">
        <v>2088.3679999999999</v>
      </c>
      <c r="S22" s="396">
        <v>9716.7360000000008</v>
      </c>
      <c r="T22" s="397">
        <v>2419.239</v>
      </c>
    </row>
    <row r="23" spans="4:20" ht="15">
      <c r="D23" s="352" t="s">
        <v>52</v>
      </c>
      <c r="E23" s="353">
        <v>61834.974000000002</v>
      </c>
      <c r="F23" s="396">
        <v>282776.96999999997</v>
      </c>
      <c r="G23" s="397">
        <v>19999.233</v>
      </c>
      <c r="H23" s="398" t="s">
        <v>145</v>
      </c>
      <c r="I23" s="353">
        <v>76932.672999999995</v>
      </c>
      <c r="J23" s="396">
        <v>362701.92499999999</v>
      </c>
      <c r="K23" s="397">
        <v>59166.525999999998</v>
      </c>
      <c r="L23" s="22"/>
      <c r="M23" s="352" t="s">
        <v>46</v>
      </c>
      <c r="N23" s="353">
        <v>1345.5630000000001</v>
      </c>
      <c r="O23" s="396">
        <v>6135.8760000000002</v>
      </c>
      <c r="P23" s="353">
        <v>1915.595</v>
      </c>
      <c r="Q23" s="398" t="s">
        <v>49</v>
      </c>
      <c r="R23" s="353">
        <v>1756.827</v>
      </c>
      <c r="S23" s="396">
        <v>8209.0220000000008</v>
      </c>
      <c r="T23" s="397">
        <v>972.56299999999999</v>
      </c>
    </row>
    <row r="24" spans="4:20" ht="15">
      <c r="D24" s="352" t="s">
        <v>63</v>
      </c>
      <c r="E24" s="353">
        <v>60662.127999999997</v>
      </c>
      <c r="F24" s="396">
        <v>277048.734</v>
      </c>
      <c r="G24" s="397">
        <v>35937.885999999999</v>
      </c>
      <c r="H24" s="398" t="s">
        <v>50</v>
      </c>
      <c r="I24" s="353">
        <v>76559.736000000004</v>
      </c>
      <c r="J24" s="396">
        <v>357259.95500000002</v>
      </c>
      <c r="K24" s="397">
        <v>29363.251</v>
      </c>
      <c r="L24" s="22"/>
      <c r="M24" s="352" t="s">
        <v>45</v>
      </c>
      <c r="N24" s="353">
        <v>1081.2260000000001</v>
      </c>
      <c r="O24" s="396">
        <v>4948.1480000000001</v>
      </c>
      <c r="P24" s="353">
        <v>768.91700000000003</v>
      </c>
      <c r="Q24" s="398" t="s">
        <v>46</v>
      </c>
      <c r="R24" s="353">
        <v>1268.153</v>
      </c>
      <c r="S24" s="396">
        <v>5841.4489999999996</v>
      </c>
      <c r="T24" s="397">
        <v>1154.5409999999999</v>
      </c>
    </row>
    <row r="25" spans="4:20" ht="15">
      <c r="D25" s="352" t="s">
        <v>48</v>
      </c>
      <c r="E25" s="353">
        <v>58740.391000000003</v>
      </c>
      <c r="F25" s="396">
        <v>268149.57699999999</v>
      </c>
      <c r="G25" s="397">
        <v>34580.928</v>
      </c>
      <c r="H25" s="398" t="s">
        <v>51</v>
      </c>
      <c r="I25" s="353">
        <v>76008.975000000006</v>
      </c>
      <c r="J25" s="396">
        <v>354843.20500000002</v>
      </c>
      <c r="K25" s="397">
        <v>26182.037</v>
      </c>
      <c r="L25" s="22"/>
      <c r="M25" s="352" t="s">
        <v>210</v>
      </c>
      <c r="N25" s="353">
        <v>1009.072</v>
      </c>
      <c r="O25" s="396">
        <v>4598.92</v>
      </c>
      <c r="P25" s="353">
        <v>415.58699999999999</v>
      </c>
      <c r="Q25" s="398" t="s">
        <v>42</v>
      </c>
      <c r="R25" s="353">
        <v>1138.393</v>
      </c>
      <c r="S25" s="396">
        <v>5288.4669999999996</v>
      </c>
      <c r="T25" s="397">
        <v>440.14100000000002</v>
      </c>
    </row>
    <row r="26" spans="4:20" ht="15">
      <c r="D26" s="352" t="s">
        <v>145</v>
      </c>
      <c r="E26" s="353">
        <v>49684.228000000003</v>
      </c>
      <c r="F26" s="396">
        <v>227487.77299999999</v>
      </c>
      <c r="G26" s="397">
        <v>54749.529000000002</v>
      </c>
      <c r="H26" s="398" t="s">
        <v>63</v>
      </c>
      <c r="I26" s="353">
        <v>67474.195000000007</v>
      </c>
      <c r="J26" s="396">
        <v>314590.88400000002</v>
      </c>
      <c r="K26" s="397">
        <v>26666.018</v>
      </c>
      <c r="L26" s="22"/>
      <c r="M26" s="352" t="s">
        <v>66</v>
      </c>
      <c r="N26" s="353">
        <v>560.74300000000005</v>
      </c>
      <c r="O26" s="396">
        <v>2570.759</v>
      </c>
      <c r="P26" s="353">
        <v>552.67100000000005</v>
      </c>
      <c r="Q26" s="398" t="s">
        <v>48</v>
      </c>
      <c r="R26" s="353">
        <v>680.85599999999999</v>
      </c>
      <c r="S26" s="396">
        <v>3182.261</v>
      </c>
      <c r="T26" s="397">
        <v>533.46400000000006</v>
      </c>
    </row>
    <row r="27" spans="4:20" ht="15">
      <c r="D27" s="352" t="s">
        <v>44</v>
      </c>
      <c r="E27" s="353">
        <v>37718.966999999997</v>
      </c>
      <c r="F27" s="396">
        <v>172310.06599999999</v>
      </c>
      <c r="G27" s="397">
        <v>14535.290999999999</v>
      </c>
      <c r="H27" s="398" t="s">
        <v>47</v>
      </c>
      <c r="I27" s="353">
        <v>58105.036</v>
      </c>
      <c r="J27" s="396">
        <v>273195.87800000003</v>
      </c>
      <c r="K27" s="397">
        <v>17391.032999999999</v>
      </c>
      <c r="L27" s="22"/>
      <c r="M27" s="352" t="s">
        <v>41</v>
      </c>
      <c r="N27" s="357">
        <v>528.92499999999995</v>
      </c>
      <c r="O27" s="399">
        <v>2410.3090000000002</v>
      </c>
      <c r="P27" s="353">
        <v>626.32299999999998</v>
      </c>
      <c r="Q27" s="398" t="s">
        <v>41</v>
      </c>
      <c r="R27" s="353">
        <v>632.03499999999997</v>
      </c>
      <c r="S27" s="396">
        <v>2918.5419999999999</v>
      </c>
      <c r="T27" s="397">
        <v>419.45400000000001</v>
      </c>
    </row>
    <row r="28" spans="4:20" ht="15.75" thickBot="1">
      <c r="D28" s="516" t="s">
        <v>53</v>
      </c>
      <c r="E28" s="361">
        <v>36000.186000000002</v>
      </c>
      <c r="F28" s="401">
        <v>164460.943</v>
      </c>
      <c r="G28" s="403">
        <v>98842.490999999995</v>
      </c>
      <c r="H28" s="402" t="s">
        <v>44</v>
      </c>
      <c r="I28" s="361">
        <v>53421.432999999997</v>
      </c>
      <c r="J28" s="401">
        <v>249674.07500000001</v>
      </c>
      <c r="K28" s="403">
        <v>16048.561</v>
      </c>
      <c r="L28" s="22"/>
      <c r="M28" s="400" t="s">
        <v>231</v>
      </c>
      <c r="N28" s="361">
        <v>514.89499999999998</v>
      </c>
      <c r="O28" s="401">
        <v>2357.65</v>
      </c>
      <c r="P28" s="361">
        <v>560.45299999999997</v>
      </c>
      <c r="Q28" s="402" t="s">
        <v>238</v>
      </c>
      <c r="R28" s="361">
        <v>525.81299999999999</v>
      </c>
      <c r="S28" s="401">
        <v>2466.6039999999998</v>
      </c>
      <c r="T28" s="403">
        <v>141.441</v>
      </c>
    </row>
    <row r="29" spans="4:20" ht="15">
      <c r="D29" s="404" t="s">
        <v>65</v>
      </c>
      <c r="E29" s="22"/>
      <c r="F29" s="22"/>
      <c r="G29" s="22"/>
      <c r="H29" s="22"/>
      <c r="I29" s="22"/>
      <c r="J29" s="22"/>
      <c r="K29" s="22"/>
      <c r="L29" s="22"/>
      <c r="M29" s="404" t="s">
        <v>65</v>
      </c>
      <c r="N29" s="22"/>
      <c r="O29" s="22"/>
      <c r="P29" s="22"/>
      <c r="Q29" s="381"/>
      <c r="R29" s="381"/>
      <c r="S29" s="381"/>
      <c r="T29" s="22"/>
    </row>
    <row r="30" spans="4:20" ht="15">
      <c r="D30" s="22"/>
      <c r="E30" s="22"/>
      <c r="F30" s="22"/>
      <c r="G30" s="22"/>
      <c r="H30" s="22"/>
      <c r="I30" s="22"/>
      <c r="J30" s="22"/>
      <c r="K30" s="22"/>
      <c r="L30" s="22"/>
      <c r="M30" s="404"/>
      <c r="N30" s="22"/>
      <c r="O30" s="22"/>
      <c r="P30" s="22"/>
      <c r="Q30" s="381"/>
      <c r="R30" s="381"/>
      <c r="S30" s="381"/>
      <c r="T30" s="22"/>
    </row>
    <row r="31" spans="4:20" ht="15">
      <c r="D31" s="22"/>
      <c r="E31" s="22"/>
      <c r="F31" s="22"/>
      <c r="G31" s="22"/>
      <c r="H31" s="22"/>
      <c r="I31" s="22"/>
      <c r="J31" s="22"/>
      <c r="K31" s="22"/>
      <c r="L31" s="22"/>
      <c r="M31" s="404"/>
      <c r="N31" s="22"/>
      <c r="O31" s="22"/>
      <c r="P31" s="22"/>
      <c r="Q31" s="381"/>
      <c r="R31" s="381"/>
      <c r="S31" s="381"/>
      <c r="T31" s="22"/>
    </row>
    <row r="32" spans="4:20" ht="15.75">
      <c r="D32" s="203" t="s">
        <v>60</v>
      </c>
      <c r="E32" s="203"/>
      <c r="F32" s="203"/>
      <c r="G32" s="203"/>
      <c r="H32" s="203"/>
      <c r="I32" s="203"/>
      <c r="J32" s="363"/>
      <c r="K32" s="204"/>
      <c r="L32" s="68"/>
      <c r="M32" s="203" t="s">
        <v>60</v>
      </c>
      <c r="N32" s="203"/>
      <c r="O32" s="381"/>
      <c r="P32" s="381"/>
      <c r="Q32" s="381"/>
      <c r="R32" s="381"/>
      <c r="S32" s="381"/>
      <c r="T32" s="22"/>
    </row>
    <row r="33" spans="4:20" ht="16.5" thickBot="1">
      <c r="D33" s="205" t="s">
        <v>58</v>
      </c>
      <c r="E33" s="204"/>
      <c r="F33" s="204"/>
      <c r="G33" s="204"/>
      <c r="H33" s="204"/>
      <c r="I33" s="204"/>
      <c r="J33" s="204"/>
      <c r="K33" s="204"/>
      <c r="L33" s="68"/>
      <c r="M33" s="205" t="s">
        <v>58</v>
      </c>
      <c r="N33" s="204"/>
      <c r="O33" s="23"/>
      <c r="P33" s="23"/>
      <c r="Q33" s="23"/>
      <c r="R33" s="23"/>
      <c r="S33" s="23"/>
      <c r="T33" s="22"/>
    </row>
    <row r="34" spans="4:20" ht="15" thickBot="1">
      <c r="D34" s="327" t="s">
        <v>55</v>
      </c>
      <c r="E34" s="327"/>
      <c r="F34" s="328"/>
      <c r="G34" s="328"/>
      <c r="H34" s="328"/>
      <c r="I34" s="328"/>
      <c r="J34" s="328"/>
      <c r="K34" s="329"/>
      <c r="L34" s="22"/>
      <c r="M34" s="327" t="s">
        <v>56</v>
      </c>
      <c r="N34" s="328"/>
      <c r="O34" s="328"/>
      <c r="P34" s="328"/>
      <c r="Q34" s="328"/>
      <c r="R34" s="328"/>
      <c r="S34" s="328"/>
      <c r="T34" s="329"/>
    </row>
    <row r="35" spans="4:20" ht="15" thickBot="1">
      <c r="D35" s="330" t="s">
        <v>246</v>
      </c>
      <c r="E35" s="331"/>
      <c r="F35" s="332"/>
      <c r="G35" s="333"/>
      <c r="H35" s="330"/>
      <c r="I35" s="331" t="s">
        <v>245</v>
      </c>
      <c r="J35" s="334"/>
      <c r="K35" s="333"/>
      <c r="L35" s="22"/>
      <c r="M35" s="330" t="s">
        <v>246</v>
      </c>
      <c r="N35" s="331"/>
      <c r="O35" s="332"/>
      <c r="P35" s="333"/>
      <c r="Q35" s="330"/>
      <c r="R35" s="331" t="s">
        <v>245</v>
      </c>
      <c r="S35" s="334"/>
      <c r="T35" s="333"/>
    </row>
    <row r="36" spans="4:20" ht="43.5" thickBot="1">
      <c r="D36" s="405" t="s">
        <v>36</v>
      </c>
      <c r="E36" s="406" t="s">
        <v>37</v>
      </c>
      <c r="F36" s="335" t="s">
        <v>59</v>
      </c>
      <c r="G36" s="407" t="s">
        <v>38</v>
      </c>
      <c r="H36" s="405" t="s">
        <v>36</v>
      </c>
      <c r="I36" s="406" t="s">
        <v>37</v>
      </c>
      <c r="J36" s="335" t="s">
        <v>59</v>
      </c>
      <c r="K36" s="336" t="s">
        <v>38</v>
      </c>
      <c r="L36" s="22"/>
      <c r="M36" s="384" t="s">
        <v>36</v>
      </c>
      <c r="N36" s="337" t="s">
        <v>37</v>
      </c>
      <c r="O36" s="385" t="s">
        <v>59</v>
      </c>
      <c r="P36" s="336" t="s">
        <v>38</v>
      </c>
      <c r="Q36" s="384" t="s">
        <v>36</v>
      </c>
      <c r="R36" s="337" t="s">
        <v>37</v>
      </c>
      <c r="S36" s="385" t="s">
        <v>59</v>
      </c>
      <c r="T36" s="336" t="s">
        <v>38</v>
      </c>
    </row>
    <row r="37" spans="4:20" ht="15.75" thickBot="1">
      <c r="D37" s="386" t="s">
        <v>39</v>
      </c>
      <c r="E37" s="340">
        <v>70462.525999999998</v>
      </c>
      <c r="F37" s="339">
        <v>321870.18900000001</v>
      </c>
      <c r="G37" s="408">
        <v>37682.184999999998</v>
      </c>
      <c r="H37" s="386" t="s">
        <v>39</v>
      </c>
      <c r="I37" s="342">
        <v>73516.343999999997</v>
      </c>
      <c r="J37" s="343">
        <v>343124.33899999998</v>
      </c>
      <c r="K37" s="344">
        <v>31039.588</v>
      </c>
      <c r="L37" s="22"/>
      <c r="M37" s="338" t="s">
        <v>39</v>
      </c>
      <c r="N37" s="561">
        <v>163922.14499999999</v>
      </c>
      <c r="O37" s="562">
        <v>748123.49699999997</v>
      </c>
      <c r="P37" s="564">
        <v>129429.194</v>
      </c>
      <c r="Q37" s="409" t="s">
        <v>39</v>
      </c>
      <c r="R37" s="561">
        <v>234714.49</v>
      </c>
      <c r="S37" s="562">
        <v>1098990.662</v>
      </c>
      <c r="T37" s="563">
        <v>164238.50399999999</v>
      </c>
    </row>
    <row r="38" spans="4:20" ht="15">
      <c r="D38" s="410" t="s">
        <v>40</v>
      </c>
      <c r="E38" s="411">
        <v>45755.303</v>
      </c>
      <c r="F38" s="345">
        <v>209070.78</v>
      </c>
      <c r="G38" s="412">
        <v>30478.522000000001</v>
      </c>
      <c r="H38" s="413" t="s">
        <v>40</v>
      </c>
      <c r="I38" s="414">
        <v>46175.207000000002</v>
      </c>
      <c r="J38" s="346">
        <v>214976.63800000001</v>
      </c>
      <c r="K38" s="347">
        <v>26286.429</v>
      </c>
      <c r="L38" s="22"/>
      <c r="M38" s="415" t="s">
        <v>70</v>
      </c>
      <c r="N38" s="416">
        <v>38279.593999999997</v>
      </c>
      <c r="O38" s="417">
        <v>174669.834</v>
      </c>
      <c r="P38" s="418">
        <v>32324.684000000001</v>
      </c>
      <c r="Q38" s="415" t="s">
        <v>70</v>
      </c>
      <c r="R38" s="419">
        <v>42843.616000000002</v>
      </c>
      <c r="S38" s="420">
        <v>200314.198</v>
      </c>
      <c r="T38" s="389">
        <v>29131.391</v>
      </c>
    </row>
    <row r="39" spans="4:20" ht="15">
      <c r="D39" s="421" t="s">
        <v>53</v>
      </c>
      <c r="E39" s="422">
        <v>12184.254999999999</v>
      </c>
      <c r="F39" s="348">
        <v>55639.720999999998</v>
      </c>
      <c r="G39" s="423">
        <v>1534.5060000000001</v>
      </c>
      <c r="H39" s="424" t="s">
        <v>48</v>
      </c>
      <c r="I39" s="419">
        <v>9527.2630000000008</v>
      </c>
      <c r="J39" s="350">
        <v>44658.288999999997</v>
      </c>
      <c r="K39" s="351">
        <v>1681.0550000000001</v>
      </c>
      <c r="L39" s="22"/>
      <c r="M39" s="425" t="s">
        <v>40</v>
      </c>
      <c r="N39" s="426">
        <v>29541.84</v>
      </c>
      <c r="O39" s="427">
        <v>134795.973</v>
      </c>
      <c r="P39" s="428">
        <v>14457.107</v>
      </c>
      <c r="Q39" s="425" t="s">
        <v>42</v>
      </c>
      <c r="R39" s="429">
        <v>31341.131000000001</v>
      </c>
      <c r="S39" s="430">
        <v>146992.79500000001</v>
      </c>
      <c r="T39" s="397">
        <v>25869.072</v>
      </c>
    </row>
    <row r="40" spans="4:20" ht="15">
      <c r="D40" s="421" t="s">
        <v>48</v>
      </c>
      <c r="E40" s="422">
        <v>4881.0510000000004</v>
      </c>
      <c r="F40" s="348">
        <v>22365.228999999999</v>
      </c>
      <c r="G40" s="423">
        <v>1078.954</v>
      </c>
      <c r="H40" s="425" t="s">
        <v>53</v>
      </c>
      <c r="I40" s="429">
        <v>9476.1929999999993</v>
      </c>
      <c r="J40" s="354">
        <v>44370.285000000003</v>
      </c>
      <c r="K40" s="355">
        <v>987.74800000000005</v>
      </c>
      <c r="L40" s="22"/>
      <c r="M40" s="425" t="s">
        <v>50</v>
      </c>
      <c r="N40" s="426">
        <v>22711.599999999999</v>
      </c>
      <c r="O40" s="427">
        <v>103706.68</v>
      </c>
      <c r="P40" s="428">
        <v>23150.655999999999</v>
      </c>
      <c r="Q40" s="425" t="s">
        <v>50</v>
      </c>
      <c r="R40" s="429">
        <v>30562.059000000001</v>
      </c>
      <c r="S40" s="430">
        <v>142907.64799999999</v>
      </c>
      <c r="T40" s="397">
        <v>22415.202000000001</v>
      </c>
    </row>
    <row r="41" spans="4:20" ht="15">
      <c r="D41" s="421" t="s">
        <v>70</v>
      </c>
      <c r="E41" s="422">
        <v>3723.4960000000001</v>
      </c>
      <c r="F41" s="348">
        <v>16948.530999999999</v>
      </c>
      <c r="G41" s="423">
        <v>3828.9760000000001</v>
      </c>
      <c r="H41" s="425" t="s">
        <v>50</v>
      </c>
      <c r="I41" s="429">
        <v>2166.7040000000002</v>
      </c>
      <c r="J41" s="354">
        <v>10117.602000000001</v>
      </c>
      <c r="K41" s="355">
        <v>129.202</v>
      </c>
      <c r="L41" s="22"/>
      <c r="M41" s="425" t="s">
        <v>42</v>
      </c>
      <c r="N41" s="426">
        <v>18332.203000000001</v>
      </c>
      <c r="O41" s="427">
        <v>83629.001000000004</v>
      </c>
      <c r="P41" s="428">
        <v>17656.438999999998</v>
      </c>
      <c r="Q41" s="425" t="s">
        <v>40</v>
      </c>
      <c r="R41" s="429">
        <v>28664.171999999999</v>
      </c>
      <c r="S41" s="430">
        <v>133718.08499999999</v>
      </c>
      <c r="T41" s="397">
        <v>15653.723</v>
      </c>
    </row>
    <row r="42" spans="4:20" ht="15">
      <c r="D42" s="421" t="s">
        <v>67</v>
      </c>
      <c r="E42" s="422">
        <v>1351.741</v>
      </c>
      <c r="F42" s="348">
        <v>6149.19</v>
      </c>
      <c r="G42" s="423">
        <v>461.29300000000001</v>
      </c>
      <c r="H42" s="425" t="s">
        <v>211</v>
      </c>
      <c r="I42" s="429">
        <v>1981.2360000000001</v>
      </c>
      <c r="J42" s="354">
        <v>9273.6209999999992</v>
      </c>
      <c r="K42" s="355">
        <v>176.32</v>
      </c>
      <c r="L42" s="22"/>
      <c r="M42" s="425" t="s">
        <v>45</v>
      </c>
      <c r="N42" s="426">
        <v>10645.725</v>
      </c>
      <c r="O42" s="427">
        <v>48697.156999999999</v>
      </c>
      <c r="P42" s="428">
        <v>17856.839</v>
      </c>
      <c r="Q42" s="425" t="s">
        <v>48</v>
      </c>
      <c r="R42" s="429">
        <v>22642.907999999999</v>
      </c>
      <c r="S42" s="430">
        <v>106553.594</v>
      </c>
      <c r="T42" s="397">
        <v>26434.584999999999</v>
      </c>
    </row>
    <row r="43" spans="4:20" ht="15">
      <c r="D43" s="421" t="s">
        <v>45</v>
      </c>
      <c r="E43" s="422">
        <v>942.71699999999998</v>
      </c>
      <c r="F43" s="348">
        <v>4287.442</v>
      </c>
      <c r="G43" s="423">
        <v>136.904</v>
      </c>
      <c r="H43" s="425" t="s">
        <v>70</v>
      </c>
      <c r="I43" s="429">
        <v>1278.6769999999999</v>
      </c>
      <c r="J43" s="354">
        <v>5995.8680000000004</v>
      </c>
      <c r="K43" s="355">
        <v>1426.7270000000001</v>
      </c>
      <c r="L43" s="22"/>
      <c r="M43" s="425" t="s">
        <v>47</v>
      </c>
      <c r="N43" s="426">
        <v>10543.848</v>
      </c>
      <c r="O43" s="427">
        <v>48100.616999999998</v>
      </c>
      <c r="P43" s="428">
        <v>1276.511</v>
      </c>
      <c r="Q43" s="425" t="s">
        <v>45</v>
      </c>
      <c r="R43" s="429">
        <v>20266.057000000001</v>
      </c>
      <c r="S43" s="430">
        <v>94797.394</v>
      </c>
      <c r="T43" s="397">
        <v>22865.466</v>
      </c>
    </row>
    <row r="44" spans="4:20" ht="15">
      <c r="D44" s="421" t="s">
        <v>63</v>
      </c>
      <c r="E44" s="431">
        <v>595.87800000000004</v>
      </c>
      <c r="F44" s="356">
        <v>2724.5770000000002</v>
      </c>
      <c r="G44" s="432">
        <v>71.47</v>
      </c>
      <c r="H44" s="433" t="s">
        <v>67</v>
      </c>
      <c r="I44" s="434">
        <v>858.50199999999995</v>
      </c>
      <c r="J44" s="358">
        <v>4047.39</v>
      </c>
      <c r="K44" s="359">
        <v>241.19</v>
      </c>
      <c r="L44" s="22"/>
      <c r="M44" s="425" t="s">
        <v>43</v>
      </c>
      <c r="N44" s="426">
        <v>10271.856</v>
      </c>
      <c r="O44" s="427">
        <v>46907.815999999999</v>
      </c>
      <c r="P44" s="428">
        <v>3250.0210000000002</v>
      </c>
      <c r="Q44" s="425" t="s">
        <v>47</v>
      </c>
      <c r="R44" s="429">
        <v>16234.938</v>
      </c>
      <c r="S44" s="430">
        <v>76075.486999999994</v>
      </c>
      <c r="T44" s="397">
        <v>1603.482</v>
      </c>
    </row>
    <row r="45" spans="4:20" ht="15">
      <c r="D45" s="421" t="s">
        <v>50</v>
      </c>
      <c r="E45" s="422">
        <v>592.24</v>
      </c>
      <c r="F45" s="348">
        <v>2697.364</v>
      </c>
      <c r="G45" s="423">
        <v>68.051000000000002</v>
      </c>
      <c r="H45" s="425" t="s">
        <v>43</v>
      </c>
      <c r="I45" s="429">
        <v>769.05600000000004</v>
      </c>
      <c r="J45" s="360">
        <v>3656.4830000000002</v>
      </c>
      <c r="K45" s="355">
        <v>30.905999999999999</v>
      </c>
      <c r="L45" s="22"/>
      <c r="M45" s="425" t="s">
        <v>41</v>
      </c>
      <c r="N45" s="426">
        <v>6614.8159999999998</v>
      </c>
      <c r="O45" s="427">
        <v>30178.023000000001</v>
      </c>
      <c r="P45" s="428">
        <v>336.44099999999997</v>
      </c>
      <c r="Q45" s="425" t="s">
        <v>44</v>
      </c>
      <c r="R45" s="429">
        <v>14482.576999999999</v>
      </c>
      <c r="S45" s="430">
        <v>68417.394</v>
      </c>
      <c r="T45" s="397">
        <v>6116.4679999999998</v>
      </c>
    </row>
    <row r="46" spans="4:20" ht="15">
      <c r="D46" s="421" t="s">
        <v>42</v>
      </c>
      <c r="E46" s="422">
        <v>347.50599999999997</v>
      </c>
      <c r="F46" s="348">
        <v>1585.7639999999999</v>
      </c>
      <c r="G46" s="423">
        <v>16.978999999999999</v>
      </c>
      <c r="H46" s="425" t="s">
        <v>42</v>
      </c>
      <c r="I46" s="429">
        <v>347.71600000000001</v>
      </c>
      <c r="J46" s="360">
        <v>1627.386</v>
      </c>
      <c r="K46" s="355">
        <v>24.138000000000002</v>
      </c>
      <c r="L46" s="22"/>
      <c r="M46" s="425" t="s">
        <v>48</v>
      </c>
      <c r="N46" s="426">
        <v>6107.4560000000001</v>
      </c>
      <c r="O46" s="427">
        <v>27781.273000000001</v>
      </c>
      <c r="P46" s="428">
        <v>8462.9470000000001</v>
      </c>
      <c r="Q46" s="425" t="s">
        <v>41</v>
      </c>
      <c r="R46" s="429">
        <v>10452.921</v>
      </c>
      <c r="S46" s="430">
        <v>48663.963000000003</v>
      </c>
      <c r="T46" s="397">
        <v>119.756</v>
      </c>
    </row>
    <row r="47" spans="4:20" ht="15">
      <c r="D47" s="421" t="s">
        <v>211</v>
      </c>
      <c r="E47" s="422">
        <v>29.53</v>
      </c>
      <c r="F47" s="348">
        <v>135.232</v>
      </c>
      <c r="G47" s="423">
        <v>0.98499999999999999</v>
      </c>
      <c r="H47" s="425" t="s">
        <v>214</v>
      </c>
      <c r="I47" s="429">
        <v>245.989</v>
      </c>
      <c r="J47" s="360">
        <v>1162.7090000000001</v>
      </c>
      <c r="K47" s="355">
        <v>7.0220000000000002</v>
      </c>
      <c r="L47" s="22"/>
      <c r="M47" s="435" t="s">
        <v>44</v>
      </c>
      <c r="N47" s="422">
        <v>4921.4859999999999</v>
      </c>
      <c r="O47" s="436">
        <v>22508.923999999999</v>
      </c>
      <c r="P47" s="423">
        <v>330.13600000000002</v>
      </c>
      <c r="Q47" s="425" t="s">
        <v>43</v>
      </c>
      <c r="R47" s="429">
        <v>6550.9409999999998</v>
      </c>
      <c r="S47" s="430">
        <v>30613.065999999999</v>
      </c>
      <c r="T47" s="397">
        <v>2253.9430000000002</v>
      </c>
    </row>
    <row r="48" spans="4:20" ht="15">
      <c r="D48" s="421" t="s">
        <v>44</v>
      </c>
      <c r="E48" s="422">
        <v>26.032</v>
      </c>
      <c r="F48" s="348">
        <v>118.389</v>
      </c>
      <c r="G48" s="423">
        <v>1.105</v>
      </c>
      <c r="H48" s="425" t="s">
        <v>51</v>
      </c>
      <c r="I48" s="429">
        <v>194.88</v>
      </c>
      <c r="J48" s="360">
        <v>919.447</v>
      </c>
      <c r="K48" s="355">
        <v>23.7</v>
      </c>
      <c r="L48" s="22"/>
      <c r="M48" s="421" t="s">
        <v>46</v>
      </c>
      <c r="N48" s="422">
        <v>1755.829</v>
      </c>
      <c r="O48" s="436">
        <v>8008.5389999999998</v>
      </c>
      <c r="P48" s="423">
        <v>857.72</v>
      </c>
      <c r="Q48" s="425" t="s">
        <v>49</v>
      </c>
      <c r="R48" s="429">
        <v>2884.7469999999998</v>
      </c>
      <c r="S48" s="430">
        <v>13407.710999999999</v>
      </c>
      <c r="T48" s="397">
        <v>1014.888</v>
      </c>
    </row>
    <row r="49" spans="2:20" ht="15">
      <c r="D49" s="435" t="s">
        <v>43</v>
      </c>
      <c r="E49" s="431">
        <v>17.407</v>
      </c>
      <c r="F49" s="356">
        <v>78.326999999999998</v>
      </c>
      <c r="G49" s="432">
        <v>0.61799999999999999</v>
      </c>
      <c r="H49" s="433" t="s">
        <v>45</v>
      </c>
      <c r="I49" s="434">
        <v>181.864</v>
      </c>
      <c r="J49" s="437">
        <v>856.36</v>
      </c>
      <c r="K49" s="359">
        <v>10.872999999999999</v>
      </c>
      <c r="L49" s="22"/>
      <c r="M49" s="421" t="s">
        <v>66</v>
      </c>
      <c r="N49" s="422">
        <v>1088.248</v>
      </c>
      <c r="O49" s="436">
        <v>4958.5110000000004</v>
      </c>
      <c r="P49" s="423">
        <v>2898.819</v>
      </c>
      <c r="Q49" s="425" t="s">
        <v>214</v>
      </c>
      <c r="R49" s="429">
        <v>1887.69</v>
      </c>
      <c r="S49" s="430">
        <v>8793.8850000000002</v>
      </c>
      <c r="T49" s="397">
        <v>1801.566</v>
      </c>
    </row>
    <row r="50" spans="2:20" ht="15">
      <c r="D50" s="421" t="s">
        <v>232</v>
      </c>
      <c r="E50" s="422">
        <v>15.113</v>
      </c>
      <c r="F50" s="348">
        <v>68.471000000000004</v>
      </c>
      <c r="G50" s="423">
        <v>3.75</v>
      </c>
      <c r="H50" s="425" t="s">
        <v>247</v>
      </c>
      <c r="I50" s="429">
        <v>108.94199999999999</v>
      </c>
      <c r="J50" s="360">
        <v>511.56700000000001</v>
      </c>
      <c r="K50" s="438">
        <v>5.4080000000000004</v>
      </c>
      <c r="L50" s="22"/>
      <c r="M50" s="421" t="s">
        <v>214</v>
      </c>
      <c r="N50" s="422">
        <v>1020.669</v>
      </c>
      <c r="O50" s="436">
        <v>4657.5290000000005</v>
      </c>
      <c r="P50" s="423">
        <v>1425.0530000000001</v>
      </c>
      <c r="Q50" s="425" t="s">
        <v>46</v>
      </c>
      <c r="R50" s="429">
        <v>1696.6020000000001</v>
      </c>
      <c r="S50" s="430">
        <v>7950.4650000000001</v>
      </c>
      <c r="T50" s="397">
        <v>654.79700000000003</v>
      </c>
    </row>
    <row r="51" spans="2:20" ht="15.75" thickBot="1">
      <c r="D51" s="439" t="s">
        <v>46</v>
      </c>
      <c r="E51" s="440">
        <v>0.17699999999999999</v>
      </c>
      <c r="F51" s="441">
        <v>0.81200000000000006</v>
      </c>
      <c r="G51" s="442">
        <v>2.7E-2</v>
      </c>
      <c r="H51" s="443" t="s">
        <v>226</v>
      </c>
      <c r="I51" s="444">
        <v>58.274999999999999</v>
      </c>
      <c r="J51" s="445">
        <v>271.50299999999999</v>
      </c>
      <c r="K51" s="446">
        <v>0.375</v>
      </c>
      <c r="L51" s="22"/>
      <c r="M51" s="439" t="s">
        <v>67</v>
      </c>
      <c r="N51" s="447">
        <v>785.48500000000001</v>
      </c>
      <c r="O51" s="448">
        <v>3586.5250000000001</v>
      </c>
      <c r="P51" s="449">
        <v>3147.817</v>
      </c>
      <c r="Q51" s="443" t="s">
        <v>51</v>
      </c>
      <c r="R51" s="450">
        <v>1163.4659999999999</v>
      </c>
      <c r="S51" s="451">
        <v>5447.7430000000004</v>
      </c>
      <c r="T51" s="403">
        <v>1650.22</v>
      </c>
    </row>
    <row r="52" spans="2:20" ht="15">
      <c r="D52" s="404"/>
      <c r="E52" s="22"/>
      <c r="F52" s="22"/>
      <c r="G52" s="22"/>
      <c r="H52" s="22"/>
      <c r="I52" s="22"/>
      <c r="J52" s="22"/>
      <c r="K52" s="22"/>
      <c r="L52" s="22"/>
      <c r="M52" s="404" t="s">
        <v>65</v>
      </c>
      <c r="N52" s="22"/>
      <c r="O52" s="22"/>
      <c r="P52" s="22"/>
      <c r="Q52" s="22"/>
      <c r="R52" s="22"/>
      <c r="S52" s="22"/>
      <c r="T52" s="22"/>
    </row>
    <row r="53" spans="2:20" ht="14.25"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2:20" ht="15.75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206"/>
      <c r="M54" s="68"/>
      <c r="N54" s="68"/>
      <c r="O54" s="68"/>
      <c r="P54" s="68"/>
      <c r="Q54" s="68"/>
      <c r="R54" s="68"/>
      <c r="S54" s="68"/>
      <c r="T54" s="22"/>
    </row>
    <row r="55" spans="2:20" ht="14.25"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 ht="14.25"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2:20" ht="14.25"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2:20" ht="14.25"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2:20" ht="14.2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2:20" ht="14.25"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2:20" ht="14.25"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2:20" ht="14.25"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2:20" ht="14.25"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2:20" ht="14.25"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3:20" ht="14.25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3:20" ht="14.25"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3:20" ht="14.25"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3:20" ht="14.25"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3:20" ht="14.25"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3:20" ht="14.25"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3:20" ht="14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3:20" ht="14.25"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3:20" ht="14.25"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3:20" ht="14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3:20" ht="14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3:20" ht="14.25"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3:20" ht="14.25"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3:20" ht="14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3:20" ht="14.25"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3:20" ht="14.25"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3:21" ht="14.25"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3:21" ht="14.25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3:21" ht="14.25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3:21" ht="14.2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3:21" ht="14.25"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3:21" ht="14.25"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3:21" ht="14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3:21" ht="14.25"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3:21" ht="14.25"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</row>
    <row r="90" spans="3:21" ht="14.25"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</row>
    <row r="91" spans="3:21" ht="14.25"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</row>
    <row r="92" spans="3:21" ht="14.25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</row>
    <row r="93" spans="3:21" ht="14.25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</row>
    <row r="94" spans="3:21" ht="14.2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</row>
    <row r="95" spans="3:21" ht="14.25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</row>
    <row r="96" spans="3:21" ht="14.2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</row>
    <row r="97" spans="3:21" ht="14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</row>
    <row r="98" spans="3:21" ht="14.2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</row>
    <row r="99" spans="3:21" ht="14.2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</row>
    <row r="100" spans="3:21" ht="14.25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</row>
    <row r="101" spans="3:21" ht="14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</row>
    <row r="102" spans="3:21" ht="14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</row>
    <row r="103" spans="3:21" ht="14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</row>
    <row r="104" spans="3:21" ht="14.25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</row>
    <row r="105" spans="3:21" ht="14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</row>
    <row r="106" spans="3:21" ht="14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</row>
    <row r="107" spans="3:21" ht="14.25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</row>
    <row r="108" spans="3:21" ht="14.25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</row>
    <row r="109" spans="3:21" ht="14.2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</row>
    <row r="110" spans="3:21" ht="14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</row>
    <row r="111" spans="3:21" ht="14.25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</row>
    <row r="112" spans="3:21" ht="14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</row>
    <row r="113" spans="3:21" ht="14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</row>
    <row r="114" spans="3:21" ht="14.25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</row>
    <row r="115" spans="3:21" ht="14.25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</row>
    <row r="116" spans="3:21" ht="14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</row>
    <row r="117" spans="3:21" ht="14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</row>
    <row r="118" spans="3:21" ht="14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</row>
    <row r="119" spans="3:21" ht="14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</row>
    <row r="120" spans="3:21" ht="14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</row>
    <row r="121" spans="3:21" ht="14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</row>
    <row r="122" spans="3:21" ht="14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</row>
    <row r="123" spans="3:21" ht="14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</row>
    <row r="124" spans="3:21" ht="14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</row>
    <row r="125" spans="3:21" ht="14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</row>
    <row r="126" spans="3:21" ht="14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</row>
    <row r="127" spans="3:21" ht="14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</row>
    <row r="128" spans="3:21" ht="14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</row>
    <row r="129" spans="3:21" ht="14.25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</row>
    <row r="130" spans="3:21" ht="14.25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</row>
    <row r="131" spans="3:21" ht="14.25"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</row>
    <row r="132" spans="3:21" ht="14.25"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</row>
    <row r="133" spans="3:21" ht="14.25">
      <c r="T133" s="22"/>
      <c r="U133" s="22"/>
    </row>
    <row r="134" spans="3:21" ht="14.25">
      <c r="T134" s="22"/>
      <c r="U134" s="22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U21" sqref="U2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600" t="s">
        <v>215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2"/>
      <c r="O2" s="5"/>
      <c r="P2" s="5"/>
      <c r="Q2" s="5"/>
      <c r="R2" s="5"/>
      <c r="S2" s="5"/>
    </row>
    <row r="3" spans="1:45" ht="21" customHeight="1" thickBot="1">
      <c r="A3" s="207"/>
      <c r="B3" s="208"/>
      <c r="C3" s="209" t="s">
        <v>165</v>
      </c>
      <c r="D3" s="209" t="s">
        <v>166</v>
      </c>
      <c r="E3" s="209" t="s">
        <v>167</v>
      </c>
      <c r="F3" s="209" t="s">
        <v>168</v>
      </c>
      <c r="G3" s="209" t="s">
        <v>169</v>
      </c>
      <c r="H3" s="209" t="s">
        <v>170</v>
      </c>
      <c r="I3" s="209" t="s">
        <v>171</v>
      </c>
      <c r="J3" s="209" t="s">
        <v>172</v>
      </c>
      <c r="K3" s="209" t="s">
        <v>173</v>
      </c>
      <c r="L3" s="209" t="s">
        <v>174</v>
      </c>
      <c r="M3" s="209" t="s">
        <v>175</v>
      </c>
      <c r="N3" s="210" t="s">
        <v>176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211" t="s">
        <v>83</v>
      </c>
      <c r="B4" s="212" t="s">
        <v>71</v>
      </c>
      <c r="C4" s="213">
        <v>110</v>
      </c>
      <c r="D4" s="213">
        <v>119.81</v>
      </c>
      <c r="E4" s="213">
        <v>125.04</v>
      </c>
      <c r="F4" s="213">
        <v>118.21</v>
      </c>
      <c r="G4" s="213">
        <v>117</v>
      </c>
      <c r="H4" s="213">
        <v>129.28</v>
      </c>
      <c r="I4" s="213">
        <v>132</v>
      </c>
      <c r="J4" s="213">
        <v>130.9</v>
      </c>
      <c r="K4" s="213">
        <v>127.09</v>
      </c>
      <c r="L4" s="213">
        <v>122.37</v>
      </c>
      <c r="M4" s="213">
        <v>127</v>
      </c>
      <c r="N4" s="214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215"/>
      <c r="B5" s="216" t="s">
        <v>74</v>
      </c>
      <c r="C5" s="217">
        <v>176</v>
      </c>
      <c r="D5" s="217">
        <v>178.47</v>
      </c>
      <c r="E5" s="217">
        <v>177.62</v>
      </c>
      <c r="F5" s="217">
        <v>180.74</v>
      </c>
      <c r="G5" s="217">
        <v>182</v>
      </c>
      <c r="H5" s="217">
        <v>185</v>
      </c>
      <c r="I5" s="217">
        <v>178.24</v>
      </c>
      <c r="J5" s="217">
        <v>183.65</v>
      </c>
      <c r="K5" s="217">
        <v>183.79</v>
      </c>
      <c r="L5" s="217">
        <v>181.64</v>
      </c>
      <c r="M5" s="217">
        <v>183</v>
      </c>
      <c r="N5" s="218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219" t="s">
        <v>84</v>
      </c>
      <c r="B6" s="220" t="s">
        <v>71</v>
      </c>
      <c r="C6" s="221">
        <v>124</v>
      </c>
      <c r="D6" s="221">
        <v>131.80000000000001</v>
      </c>
      <c r="E6" s="221">
        <v>133</v>
      </c>
      <c r="F6" s="221">
        <v>125</v>
      </c>
      <c r="G6" s="221">
        <v>129.85</v>
      </c>
      <c r="H6" s="221">
        <v>137.62</v>
      </c>
      <c r="I6" s="221">
        <v>140</v>
      </c>
      <c r="J6" s="221">
        <v>142</v>
      </c>
      <c r="K6" s="221">
        <v>131</v>
      </c>
      <c r="L6" s="221">
        <v>118</v>
      </c>
      <c r="M6" s="221">
        <v>114</v>
      </c>
      <c r="N6" s="222">
        <v>104</v>
      </c>
    </row>
    <row r="7" spans="1:45" ht="16.5" thickBot="1">
      <c r="A7" s="215"/>
      <c r="B7" s="216" t="s">
        <v>74</v>
      </c>
      <c r="C7" s="217">
        <v>183</v>
      </c>
      <c r="D7" s="217">
        <v>183.32</v>
      </c>
      <c r="E7" s="217">
        <v>185</v>
      </c>
      <c r="F7" s="217">
        <v>185</v>
      </c>
      <c r="G7" s="217">
        <v>186.88</v>
      </c>
      <c r="H7" s="217">
        <v>191</v>
      </c>
      <c r="I7" s="217">
        <v>189</v>
      </c>
      <c r="J7" s="217">
        <v>190</v>
      </c>
      <c r="K7" s="217">
        <v>188</v>
      </c>
      <c r="L7" s="217">
        <v>186</v>
      </c>
      <c r="M7" s="217">
        <v>186</v>
      </c>
      <c r="N7" s="218">
        <v>183</v>
      </c>
    </row>
    <row r="8" spans="1:45" ht="15.75">
      <c r="A8" s="219" t="s">
        <v>112</v>
      </c>
      <c r="B8" s="220" t="s">
        <v>71</v>
      </c>
      <c r="C8" s="221">
        <v>110.82</v>
      </c>
      <c r="D8" s="221">
        <v>126.54</v>
      </c>
      <c r="E8" s="221">
        <v>132</v>
      </c>
      <c r="F8" s="221">
        <v>132</v>
      </c>
      <c r="G8" s="221">
        <v>127.92</v>
      </c>
      <c r="H8" s="221">
        <v>127.92</v>
      </c>
      <c r="I8" s="221">
        <v>133</v>
      </c>
      <c r="J8" s="221">
        <v>127</v>
      </c>
      <c r="K8" s="221">
        <v>122</v>
      </c>
      <c r="L8" s="221">
        <v>110</v>
      </c>
      <c r="M8" s="221">
        <v>119</v>
      </c>
      <c r="N8" s="222">
        <v>127</v>
      </c>
    </row>
    <row r="9" spans="1:45" ht="16.5" thickBot="1">
      <c r="A9" s="215"/>
      <c r="B9" s="216" t="s">
        <v>74</v>
      </c>
      <c r="C9" s="217">
        <v>184</v>
      </c>
      <c r="D9" s="217">
        <v>184</v>
      </c>
      <c r="E9" s="217">
        <v>185</v>
      </c>
      <c r="F9" s="217">
        <v>190</v>
      </c>
      <c r="G9" s="217">
        <v>192</v>
      </c>
      <c r="H9" s="217">
        <v>194</v>
      </c>
      <c r="I9" s="217">
        <v>193</v>
      </c>
      <c r="J9" s="217">
        <v>194</v>
      </c>
      <c r="K9" s="217">
        <v>193</v>
      </c>
      <c r="L9" s="217">
        <v>189</v>
      </c>
      <c r="M9" s="217">
        <v>189</v>
      </c>
      <c r="N9" s="218">
        <v>188</v>
      </c>
    </row>
    <row r="10" spans="1:45" ht="15.75">
      <c r="A10" s="211" t="s">
        <v>114</v>
      </c>
      <c r="B10" s="212" t="s">
        <v>71</v>
      </c>
      <c r="C10" s="223">
        <v>127.119</v>
      </c>
      <c r="D10" s="224">
        <v>125.9618</v>
      </c>
      <c r="E10" s="224">
        <v>124.7718</v>
      </c>
      <c r="F10" s="224">
        <v>85.493700000000004</v>
      </c>
      <c r="G10" s="224">
        <v>96.702699999999993</v>
      </c>
      <c r="H10" s="224">
        <v>116.25109999999999</v>
      </c>
      <c r="I10" s="224">
        <v>115.6664</v>
      </c>
      <c r="J10" s="224">
        <v>109.0454</v>
      </c>
      <c r="K10" s="224">
        <v>111.6836</v>
      </c>
      <c r="L10" s="224">
        <v>98.619799999999998</v>
      </c>
      <c r="M10" s="224">
        <v>88.79</v>
      </c>
      <c r="N10" s="225">
        <v>107.8231</v>
      </c>
    </row>
    <row r="11" spans="1:45" ht="18.75" customHeight="1" thickBot="1">
      <c r="A11" s="215"/>
      <c r="B11" s="216" t="s">
        <v>74</v>
      </c>
      <c r="C11" s="226">
        <v>187.1773</v>
      </c>
      <c r="D11" s="227">
        <v>191.3912</v>
      </c>
      <c r="E11" s="227">
        <v>194.12020000000001</v>
      </c>
      <c r="F11" s="227">
        <v>181.20060000000001</v>
      </c>
      <c r="G11" s="227">
        <v>175.95419999999999</v>
      </c>
      <c r="H11" s="227">
        <v>180.5719</v>
      </c>
      <c r="I11" s="227">
        <v>184.6703</v>
      </c>
      <c r="J11" s="227">
        <v>186.31299999999999</v>
      </c>
      <c r="K11" s="227">
        <v>185.65010000000001</v>
      </c>
      <c r="L11" s="227">
        <v>181.8614</v>
      </c>
      <c r="M11" s="227">
        <v>178.08189999999999</v>
      </c>
      <c r="N11" s="228">
        <v>180.0951</v>
      </c>
      <c r="Z11" t="s">
        <v>73</v>
      </c>
    </row>
    <row r="12" spans="1:45" ht="15.75">
      <c r="A12" s="211" t="s">
        <v>180</v>
      </c>
      <c r="B12" s="212" t="s">
        <v>71</v>
      </c>
      <c r="C12" s="223">
        <v>107.8231</v>
      </c>
      <c r="D12" s="224">
        <v>124.5466</v>
      </c>
      <c r="E12" s="224">
        <v>130.55529999999999</v>
      </c>
      <c r="F12" s="224">
        <v>132.203</v>
      </c>
      <c r="G12" s="224">
        <v>139.24600000000001</v>
      </c>
      <c r="H12" s="224">
        <v>151.52420000000001</v>
      </c>
      <c r="I12" s="224">
        <v>157.1773</v>
      </c>
      <c r="J12" s="224">
        <v>154.14330000000001</v>
      </c>
      <c r="K12" s="224">
        <v>138.3032</v>
      </c>
      <c r="L12" s="273">
        <v>121.806</v>
      </c>
      <c r="M12" s="224">
        <v>125.05119999999999</v>
      </c>
      <c r="N12" s="274">
        <v>138.886</v>
      </c>
    </row>
    <row r="13" spans="1:45" ht="16.5" thickBot="1">
      <c r="A13" s="215"/>
      <c r="B13" s="216" t="s">
        <v>74</v>
      </c>
      <c r="C13" s="226">
        <v>180.0949</v>
      </c>
      <c r="D13" s="227">
        <v>184.87559999999999</v>
      </c>
      <c r="E13" s="227">
        <v>190.46559999999999</v>
      </c>
      <c r="F13" s="227">
        <v>193.89250000000001</v>
      </c>
      <c r="G13" s="227">
        <v>197.88499999999999</v>
      </c>
      <c r="H13" s="227">
        <v>202.89879999999999</v>
      </c>
      <c r="I13" s="227">
        <v>206.1319</v>
      </c>
      <c r="J13" s="227">
        <v>204.8886</v>
      </c>
      <c r="K13" s="227">
        <v>199.2456</v>
      </c>
      <c r="L13" s="227">
        <v>196.65100000000001</v>
      </c>
      <c r="M13" s="227">
        <v>199.59700000000001</v>
      </c>
      <c r="N13" s="275">
        <v>206.34989999999999</v>
      </c>
    </row>
    <row r="14" spans="1:45" ht="16.5" thickBot="1">
      <c r="A14" s="211" t="s">
        <v>209</v>
      </c>
      <c r="B14" s="212" t="s">
        <v>71</v>
      </c>
      <c r="C14" s="229">
        <v>159.67349999999999</v>
      </c>
      <c r="D14" s="230">
        <v>174.21190000000001</v>
      </c>
      <c r="E14" s="230">
        <v>200.1319</v>
      </c>
      <c r="F14" s="230">
        <v>219.19450000000001</v>
      </c>
      <c r="G14" s="230">
        <v>205.57570000000001</v>
      </c>
      <c r="H14" s="230">
        <v>197.47470000000001</v>
      </c>
      <c r="I14" s="230">
        <v>188.96180000000001</v>
      </c>
      <c r="J14" s="230">
        <v>198.4357</v>
      </c>
      <c r="K14" s="230">
        <v>198.86420000000001</v>
      </c>
      <c r="L14" s="230">
        <v>164.66980000000001</v>
      </c>
      <c r="M14" s="230">
        <v>175.7595</v>
      </c>
      <c r="N14" s="230">
        <v>165.70490000000001</v>
      </c>
    </row>
    <row r="15" spans="1:45" ht="16.5" thickBot="1">
      <c r="A15" s="215"/>
      <c r="B15" s="216" t="s">
        <v>74</v>
      </c>
      <c r="C15" s="519">
        <v>218.70259999999999</v>
      </c>
      <c r="D15" s="519">
        <v>225.3638</v>
      </c>
      <c r="E15" s="519">
        <v>242.36240000000001</v>
      </c>
      <c r="F15" s="519">
        <v>258.52719999999999</v>
      </c>
      <c r="G15" s="519">
        <v>262.12090000000001</v>
      </c>
      <c r="H15" s="519">
        <v>260.14729999999997</v>
      </c>
      <c r="I15" s="519">
        <v>260.16910000000001</v>
      </c>
      <c r="J15" s="519">
        <v>264.67149999999998</v>
      </c>
      <c r="K15" s="519">
        <v>266.6574</v>
      </c>
      <c r="L15" s="519">
        <v>259.8236</v>
      </c>
      <c r="M15" s="519">
        <v>262.89159999999998</v>
      </c>
      <c r="N15" s="519">
        <v>265.41070000000002</v>
      </c>
    </row>
    <row r="32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7" sqref="O3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A2" sqref="A2:F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68"/>
      <c r="B1" s="68"/>
      <c r="C1" s="68"/>
      <c r="D1" s="68"/>
      <c r="E1" s="68"/>
      <c r="F1" s="68"/>
      <c r="G1" s="2"/>
    </row>
    <row r="2" spans="1:7" ht="18" customHeight="1">
      <c r="A2" s="96"/>
      <c r="B2" s="96"/>
      <c r="C2" s="96"/>
      <c r="D2" s="96"/>
      <c r="E2" s="96"/>
      <c r="F2" s="96"/>
      <c r="G2" s="20"/>
    </row>
    <row r="3" spans="1:7" ht="16.5" customHeight="1">
      <c r="A3" s="97"/>
      <c r="B3" s="97"/>
      <c r="C3" s="97"/>
      <c r="D3" s="97"/>
      <c r="E3" s="97"/>
      <c r="F3" s="97"/>
      <c r="G3" s="20"/>
    </row>
    <row r="4" spans="1:7" ht="16.5" customHeight="1">
      <c r="A4" s="1" t="s">
        <v>201</v>
      </c>
      <c r="B4" s="1"/>
      <c r="C4" s="1"/>
      <c r="D4" s="1"/>
      <c r="E4" s="1"/>
      <c r="F4" s="1"/>
      <c r="G4" s="20"/>
    </row>
    <row r="5" spans="1:7" ht="18" customHeight="1" thickBot="1">
      <c r="A5" s="2"/>
      <c r="B5" s="2"/>
      <c r="C5" s="2"/>
      <c r="D5" s="2"/>
      <c r="E5" s="2"/>
      <c r="F5" s="2"/>
      <c r="G5" s="20"/>
    </row>
    <row r="6" spans="1:7" ht="17.25" customHeight="1" thickBot="1">
      <c r="A6" s="540" t="s">
        <v>30</v>
      </c>
      <c r="B6" s="541"/>
      <c r="C6" s="542"/>
      <c r="D6" s="543" t="s">
        <v>62</v>
      </c>
      <c r="E6" s="542"/>
      <c r="F6" s="544"/>
      <c r="G6" s="20"/>
    </row>
    <row r="7" spans="1:7" ht="19.5" customHeight="1" thickBot="1">
      <c r="A7" s="545"/>
      <c r="B7" s="546" t="s">
        <v>7</v>
      </c>
      <c r="C7" s="547" t="s">
        <v>31</v>
      </c>
      <c r="D7" s="547" t="s">
        <v>32</v>
      </c>
      <c r="E7" s="547" t="s">
        <v>33</v>
      </c>
      <c r="F7" s="547" t="s">
        <v>34</v>
      </c>
      <c r="G7" s="20"/>
    </row>
    <row r="8" spans="1:7" ht="18.75" customHeight="1">
      <c r="A8" s="548" t="s">
        <v>240</v>
      </c>
      <c r="B8" s="549">
        <v>5.65</v>
      </c>
      <c r="C8" s="549">
        <v>5.71</v>
      </c>
      <c r="D8" s="549">
        <v>5.59</v>
      </c>
      <c r="E8" s="549">
        <v>5.56</v>
      </c>
      <c r="F8" s="549">
        <v>5.81</v>
      </c>
      <c r="G8" s="20"/>
    </row>
    <row r="9" spans="1:7" ht="16.5" thickBot="1">
      <c r="A9" s="550"/>
      <c r="B9" s="2"/>
      <c r="C9" s="2"/>
      <c r="D9" s="1" t="s">
        <v>35</v>
      </c>
      <c r="E9" s="2"/>
      <c r="F9" s="551"/>
      <c r="G9" s="20"/>
    </row>
    <row r="10" spans="1:7" ht="16.5" thickBot="1">
      <c r="A10" s="545"/>
      <c r="B10" s="546" t="s">
        <v>7</v>
      </c>
      <c r="C10" s="547" t="s">
        <v>31</v>
      </c>
      <c r="D10" s="547" t="s">
        <v>32</v>
      </c>
      <c r="E10" s="547" t="s">
        <v>33</v>
      </c>
      <c r="F10" s="547" t="s">
        <v>34</v>
      </c>
      <c r="G10" s="20"/>
    </row>
    <row r="11" spans="1:7" ht="17.25" customHeight="1">
      <c r="A11" s="548" t="s">
        <v>240</v>
      </c>
      <c r="B11" s="549">
        <v>9.1300000000000008</v>
      </c>
      <c r="C11" s="549">
        <v>8.9600000000000009</v>
      </c>
      <c r="D11" s="549">
        <v>9.01</v>
      </c>
      <c r="E11" s="549">
        <v>9.5</v>
      </c>
      <c r="F11" s="549">
        <v>9.4</v>
      </c>
      <c r="G11" s="20"/>
    </row>
    <row r="12" spans="1:7" ht="16.5" customHeight="1">
      <c r="G12" s="20"/>
    </row>
    <row r="13" spans="1:7" ht="18.75" customHeight="1"/>
    <row r="14" spans="1:7" ht="16.5" customHeight="1"/>
    <row r="15" spans="1:7" ht="16.5" customHeight="1"/>
    <row r="16" spans="1:7" ht="16.5" customHeight="1"/>
    <row r="17" spans="9:10" ht="16.5" customHeight="1"/>
    <row r="18" spans="9:10" ht="18.75" customHeight="1">
      <c r="I18" s="26"/>
    </row>
    <row r="19" spans="9:10" ht="16.5" customHeight="1">
      <c r="J19" t="s">
        <v>146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"/>
  <sheetViews>
    <sheetView showGridLines="0" workbookViewId="0">
      <selection activeCell="P22" sqref="P22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8" ht="15.75">
      <c r="B2" s="134" t="s">
        <v>196</v>
      </c>
      <c r="C2" s="134"/>
      <c r="D2" s="134"/>
      <c r="E2" s="134"/>
      <c r="F2" s="134"/>
      <c r="G2" s="134"/>
      <c r="H2" s="134"/>
    </row>
    <row r="3" spans="2:8" ht="16.5" thickBot="1">
      <c r="B3" s="68"/>
      <c r="C3" s="68"/>
      <c r="D3" s="134" t="s">
        <v>251</v>
      </c>
      <c r="E3" s="134"/>
      <c r="F3" s="68"/>
      <c r="G3" s="68"/>
      <c r="H3" s="68"/>
    </row>
    <row r="4" spans="2:8" ht="16.5" thickBot="1">
      <c r="B4" s="584" t="s">
        <v>147</v>
      </c>
      <c r="C4" s="137" t="s">
        <v>148</v>
      </c>
      <c r="D4" s="138"/>
      <c r="E4" s="139"/>
      <c r="F4" s="140"/>
      <c r="G4" s="68"/>
      <c r="H4" s="68"/>
    </row>
    <row r="5" spans="2:8" ht="32.25" thickBot="1">
      <c r="B5" s="585"/>
      <c r="C5" s="141">
        <v>44625</v>
      </c>
      <c r="D5" s="142">
        <v>44618</v>
      </c>
      <c r="E5" s="41" t="s">
        <v>150</v>
      </c>
      <c r="F5" s="41" t="s">
        <v>150</v>
      </c>
      <c r="G5" s="68"/>
      <c r="H5" s="68"/>
    </row>
    <row r="6" spans="2:8" ht="32.25" thickBot="1">
      <c r="B6" s="143" t="s">
        <v>197</v>
      </c>
      <c r="C6" s="144">
        <v>10.44</v>
      </c>
      <c r="D6" s="145">
        <v>11.294700000000001</v>
      </c>
      <c r="E6" s="46">
        <f>(($C6-D6)/D6)</f>
        <v>-7.5672660628436444E-2</v>
      </c>
      <c r="F6" s="146" t="s">
        <v>198</v>
      </c>
      <c r="G6" s="68"/>
      <c r="H6" s="68"/>
    </row>
    <row r="7" spans="2:8" ht="16.5" thickBot="1">
      <c r="B7" s="143" t="s">
        <v>199</v>
      </c>
      <c r="C7" s="144">
        <v>19.22</v>
      </c>
      <c r="D7" s="145">
        <v>19.519100000000002</v>
      </c>
      <c r="E7" s="46">
        <f>(($C7-D7)/D7)</f>
        <v>-1.5323452413277395E-2</v>
      </c>
      <c r="F7" s="146" t="s">
        <v>198</v>
      </c>
      <c r="G7" s="68"/>
      <c r="H7" s="68"/>
    </row>
    <row r="9" spans="2:8">
      <c r="C9" s="362"/>
    </row>
    <row r="10" spans="2:8">
      <c r="C10" s="362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Y29" sqref="Y2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13" t="s">
        <v>164</v>
      </c>
      <c r="B1" s="113"/>
      <c r="C1" s="114"/>
      <c r="D1" s="114"/>
      <c r="E1" s="114"/>
      <c r="F1" s="114"/>
      <c r="G1" s="114" t="s">
        <v>255</v>
      </c>
      <c r="H1" s="114"/>
      <c r="I1" s="114"/>
      <c r="J1" s="115"/>
      <c r="K1" s="115"/>
      <c r="L1" s="115"/>
      <c r="M1" s="116"/>
      <c r="N1" s="116"/>
      <c r="O1" s="116"/>
      <c r="P1" s="117"/>
    </row>
    <row r="2" spans="1:19" ht="16.5" thickBot="1">
      <c r="A2" s="118" t="s">
        <v>6</v>
      </c>
      <c r="B2" s="231" t="s">
        <v>7</v>
      </c>
      <c r="C2" s="154"/>
      <c r="D2" s="155"/>
      <c r="E2" s="156" t="s">
        <v>8</v>
      </c>
      <c r="F2" s="157"/>
      <c r="G2" s="157"/>
      <c r="H2" s="157"/>
      <c r="I2" s="157"/>
      <c r="J2" s="157"/>
      <c r="K2" s="157"/>
      <c r="L2" s="157"/>
      <c r="M2" s="157"/>
      <c r="N2" s="157"/>
      <c r="O2" s="153"/>
      <c r="P2" s="158"/>
    </row>
    <row r="3" spans="1:19" ht="16.5" thickBot="1">
      <c r="A3" s="147"/>
      <c r="B3" s="261"/>
      <c r="C3" s="262"/>
      <c r="D3" s="263"/>
      <c r="E3" s="264" t="s">
        <v>9</v>
      </c>
      <c r="F3" s="265"/>
      <c r="G3" s="266"/>
      <c r="H3" s="264" t="s">
        <v>10</v>
      </c>
      <c r="I3" s="265"/>
      <c r="J3" s="266"/>
      <c r="K3" s="264" t="s">
        <v>11</v>
      </c>
      <c r="L3" s="265"/>
      <c r="M3" s="267"/>
      <c r="N3" s="268" t="s">
        <v>12</v>
      </c>
      <c r="O3" s="266"/>
      <c r="P3" s="267"/>
    </row>
    <row r="4" spans="1:19" ht="39" thickBot="1">
      <c r="A4" s="269"/>
      <c r="B4" s="365" t="s">
        <v>257</v>
      </c>
      <c r="C4" s="279" t="s">
        <v>248</v>
      </c>
      <c r="D4" s="280" t="s">
        <v>13</v>
      </c>
      <c r="E4" s="365" t="s">
        <v>257</v>
      </c>
      <c r="F4" s="279" t="s">
        <v>248</v>
      </c>
      <c r="G4" s="280" t="s">
        <v>13</v>
      </c>
      <c r="H4" s="365" t="s">
        <v>257</v>
      </c>
      <c r="I4" s="279" t="s">
        <v>248</v>
      </c>
      <c r="J4" s="280" t="s">
        <v>13</v>
      </c>
      <c r="K4" s="365" t="s">
        <v>257</v>
      </c>
      <c r="L4" s="279" t="s">
        <v>248</v>
      </c>
      <c r="M4" s="280" t="s">
        <v>13</v>
      </c>
      <c r="N4" s="365" t="s">
        <v>257</v>
      </c>
      <c r="O4" s="279" t="s">
        <v>248</v>
      </c>
      <c r="P4" s="282" t="s">
        <v>13</v>
      </c>
    </row>
    <row r="5" spans="1:19" ht="29.25" customHeight="1">
      <c r="A5" s="270" t="s">
        <v>14</v>
      </c>
      <c r="B5" s="307">
        <v>9553.6190000000006</v>
      </c>
      <c r="C5" s="283">
        <v>9673.0069999999996</v>
      </c>
      <c r="D5" s="284">
        <v>-1.2342387429265689</v>
      </c>
      <c r="E5" s="285">
        <v>10120</v>
      </c>
      <c r="F5" s="286">
        <v>9390</v>
      </c>
      <c r="G5" s="287">
        <v>7.7742279020234299</v>
      </c>
      <c r="H5" s="285">
        <v>9593.5120000000006</v>
      </c>
      <c r="I5" s="286">
        <v>9895.2340000000004</v>
      </c>
      <c r="J5" s="287">
        <v>-3.0491648807900829</v>
      </c>
      <c r="K5" s="288" t="s">
        <v>116</v>
      </c>
      <c r="L5" s="289" t="s">
        <v>116</v>
      </c>
      <c r="M5" s="290" t="s">
        <v>116</v>
      </c>
      <c r="N5" s="285">
        <v>9365.4809999999998</v>
      </c>
      <c r="O5" s="286">
        <v>9663.357</v>
      </c>
      <c r="P5" s="291">
        <v>-3.0825312569948542</v>
      </c>
    </row>
    <row r="6" spans="1:19" ht="21.75" customHeight="1">
      <c r="A6" s="149" t="s">
        <v>15</v>
      </c>
      <c r="B6" s="308">
        <v>9401.8459999999995</v>
      </c>
      <c r="C6" s="292">
        <v>9215.848</v>
      </c>
      <c r="D6" s="293">
        <v>2.0182407522346244</v>
      </c>
      <c r="E6" s="294">
        <v>8912.42</v>
      </c>
      <c r="F6" s="295">
        <v>8461.8340000000007</v>
      </c>
      <c r="G6" s="296">
        <v>5.3249212877491958</v>
      </c>
      <c r="H6" s="294">
        <v>9444.5570000000007</v>
      </c>
      <c r="I6" s="295">
        <v>9236.8880000000008</v>
      </c>
      <c r="J6" s="296">
        <v>2.2482572052405514</v>
      </c>
      <c r="K6" s="294">
        <v>9424.9480000000003</v>
      </c>
      <c r="L6" s="295">
        <v>9226.2819999999992</v>
      </c>
      <c r="M6" s="297">
        <v>2.1532617364177802</v>
      </c>
      <c r="N6" s="294">
        <v>9766.6939999999995</v>
      </c>
      <c r="O6" s="295">
        <v>9597.2090000000007</v>
      </c>
      <c r="P6" s="297">
        <v>1.7659821725253533</v>
      </c>
    </row>
    <row r="7" spans="1:19" ht="21.75" customHeight="1">
      <c r="A7" s="149" t="s">
        <v>16</v>
      </c>
      <c r="B7" s="308">
        <v>14393.647999999999</v>
      </c>
      <c r="C7" s="292">
        <v>14773.333000000001</v>
      </c>
      <c r="D7" s="293">
        <v>-2.5700700038373285</v>
      </c>
      <c r="E7" s="294">
        <v>14083.555</v>
      </c>
      <c r="F7" s="295">
        <v>14235.319</v>
      </c>
      <c r="G7" s="296">
        <v>-1.0661088803138112</v>
      </c>
      <c r="H7" s="294">
        <v>14980</v>
      </c>
      <c r="I7" s="295">
        <v>14890</v>
      </c>
      <c r="J7" s="296">
        <v>0.60443250503693746</v>
      </c>
      <c r="K7" s="294" t="s">
        <v>116</v>
      </c>
      <c r="L7" s="295" t="s">
        <v>116</v>
      </c>
      <c r="M7" s="297" t="s">
        <v>116</v>
      </c>
      <c r="N7" s="294">
        <v>15607.596</v>
      </c>
      <c r="O7" s="295">
        <v>15863.352000000001</v>
      </c>
      <c r="P7" s="297">
        <v>-1.6122443730681966</v>
      </c>
    </row>
    <row r="8" spans="1:19" ht="21.75" customHeight="1">
      <c r="A8" s="149" t="s">
        <v>17</v>
      </c>
      <c r="B8" s="308">
        <v>7688.2020000000002</v>
      </c>
      <c r="C8" s="292">
        <v>7446.4970000000003</v>
      </c>
      <c r="D8" s="293">
        <v>3.2458886373015381</v>
      </c>
      <c r="E8" s="294">
        <v>7851.8969999999999</v>
      </c>
      <c r="F8" s="295">
        <v>7473.6989999999996</v>
      </c>
      <c r="G8" s="296">
        <v>5.0603857607859286</v>
      </c>
      <c r="H8" s="294">
        <v>7741.39</v>
      </c>
      <c r="I8" s="295">
        <v>7500.8919999999998</v>
      </c>
      <c r="J8" s="296">
        <v>3.2062586689689776</v>
      </c>
      <c r="K8" s="294">
        <v>7560.8630000000003</v>
      </c>
      <c r="L8" s="295">
        <v>7326.9849999999997</v>
      </c>
      <c r="M8" s="297">
        <v>3.1920087184565085</v>
      </c>
      <c r="N8" s="294">
        <v>7502.77</v>
      </c>
      <c r="O8" s="295">
        <v>7444.7330000000002</v>
      </c>
      <c r="P8" s="297">
        <v>0.77957127542385019</v>
      </c>
      <c r="R8" t="s">
        <v>161</v>
      </c>
    </row>
    <row r="9" spans="1:19" ht="21.75" customHeight="1">
      <c r="A9" s="149" t="s">
        <v>18</v>
      </c>
      <c r="B9" s="308">
        <v>7765.107</v>
      </c>
      <c r="C9" s="292">
        <v>7885.4189999999999</v>
      </c>
      <c r="D9" s="293">
        <v>-1.5257527849820016</v>
      </c>
      <c r="E9" s="294">
        <v>8578.5360000000001</v>
      </c>
      <c r="F9" s="295">
        <v>8716.8189999999995</v>
      </c>
      <c r="G9" s="296">
        <v>-1.5863929261350895</v>
      </c>
      <c r="H9" s="294">
        <v>7330.2889999999998</v>
      </c>
      <c r="I9" s="295">
        <v>7731.049</v>
      </c>
      <c r="J9" s="296">
        <v>-5.1837726031745524</v>
      </c>
      <c r="K9" s="294">
        <v>7434.9930000000004</v>
      </c>
      <c r="L9" s="295">
        <v>7119.6570000000002</v>
      </c>
      <c r="M9" s="297">
        <v>4.4290897721617801</v>
      </c>
      <c r="N9" s="294">
        <v>8251.9930000000004</v>
      </c>
      <c r="O9" s="295">
        <v>7321.9780000000001</v>
      </c>
      <c r="P9" s="297">
        <v>12.701690717999977</v>
      </c>
    </row>
    <row r="10" spans="1:19" ht="21.75" customHeight="1">
      <c r="A10" s="149" t="s">
        <v>19</v>
      </c>
      <c r="B10" s="308">
        <v>18790.138999999999</v>
      </c>
      <c r="C10" s="292">
        <v>18684.333999999999</v>
      </c>
      <c r="D10" s="293">
        <v>0.56627653947954626</v>
      </c>
      <c r="E10" s="294">
        <v>19070.775000000001</v>
      </c>
      <c r="F10" s="295">
        <v>18476.786</v>
      </c>
      <c r="G10" s="296">
        <v>3.2147852986986019</v>
      </c>
      <c r="H10" s="294">
        <v>18636.435000000001</v>
      </c>
      <c r="I10" s="295">
        <v>18659.192999999999</v>
      </c>
      <c r="J10" s="296">
        <v>-0.12196668955617744</v>
      </c>
      <c r="K10" s="294">
        <v>18798.692999999999</v>
      </c>
      <c r="L10" s="295">
        <v>18597.753000000001</v>
      </c>
      <c r="M10" s="297">
        <v>1.0804531063510667</v>
      </c>
      <c r="N10" s="294">
        <v>19523.276000000002</v>
      </c>
      <c r="O10" s="295">
        <v>19046.761999999999</v>
      </c>
      <c r="P10" s="297">
        <v>2.5018110689890642</v>
      </c>
    </row>
    <row r="11" spans="1:19" ht="21.75" customHeight="1">
      <c r="A11" s="149" t="s">
        <v>20</v>
      </c>
      <c r="B11" s="308">
        <v>9096.1659999999993</v>
      </c>
      <c r="C11" s="292">
        <v>9018.1149999999998</v>
      </c>
      <c r="D11" s="293">
        <v>0.86549129169454453</v>
      </c>
      <c r="E11" s="294">
        <v>9307.1219999999994</v>
      </c>
      <c r="F11" s="295">
        <v>9151.5869999999995</v>
      </c>
      <c r="G11" s="296">
        <v>1.6995412926741542</v>
      </c>
      <c r="H11" s="294">
        <v>9123.8140000000003</v>
      </c>
      <c r="I11" s="295">
        <v>9227.06</v>
      </c>
      <c r="J11" s="296">
        <v>-1.1189479639234945</v>
      </c>
      <c r="K11" s="294">
        <v>10020</v>
      </c>
      <c r="L11" s="295">
        <v>9760</v>
      </c>
      <c r="M11" s="297">
        <v>2.6639344262295079</v>
      </c>
      <c r="N11" s="294">
        <v>8347.8130000000001</v>
      </c>
      <c r="O11" s="295">
        <v>8268.8250000000007</v>
      </c>
      <c r="P11" s="297">
        <v>0.95525059485476316</v>
      </c>
      <c r="S11" t="s">
        <v>163</v>
      </c>
    </row>
    <row r="12" spans="1:19" ht="21.75" customHeight="1">
      <c r="A12" s="149" t="s">
        <v>21</v>
      </c>
      <c r="B12" s="308">
        <v>8919.6530000000002</v>
      </c>
      <c r="C12" s="292">
        <v>8819.24</v>
      </c>
      <c r="D12" s="293">
        <v>1.1385674956118721</v>
      </c>
      <c r="E12" s="294">
        <v>9112.57</v>
      </c>
      <c r="F12" s="295">
        <v>8887.7150000000001</v>
      </c>
      <c r="G12" s="296">
        <v>2.5299528618998197</v>
      </c>
      <c r="H12" s="294">
        <v>8879.3819999999996</v>
      </c>
      <c r="I12" s="295">
        <v>8810.5049999999992</v>
      </c>
      <c r="J12" s="296">
        <v>0.78175995587086566</v>
      </c>
      <c r="K12" s="294">
        <v>9435.68</v>
      </c>
      <c r="L12" s="295">
        <v>9339.1139999999996</v>
      </c>
      <c r="M12" s="297">
        <v>1.0339953019098034</v>
      </c>
      <c r="N12" s="294">
        <v>8959.2780000000002</v>
      </c>
      <c r="O12" s="295">
        <v>8800.2620000000006</v>
      </c>
      <c r="P12" s="297">
        <v>1.8069462022835188</v>
      </c>
    </row>
    <row r="13" spans="1:19" ht="21.75" customHeight="1">
      <c r="A13" s="149" t="s">
        <v>22</v>
      </c>
      <c r="B13" s="308">
        <v>9719.7610000000004</v>
      </c>
      <c r="C13" s="292">
        <v>9600.3019999999997</v>
      </c>
      <c r="D13" s="293">
        <v>1.244325438928908</v>
      </c>
      <c r="E13" s="294">
        <v>8124.7420000000002</v>
      </c>
      <c r="F13" s="295">
        <v>8896.6479999999992</v>
      </c>
      <c r="G13" s="296">
        <v>-8.6763688975892848</v>
      </c>
      <c r="H13" s="294">
        <v>9986.6779999999999</v>
      </c>
      <c r="I13" s="295">
        <v>9926.6820000000007</v>
      </c>
      <c r="J13" s="296">
        <v>0.60439127595705378</v>
      </c>
      <c r="K13" s="294">
        <v>9379.2980000000007</v>
      </c>
      <c r="L13" s="295">
        <v>9225.3080000000009</v>
      </c>
      <c r="M13" s="297">
        <v>1.6692125617919724</v>
      </c>
      <c r="N13" s="308">
        <v>8949.2569999999996</v>
      </c>
      <c r="O13" s="292">
        <v>8344.5820000000003</v>
      </c>
      <c r="P13" s="366">
        <v>7.2463186292614683</v>
      </c>
    </row>
    <row r="14" spans="1:19" ht="21.75" customHeight="1">
      <c r="A14" s="149" t="s">
        <v>23</v>
      </c>
      <c r="B14" s="308">
        <v>24476.462</v>
      </c>
      <c r="C14" s="292">
        <v>24506.992999999999</v>
      </c>
      <c r="D14" s="293">
        <v>-0.12458076762007905</v>
      </c>
      <c r="E14" s="294">
        <v>23814.49</v>
      </c>
      <c r="F14" s="295">
        <v>23922.431</v>
      </c>
      <c r="G14" s="296">
        <v>-0.45121250428101933</v>
      </c>
      <c r="H14" s="294">
        <v>26220</v>
      </c>
      <c r="I14" s="295">
        <v>26130</v>
      </c>
      <c r="J14" s="296">
        <v>0.34443168771526977</v>
      </c>
      <c r="K14" s="294" t="s">
        <v>116</v>
      </c>
      <c r="L14" s="295" t="s">
        <v>116</v>
      </c>
      <c r="M14" s="297" t="s">
        <v>116</v>
      </c>
      <c r="N14" s="308">
        <v>24721.203000000001</v>
      </c>
      <c r="O14" s="292">
        <v>24981.385999999999</v>
      </c>
      <c r="P14" s="366">
        <v>-1.0415074647979792</v>
      </c>
    </row>
    <row r="15" spans="1:19" ht="21.75" customHeight="1">
      <c r="A15" s="149" t="s">
        <v>24</v>
      </c>
      <c r="B15" s="308">
        <v>10608.621999999999</v>
      </c>
      <c r="C15" s="292">
        <v>10750.446</v>
      </c>
      <c r="D15" s="293">
        <v>-1.3192382902067554</v>
      </c>
      <c r="E15" s="294">
        <v>9803.1540000000005</v>
      </c>
      <c r="F15" s="295">
        <v>9975.8970000000008</v>
      </c>
      <c r="G15" s="296">
        <v>-1.7316036843604177</v>
      </c>
      <c r="H15" s="294">
        <v>11520</v>
      </c>
      <c r="I15" s="295">
        <v>11750</v>
      </c>
      <c r="J15" s="296">
        <v>-1.9574468085106382</v>
      </c>
      <c r="K15" s="294" t="s">
        <v>116</v>
      </c>
      <c r="L15" s="295" t="s">
        <v>116</v>
      </c>
      <c r="M15" s="297" t="s">
        <v>116</v>
      </c>
      <c r="N15" s="308">
        <v>11384.968999999999</v>
      </c>
      <c r="O15" s="292">
        <v>11246.02</v>
      </c>
      <c r="P15" s="366">
        <v>1.235539328580233</v>
      </c>
    </row>
    <row r="16" spans="1:19" ht="21.75" customHeight="1">
      <c r="A16" s="151" t="s">
        <v>25</v>
      </c>
      <c r="B16" s="308">
        <v>16988.296999999999</v>
      </c>
      <c r="C16" s="292">
        <v>16926.778999999999</v>
      </c>
      <c r="D16" s="293">
        <v>0.36343594962751052</v>
      </c>
      <c r="E16" s="294">
        <v>16846.689999999999</v>
      </c>
      <c r="F16" s="295">
        <v>16668.516</v>
      </c>
      <c r="G16" s="296">
        <v>1.0689253920384938</v>
      </c>
      <c r="H16" s="294">
        <v>16000</v>
      </c>
      <c r="I16" s="295">
        <v>15950</v>
      </c>
      <c r="J16" s="296">
        <v>0.31347962382445138</v>
      </c>
      <c r="K16" s="294" t="s">
        <v>116</v>
      </c>
      <c r="L16" s="295" t="s">
        <v>116</v>
      </c>
      <c r="M16" s="297" t="s">
        <v>116</v>
      </c>
      <c r="N16" s="308">
        <v>18578.146000000001</v>
      </c>
      <c r="O16" s="292">
        <v>19085.14</v>
      </c>
      <c r="P16" s="366">
        <v>-2.6564856217978954</v>
      </c>
    </row>
    <row r="17" spans="1:21" ht="21.75" customHeight="1">
      <c r="A17" s="151" t="s">
        <v>26</v>
      </c>
      <c r="B17" s="308">
        <v>10508.403</v>
      </c>
      <c r="C17" s="292">
        <v>10575.37</v>
      </c>
      <c r="D17" s="293">
        <v>-0.63323552745672773</v>
      </c>
      <c r="E17" s="294">
        <v>10495.441000000001</v>
      </c>
      <c r="F17" s="295">
        <v>10521.268</v>
      </c>
      <c r="G17" s="296">
        <v>-0.2454742147049131</v>
      </c>
      <c r="H17" s="294">
        <v>10670</v>
      </c>
      <c r="I17" s="295">
        <v>10740</v>
      </c>
      <c r="J17" s="296">
        <v>-0.65176908752327745</v>
      </c>
      <c r="K17" s="294" t="s">
        <v>116</v>
      </c>
      <c r="L17" s="295" t="s">
        <v>116</v>
      </c>
      <c r="M17" s="297" t="s">
        <v>116</v>
      </c>
      <c r="N17" s="308">
        <v>11964.052</v>
      </c>
      <c r="O17" s="292">
        <v>12308.772000000001</v>
      </c>
      <c r="P17" s="366">
        <v>-2.8006043169863015</v>
      </c>
      <c r="U17" t="s">
        <v>162</v>
      </c>
    </row>
    <row r="18" spans="1:21" ht="21.75" customHeight="1">
      <c r="A18" s="151" t="s">
        <v>27</v>
      </c>
      <c r="B18" s="308">
        <v>4696.9809999999998</v>
      </c>
      <c r="C18" s="292">
        <v>4459.1289999999999</v>
      </c>
      <c r="D18" s="293">
        <v>5.3340461780764779</v>
      </c>
      <c r="E18" s="294">
        <v>4753.4870000000001</v>
      </c>
      <c r="F18" s="295">
        <v>4770.1890000000003</v>
      </c>
      <c r="G18" s="296">
        <v>-0.35013287733463444</v>
      </c>
      <c r="H18" s="294">
        <v>4417.2349999999997</v>
      </c>
      <c r="I18" s="295">
        <v>4473.2780000000002</v>
      </c>
      <c r="J18" s="296">
        <v>-1.2528396401922834</v>
      </c>
      <c r="K18" s="294">
        <v>6574.3850000000002</v>
      </c>
      <c r="L18" s="295">
        <v>6578.2060000000001</v>
      </c>
      <c r="M18" s="297">
        <v>-5.8085745566495067E-2</v>
      </c>
      <c r="N18" s="308" t="s">
        <v>116</v>
      </c>
      <c r="O18" s="292" t="s">
        <v>116</v>
      </c>
      <c r="P18" s="366" t="s">
        <v>116</v>
      </c>
    </row>
    <row r="19" spans="1:21" ht="21.75" customHeight="1" thickBot="1">
      <c r="A19" s="152" t="s">
        <v>28</v>
      </c>
      <c r="B19" s="309">
        <v>7674.67</v>
      </c>
      <c r="C19" s="298">
        <v>8398.4429999999993</v>
      </c>
      <c r="D19" s="299">
        <v>-8.6179426353194177</v>
      </c>
      <c r="E19" s="300">
        <v>9540.7489999999998</v>
      </c>
      <c r="F19" s="301">
        <v>9331.18</v>
      </c>
      <c r="G19" s="302">
        <v>2.245900304141593</v>
      </c>
      <c r="H19" s="300">
        <v>6190</v>
      </c>
      <c r="I19" s="301">
        <v>8210</v>
      </c>
      <c r="J19" s="302">
        <v>-24.604141291108405</v>
      </c>
      <c r="K19" s="300" t="s">
        <v>116</v>
      </c>
      <c r="L19" s="301" t="s">
        <v>116</v>
      </c>
      <c r="M19" s="303" t="s">
        <v>116</v>
      </c>
      <c r="N19" s="309">
        <v>7133.3630000000003</v>
      </c>
      <c r="O19" s="298">
        <v>7201.7520000000004</v>
      </c>
      <c r="P19" s="367">
        <v>-0.94961614895931046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2" sqref="B2:Q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13" t="s">
        <v>212</v>
      </c>
      <c r="C2" s="115"/>
      <c r="D2" s="115"/>
      <c r="E2" s="115"/>
      <c r="F2" s="552" t="s">
        <v>255</v>
      </c>
      <c r="G2" s="114"/>
      <c r="H2" s="115"/>
      <c r="I2" s="115"/>
      <c r="J2" s="116"/>
      <c r="K2" s="116"/>
      <c r="L2" s="116"/>
      <c r="M2" s="116"/>
      <c r="N2" s="116"/>
      <c r="O2" s="116"/>
      <c r="P2" s="116"/>
      <c r="Q2" s="117"/>
    </row>
    <row r="3" spans="2:17" ht="16.5" thickBot="1">
      <c r="B3" s="232" t="s">
        <v>213</v>
      </c>
      <c r="C3" s="233"/>
      <c r="D3" s="234"/>
      <c r="E3" s="234"/>
      <c r="F3" s="234"/>
      <c r="G3" s="234"/>
      <c r="H3" s="233"/>
      <c r="I3" s="233"/>
      <c r="J3" s="233"/>
      <c r="K3" s="234"/>
      <c r="L3" s="234"/>
      <c r="M3" s="234"/>
      <c r="N3" s="68"/>
      <c r="O3" s="68"/>
      <c r="P3" s="68"/>
      <c r="Q3" s="235"/>
    </row>
    <row r="4" spans="2:17" ht="19.5" thickBot="1">
      <c r="B4" s="469" t="s">
        <v>6</v>
      </c>
      <c r="C4" s="470" t="s">
        <v>7</v>
      </c>
      <c r="D4" s="471"/>
      <c r="E4" s="472"/>
      <c r="F4" s="473" t="s">
        <v>8</v>
      </c>
      <c r="G4" s="474"/>
      <c r="H4" s="474"/>
      <c r="I4" s="474"/>
      <c r="J4" s="474"/>
      <c r="K4" s="474"/>
      <c r="L4" s="474"/>
      <c r="M4" s="474"/>
      <c r="N4" s="474"/>
      <c r="O4" s="474"/>
      <c r="P4" s="475"/>
      <c r="Q4" s="476"/>
    </row>
    <row r="5" spans="2:17" ht="19.5" thickBot="1">
      <c r="B5" s="477"/>
      <c r="C5" s="478"/>
      <c r="D5" s="479"/>
      <c r="E5" s="480"/>
      <c r="F5" s="481" t="s">
        <v>9</v>
      </c>
      <c r="G5" s="482"/>
      <c r="H5" s="483"/>
      <c r="I5" s="481" t="s">
        <v>10</v>
      </c>
      <c r="J5" s="482"/>
      <c r="K5" s="483"/>
      <c r="L5" s="484" t="s">
        <v>11</v>
      </c>
      <c r="M5" s="485"/>
      <c r="N5" s="486"/>
      <c r="O5" s="481" t="s">
        <v>12</v>
      </c>
      <c r="P5" s="483"/>
      <c r="Q5" s="487"/>
    </row>
    <row r="6" spans="2:17" ht="26.25" thickBot="1">
      <c r="B6" s="488"/>
      <c r="C6" s="281" t="s">
        <v>257</v>
      </c>
      <c r="D6" s="279" t="s">
        <v>249</v>
      </c>
      <c r="E6" s="280" t="s">
        <v>13</v>
      </c>
      <c r="F6" s="281" t="s">
        <v>257</v>
      </c>
      <c r="G6" s="279" t="s">
        <v>249</v>
      </c>
      <c r="H6" s="280" t="s">
        <v>13</v>
      </c>
      <c r="I6" s="281" t="s">
        <v>257</v>
      </c>
      <c r="J6" s="279" t="s">
        <v>249</v>
      </c>
      <c r="K6" s="280" t="s">
        <v>13</v>
      </c>
      <c r="L6" s="489" t="s">
        <v>257</v>
      </c>
      <c r="M6" s="490" t="s">
        <v>249</v>
      </c>
      <c r="N6" s="491" t="s">
        <v>13</v>
      </c>
      <c r="O6" s="492" t="s">
        <v>257</v>
      </c>
      <c r="P6" s="279" t="s">
        <v>249</v>
      </c>
      <c r="Q6" s="282" t="s">
        <v>13</v>
      </c>
    </row>
    <row r="7" spans="2:17" ht="15.75" customHeight="1">
      <c r="B7" s="493" t="s">
        <v>14</v>
      </c>
      <c r="C7" s="494">
        <v>9969.3250000000007</v>
      </c>
      <c r="D7" s="495">
        <v>9735.9050000000007</v>
      </c>
      <c r="E7" s="496">
        <v>2.397517231320561</v>
      </c>
      <c r="F7" s="288">
        <v>10120</v>
      </c>
      <c r="G7" s="289">
        <v>9390</v>
      </c>
      <c r="H7" s="497">
        <v>7.7742279020234299</v>
      </c>
      <c r="I7" s="288">
        <v>10262.964</v>
      </c>
      <c r="J7" s="289">
        <v>10239.517</v>
      </c>
      <c r="K7" s="290">
        <v>0.2289854101516714</v>
      </c>
      <c r="L7" s="288" t="s">
        <v>116</v>
      </c>
      <c r="M7" s="289" t="s">
        <v>116</v>
      </c>
      <c r="N7" s="290" t="s">
        <v>116</v>
      </c>
      <c r="O7" s="498">
        <v>9412.0249999999996</v>
      </c>
      <c r="P7" s="289">
        <v>9728.6659999999993</v>
      </c>
      <c r="Q7" s="290">
        <v>-3.2547216648202295</v>
      </c>
    </row>
    <row r="8" spans="2:17" ht="16.5" customHeight="1">
      <c r="B8" s="499" t="s">
        <v>15</v>
      </c>
      <c r="C8" s="308">
        <v>9432.5499999999993</v>
      </c>
      <c r="D8" s="292">
        <v>9238.1129999999994</v>
      </c>
      <c r="E8" s="293">
        <v>2.1047263656549764</v>
      </c>
      <c r="F8" s="294">
        <v>9573.5959999999995</v>
      </c>
      <c r="G8" s="295">
        <v>9923.0259999999998</v>
      </c>
      <c r="H8" s="296">
        <v>-3.52140566798878</v>
      </c>
      <c r="I8" s="294">
        <v>9424.7900000000009</v>
      </c>
      <c r="J8" s="295">
        <v>9228.8070000000007</v>
      </c>
      <c r="K8" s="297">
        <v>2.1236005910623135</v>
      </c>
      <c r="L8" s="294">
        <v>9485.5239999999994</v>
      </c>
      <c r="M8" s="295">
        <v>9278.5609999999997</v>
      </c>
      <c r="N8" s="297">
        <v>2.2305506209421884</v>
      </c>
      <c r="O8" s="304">
        <v>9316.7939999999999</v>
      </c>
      <c r="P8" s="295">
        <v>9279.6530000000002</v>
      </c>
      <c r="Q8" s="297">
        <v>0.40024125902121149</v>
      </c>
    </row>
    <row r="9" spans="2:17" ht="17.25" customHeight="1">
      <c r="B9" s="499" t="s">
        <v>16</v>
      </c>
      <c r="C9" s="308">
        <v>14393.647999999999</v>
      </c>
      <c r="D9" s="292">
        <v>14773.333000000001</v>
      </c>
      <c r="E9" s="293">
        <v>-2.5700700038373285</v>
      </c>
      <c r="F9" s="294">
        <v>14083.555</v>
      </c>
      <c r="G9" s="295">
        <v>14235.319</v>
      </c>
      <c r="H9" s="296">
        <v>-1.0661088803138112</v>
      </c>
      <c r="I9" s="294">
        <v>14980</v>
      </c>
      <c r="J9" s="295">
        <v>14890</v>
      </c>
      <c r="K9" s="297">
        <v>0.60443250503693746</v>
      </c>
      <c r="L9" s="294" t="s">
        <v>116</v>
      </c>
      <c r="M9" s="295" t="s">
        <v>116</v>
      </c>
      <c r="N9" s="297" t="s">
        <v>116</v>
      </c>
      <c r="O9" s="304">
        <v>15607.596</v>
      </c>
      <c r="P9" s="295">
        <v>15863.352000000001</v>
      </c>
      <c r="Q9" s="297">
        <v>-1.6122443730681966</v>
      </c>
    </row>
    <row r="10" spans="2:17" ht="15.75" customHeight="1">
      <c r="B10" s="499" t="s">
        <v>17</v>
      </c>
      <c r="C10" s="308">
        <v>7649.5280000000002</v>
      </c>
      <c r="D10" s="292">
        <v>7445.3980000000001</v>
      </c>
      <c r="E10" s="293">
        <v>2.7416935938145968</v>
      </c>
      <c r="F10" s="294">
        <v>7713.9889999999996</v>
      </c>
      <c r="G10" s="295">
        <v>7461.98</v>
      </c>
      <c r="H10" s="296">
        <v>3.3772403571170124</v>
      </c>
      <c r="I10" s="294">
        <v>7707.4960000000001</v>
      </c>
      <c r="J10" s="295">
        <v>7481.1549999999997</v>
      </c>
      <c r="K10" s="297">
        <v>3.0254820278419623</v>
      </c>
      <c r="L10" s="294">
        <v>7543.3069999999998</v>
      </c>
      <c r="M10" s="295">
        <v>7286.4690000000001</v>
      </c>
      <c r="N10" s="297">
        <v>3.524862316713345</v>
      </c>
      <c r="O10" s="304">
        <v>7487.5720000000001</v>
      </c>
      <c r="P10" s="295">
        <v>7444.3959999999997</v>
      </c>
      <c r="Q10" s="297">
        <v>0.57997989360050684</v>
      </c>
    </row>
    <row r="11" spans="2:17" ht="16.5" customHeight="1">
      <c r="B11" s="499" t="s">
        <v>18</v>
      </c>
      <c r="C11" s="308">
        <v>7602.6369999999997</v>
      </c>
      <c r="D11" s="292">
        <v>7718.6530000000002</v>
      </c>
      <c r="E11" s="293">
        <v>-1.5030601842057225</v>
      </c>
      <c r="F11" s="294">
        <v>8568.4860000000008</v>
      </c>
      <c r="G11" s="295">
        <v>8717.5059999999994</v>
      </c>
      <c r="H11" s="296">
        <v>-1.7094338678975227</v>
      </c>
      <c r="I11" s="294">
        <v>7059.0879999999997</v>
      </c>
      <c r="J11" s="295">
        <v>7457.3019999999997</v>
      </c>
      <c r="K11" s="297">
        <v>-5.339920523535187</v>
      </c>
      <c r="L11" s="294">
        <v>7545</v>
      </c>
      <c r="M11" s="295">
        <v>7249</v>
      </c>
      <c r="N11" s="297">
        <v>4.083321837494827</v>
      </c>
      <c r="O11" s="304" t="s">
        <v>116</v>
      </c>
      <c r="P11" s="295" t="s">
        <v>116</v>
      </c>
      <c r="Q11" s="297" t="s">
        <v>116</v>
      </c>
    </row>
    <row r="12" spans="2:17" ht="17.25" customHeight="1">
      <c r="B12" s="499" t="s">
        <v>19</v>
      </c>
      <c r="C12" s="308">
        <v>18329.856</v>
      </c>
      <c r="D12" s="292">
        <v>18297.538</v>
      </c>
      <c r="E12" s="293">
        <v>0.17662485521275759</v>
      </c>
      <c r="F12" s="294">
        <v>18029.483</v>
      </c>
      <c r="G12" s="295">
        <v>18181.786</v>
      </c>
      <c r="H12" s="296">
        <v>-0.83766798267232867</v>
      </c>
      <c r="I12" s="294">
        <v>18235.732</v>
      </c>
      <c r="J12" s="295">
        <v>18221.187999999998</v>
      </c>
      <c r="K12" s="297">
        <v>7.9819164370630996E-2</v>
      </c>
      <c r="L12" s="294">
        <v>18759.169999999998</v>
      </c>
      <c r="M12" s="295">
        <v>18574.263999999999</v>
      </c>
      <c r="N12" s="297">
        <v>0.99549570308680357</v>
      </c>
      <c r="O12" s="304">
        <v>19419.423999999999</v>
      </c>
      <c r="P12" s="295">
        <v>18733.433000000001</v>
      </c>
      <c r="Q12" s="297">
        <v>3.6618541833736411</v>
      </c>
    </row>
    <row r="13" spans="2:17" ht="15" customHeight="1">
      <c r="B13" s="499" t="s">
        <v>20</v>
      </c>
      <c r="C13" s="308">
        <v>9057.7080000000005</v>
      </c>
      <c r="D13" s="292">
        <v>8968.1059999999998</v>
      </c>
      <c r="E13" s="293">
        <v>0.99911843147260715</v>
      </c>
      <c r="F13" s="294">
        <v>9303.4089999999997</v>
      </c>
      <c r="G13" s="295">
        <v>9151.5869999999995</v>
      </c>
      <c r="H13" s="296">
        <v>1.6589690946499238</v>
      </c>
      <c r="I13" s="294">
        <v>9083.2369999999992</v>
      </c>
      <c r="J13" s="295">
        <v>9170.5570000000007</v>
      </c>
      <c r="K13" s="297">
        <v>-0.95217771396003026</v>
      </c>
      <c r="L13" s="294">
        <v>10020</v>
      </c>
      <c r="M13" s="295">
        <v>9760</v>
      </c>
      <c r="N13" s="297">
        <v>2.6639344262295079</v>
      </c>
      <c r="O13" s="304">
        <v>8009.1379999999999</v>
      </c>
      <c r="P13" s="295">
        <v>8025.3469999999998</v>
      </c>
      <c r="Q13" s="297">
        <v>-0.20197257514223163</v>
      </c>
    </row>
    <row r="14" spans="2:17" ht="15" customHeight="1">
      <c r="B14" s="499" t="s">
        <v>21</v>
      </c>
      <c r="C14" s="308">
        <v>8768.59</v>
      </c>
      <c r="D14" s="292">
        <v>8612.759</v>
      </c>
      <c r="E14" s="293">
        <v>1.8093040801443547</v>
      </c>
      <c r="F14" s="294">
        <v>9031.6880000000001</v>
      </c>
      <c r="G14" s="295">
        <v>8829.2469999999994</v>
      </c>
      <c r="H14" s="296">
        <v>2.2928455846801059</v>
      </c>
      <c r="I14" s="294">
        <v>8734.8349999999991</v>
      </c>
      <c r="J14" s="295">
        <v>8583.3970000000008</v>
      </c>
      <c r="K14" s="297">
        <v>1.7643131268424175</v>
      </c>
      <c r="L14" s="294">
        <v>9337.9310000000005</v>
      </c>
      <c r="M14" s="295">
        <v>9228.07</v>
      </c>
      <c r="N14" s="297">
        <v>1.1905089579944754</v>
      </c>
      <c r="O14" s="304">
        <v>8752.7080000000005</v>
      </c>
      <c r="P14" s="295">
        <v>8588.4120000000003</v>
      </c>
      <c r="Q14" s="297">
        <v>1.9129962558852587</v>
      </c>
    </row>
    <row r="15" spans="2:17" ht="16.5" customHeight="1">
      <c r="B15" s="499" t="s">
        <v>22</v>
      </c>
      <c r="C15" s="308">
        <v>9344.9670000000006</v>
      </c>
      <c r="D15" s="292">
        <v>9249.491</v>
      </c>
      <c r="E15" s="293">
        <v>1.0322297735086241</v>
      </c>
      <c r="F15" s="294">
        <v>8124.7420000000002</v>
      </c>
      <c r="G15" s="295">
        <v>8893.0689999999995</v>
      </c>
      <c r="H15" s="296">
        <v>-8.6396158626453854</v>
      </c>
      <c r="I15" s="294">
        <v>9692.1309999999994</v>
      </c>
      <c r="J15" s="295">
        <v>9674.1720000000005</v>
      </c>
      <c r="K15" s="297">
        <v>0.18563862623074021</v>
      </c>
      <c r="L15" s="294">
        <v>9334.2860000000001</v>
      </c>
      <c r="M15" s="295">
        <v>9250</v>
      </c>
      <c r="N15" s="297">
        <v>0.91120000000000057</v>
      </c>
      <c r="O15" s="304">
        <v>8839.5759999999991</v>
      </c>
      <c r="P15" s="295">
        <v>7927.6790000000001</v>
      </c>
      <c r="Q15" s="297">
        <v>11.502698330747235</v>
      </c>
    </row>
    <row r="16" spans="2:17" ht="15" customHeight="1">
      <c r="B16" s="499" t="s">
        <v>23</v>
      </c>
      <c r="C16" s="308">
        <v>24482.069</v>
      </c>
      <c r="D16" s="292">
        <v>24548.743999999999</v>
      </c>
      <c r="E16" s="293">
        <v>-0.27160249013146776</v>
      </c>
      <c r="F16" s="294">
        <v>23849.397000000001</v>
      </c>
      <c r="G16" s="295">
        <v>24006.44</v>
      </c>
      <c r="H16" s="296">
        <v>-0.65417029763679191</v>
      </c>
      <c r="I16" s="294">
        <v>26220</v>
      </c>
      <c r="J16" s="295">
        <v>26130</v>
      </c>
      <c r="K16" s="297">
        <v>0.34443168771526977</v>
      </c>
      <c r="L16" s="294">
        <v>25783</v>
      </c>
      <c r="M16" s="295">
        <v>25225</v>
      </c>
      <c r="N16" s="297">
        <v>2.21209117938553</v>
      </c>
      <c r="O16" s="304">
        <v>24404.894</v>
      </c>
      <c r="P16" s="295">
        <v>24986.297999999999</v>
      </c>
      <c r="Q16" s="297">
        <v>-2.326891322596083</v>
      </c>
    </row>
    <row r="17" spans="2:17" ht="15.75" customHeight="1">
      <c r="B17" s="499" t="s">
        <v>24</v>
      </c>
      <c r="C17" s="308">
        <v>10647.085999999999</v>
      </c>
      <c r="D17" s="292">
        <v>10747.550999999999</v>
      </c>
      <c r="E17" s="293">
        <v>-0.93477109343328679</v>
      </c>
      <c r="F17" s="294">
        <v>9756.8539999999994</v>
      </c>
      <c r="G17" s="295">
        <v>9864.4349999999995</v>
      </c>
      <c r="H17" s="296">
        <v>-1.0905946463228775</v>
      </c>
      <c r="I17" s="294">
        <v>11520</v>
      </c>
      <c r="J17" s="295">
        <v>11750</v>
      </c>
      <c r="K17" s="297">
        <v>-1.9574468085106382</v>
      </c>
      <c r="L17" s="294">
        <v>9573</v>
      </c>
      <c r="M17" s="295">
        <v>9608</v>
      </c>
      <c r="N17" s="297">
        <v>-0.36427976686094921</v>
      </c>
      <c r="O17" s="304">
        <v>11734.853999999999</v>
      </c>
      <c r="P17" s="295">
        <v>11479.288</v>
      </c>
      <c r="Q17" s="297">
        <v>2.2263227475432177</v>
      </c>
    </row>
    <row r="18" spans="2:17" ht="18.75" customHeight="1">
      <c r="B18" s="500" t="s">
        <v>25</v>
      </c>
      <c r="C18" s="308">
        <v>16969.707999999999</v>
      </c>
      <c r="D18" s="292">
        <v>16908.951000000001</v>
      </c>
      <c r="E18" s="293">
        <v>0.35931856446918431</v>
      </c>
      <c r="F18" s="294">
        <v>16783.852999999999</v>
      </c>
      <c r="G18" s="295">
        <v>16605.664000000001</v>
      </c>
      <c r="H18" s="296">
        <v>1.0730615770618896</v>
      </c>
      <c r="I18" s="294">
        <v>16000</v>
      </c>
      <c r="J18" s="295">
        <v>15950</v>
      </c>
      <c r="K18" s="297">
        <v>0.31347962382445138</v>
      </c>
      <c r="L18" s="294">
        <v>15337</v>
      </c>
      <c r="M18" s="295">
        <v>15246</v>
      </c>
      <c r="N18" s="297">
        <v>0.59687786960514233</v>
      </c>
      <c r="O18" s="304">
        <v>18698.502</v>
      </c>
      <c r="P18" s="295">
        <v>19246.95</v>
      </c>
      <c r="Q18" s="297">
        <v>-2.849532003772028</v>
      </c>
    </row>
    <row r="19" spans="2:17" ht="18" customHeight="1">
      <c r="B19" s="500" t="s">
        <v>26</v>
      </c>
      <c r="C19" s="308">
        <v>10499.392</v>
      </c>
      <c r="D19" s="292">
        <v>10541.213</v>
      </c>
      <c r="E19" s="293">
        <v>-0.39673802246477624</v>
      </c>
      <c r="F19" s="294">
        <v>10480.456</v>
      </c>
      <c r="G19" s="295">
        <v>10466.619000000001</v>
      </c>
      <c r="H19" s="296">
        <v>0.13220123900563815</v>
      </c>
      <c r="I19" s="294">
        <v>10670</v>
      </c>
      <c r="J19" s="295">
        <v>10740</v>
      </c>
      <c r="K19" s="297">
        <v>-0.65176908752327745</v>
      </c>
      <c r="L19" s="294">
        <v>8432</v>
      </c>
      <c r="M19" s="295">
        <v>8413</v>
      </c>
      <c r="N19" s="297">
        <v>0.22584096041840007</v>
      </c>
      <c r="O19" s="304">
        <v>12026.365</v>
      </c>
      <c r="P19" s="295">
        <v>12388.34</v>
      </c>
      <c r="Q19" s="297">
        <v>-2.9219007550648461</v>
      </c>
    </row>
    <row r="20" spans="2:17" ht="22.5" customHeight="1">
      <c r="B20" s="500" t="s">
        <v>27</v>
      </c>
      <c r="C20" s="308">
        <v>4653.0079999999998</v>
      </c>
      <c r="D20" s="292">
        <v>4400.643</v>
      </c>
      <c r="E20" s="293">
        <v>5.7347301292106581</v>
      </c>
      <c r="F20" s="294">
        <v>4753.4870000000001</v>
      </c>
      <c r="G20" s="295">
        <v>4770.1890000000003</v>
      </c>
      <c r="H20" s="296">
        <v>-0.35013287733463444</v>
      </c>
      <c r="I20" s="294">
        <v>4333.9040000000005</v>
      </c>
      <c r="J20" s="295">
        <v>4406.4970000000003</v>
      </c>
      <c r="K20" s="297">
        <v>-1.6474083608816672</v>
      </c>
      <c r="L20" s="294">
        <v>6830.6670000000004</v>
      </c>
      <c r="M20" s="295">
        <v>6826.7920000000004</v>
      </c>
      <c r="N20" s="297">
        <v>5.6761653204023203E-2</v>
      </c>
      <c r="O20" s="304" t="s">
        <v>116</v>
      </c>
      <c r="P20" s="295" t="s">
        <v>116</v>
      </c>
      <c r="Q20" s="297" t="s">
        <v>116</v>
      </c>
    </row>
    <row r="21" spans="2:17" ht="18" customHeight="1" thickBot="1">
      <c r="B21" s="501" t="s">
        <v>28</v>
      </c>
      <c r="C21" s="309">
        <v>7780.4390000000003</v>
      </c>
      <c r="D21" s="298">
        <v>8599.5609999999997</v>
      </c>
      <c r="E21" s="299">
        <v>-9.525160644828258</v>
      </c>
      <c r="F21" s="300">
        <v>9734.6440000000002</v>
      </c>
      <c r="G21" s="301">
        <v>9448.4230000000007</v>
      </c>
      <c r="H21" s="302">
        <v>3.0292991751110163</v>
      </c>
      <c r="I21" s="300">
        <v>6190</v>
      </c>
      <c r="J21" s="301">
        <v>8210</v>
      </c>
      <c r="K21" s="303">
        <v>-24.604141291108405</v>
      </c>
      <c r="L21" s="300">
        <v>7113</v>
      </c>
      <c r="M21" s="301">
        <v>7134</v>
      </c>
      <c r="N21" s="303">
        <v>-0.29436501261564341</v>
      </c>
      <c r="O21" s="305">
        <v>7438.527</v>
      </c>
      <c r="P21" s="301">
        <v>7490.634</v>
      </c>
      <c r="Q21" s="303">
        <v>-0.69562870112196074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P23" sqref="P23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5" max="16" width="11.7109375" customWidth="1"/>
    <col min="17" max="17" width="9.28515625" customWidth="1"/>
  </cols>
  <sheetData>
    <row r="1" spans="2:17" ht="16.5" thickBot="1">
      <c r="B1" s="233" t="s">
        <v>229</v>
      </c>
      <c r="C1" s="233"/>
      <c r="D1" s="233"/>
      <c r="E1" s="233"/>
      <c r="F1" s="233"/>
      <c r="G1" s="233" t="s">
        <v>255</v>
      </c>
      <c r="H1" s="368"/>
      <c r="I1" s="233"/>
      <c r="J1" s="234"/>
      <c r="K1" s="68"/>
      <c r="L1" s="68"/>
      <c r="M1" s="68"/>
      <c r="N1" s="68"/>
      <c r="O1" s="68"/>
      <c r="P1" s="68"/>
      <c r="Q1" s="68"/>
    </row>
    <row r="2" spans="2:17" ht="16.5" thickBot="1">
      <c r="B2" s="118" t="s">
        <v>6</v>
      </c>
      <c r="C2" s="231" t="s">
        <v>7</v>
      </c>
      <c r="D2" s="154"/>
      <c r="E2" s="155"/>
      <c r="F2" s="159" t="s">
        <v>8</v>
      </c>
      <c r="G2" s="157"/>
      <c r="H2" s="157"/>
      <c r="I2" s="157"/>
      <c r="J2" s="157"/>
      <c r="K2" s="157"/>
      <c r="L2" s="157"/>
      <c r="M2" s="157"/>
      <c r="N2" s="157"/>
      <c r="O2" s="157"/>
      <c r="P2" s="153"/>
      <c r="Q2" s="158"/>
    </row>
    <row r="3" spans="2:17" ht="16.5" thickBot="1">
      <c r="B3" s="147"/>
      <c r="C3" s="232"/>
      <c r="D3" s="234"/>
      <c r="E3" s="306"/>
      <c r="F3" s="264" t="s">
        <v>9</v>
      </c>
      <c r="G3" s="265"/>
      <c r="H3" s="266"/>
      <c r="I3" s="264" t="s">
        <v>10</v>
      </c>
      <c r="J3" s="265"/>
      <c r="K3" s="266"/>
      <c r="L3" s="264" t="s">
        <v>11</v>
      </c>
      <c r="M3" s="265"/>
      <c r="N3" s="267"/>
      <c r="O3" s="264" t="s">
        <v>12</v>
      </c>
      <c r="P3" s="266"/>
      <c r="Q3" s="267"/>
    </row>
    <row r="4" spans="2:17" ht="48" thickBot="1">
      <c r="B4" s="120"/>
      <c r="C4" s="121" t="s">
        <v>257</v>
      </c>
      <c r="D4" s="122" t="s">
        <v>249</v>
      </c>
      <c r="E4" s="123" t="s">
        <v>13</v>
      </c>
      <c r="F4" s="121" t="s">
        <v>257</v>
      </c>
      <c r="G4" s="122" t="s">
        <v>249</v>
      </c>
      <c r="H4" s="123" t="s">
        <v>13</v>
      </c>
      <c r="I4" s="121" t="s">
        <v>257</v>
      </c>
      <c r="J4" s="122" t="s">
        <v>249</v>
      </c>
      <c r="K4" s="123" t="s">
        <v>13</v>
      </c>
      <c r="L4" s="121" t="s">
        <v>257</v>
      </c>
      <c r="M4" s="122" t="s">
        <v>249</v>
      </c>
      <c r="N4" s="123" t="s">
        <v>13</v>
      </c>
      <c r="O4" s="121" t="s">
        <v>257</v>
      </c>
      <c r="P4" s="122" t="s">
        <v>249</v>
      </c>
      <c r="Q4" s="124" t="s">
        <v>13</v>
      </c>
    </row>
    <row r="5" spans="2:17" ht="15.75">
      <c r="B5" s="148" t="s">
        <v>14</v>
      </c>
      <c r="C5" s="369">
        <v>9155.393</v>
      </c>
      <c r="D5" s="370">
        <v>9471.9789999999994</v>
      </c>
      <c r="E5" s="371">
        <v>-3.3423427142310955</v>
      </c>
      <c r="F5" s="271" t="s">
        <v>116</v>
      </c>
      <c r="G5" s="372" t="s">
        <v>116</v>
      </c>
      <c r="H5" s="373" t="s">
        <v>116</v>
      </c>
      <c r="I5" s="127" t="s">
        <v>116</v>
      </c>
      <c r="J5" s="128" t="s">
        <v>116</v>
      </c>
      <c r="K5" s="129" t="s">
        <v>116</v>
      </c>
      <c r="L5" s="271" t="s">
        <v>116</v>
      </c>
      <c r="M5" s="372" t="s">
        <v>116</v>
      </c>
      <c r="N5" s="373" t="s">
        <v>116</v>
      </c>
      <c r="O5" s="271" t="s">
        <v>116</v>
      </c>
      <c r="P5" s="372" t="s">
        <v>116</v>
      </c>
      <c r="Q5" s="272" t="s">
        <v>116</v>
      </c>
    </row>
    <row r="6" spans="2:17" ht="15.75">
      <c r="B6" s="149" t="s">
        <v>15</v>
      </c>
      <c r="C6" s="374">
        <v>9135.0589999999993</v>
      </c>
      <c r="D6" s="375">
        <v>8891.4419999999991</v>
      </c>
      <c r="E6" s="376">
        <v>2.739904280992894</v>
      </c>
      <c r="F6" s="127">
        <v>8418.61</v>
      </c>
      <c r="G6" s="128">
        <v>8133.41</v>
      </c>
      <c r="H6" s="129">
        <v>3.5065243237461372</v>
      </c>
      <c r="I6" s="127">
        <v>10012.138999999999</v>
      </c>
      <c r="J6" s="128">
        <v>9753.7980000000007</v>
      </c>
      <c r="K6" s="129">
        <v>2.6486195428693367</v>
      </c>
      <c r="L6" s="127">
        <v>9258</v>
      </c>
      <c r="M6" s="128">
        <v>9030</v>
      </c>
      <c r="N6" s="129">
        <v>2.5249169435215948</v>
      </c>
      <c r="O6" s="127">
        <v>12052.116</v>
      </c>
      <c r="P6" s="128">
        <v>10855.754999999999</v>
      </c>
      <c r="Q6" s="150">
        <v>11.020523215566314</v>
      </c>
    </row>
    <row r="7" spans="2:17" ht="15.75">
      <c r="B7" s="149" t="s">
        <v>16</v>
      </c>
      <c r="C7" s="374" t="s">
        <v>116</v>
      </c>
      <c r="D7" s="375" t="s">
        <v>116</v>
      </c>
      <c r="E7" s="376" t="s">
        <v>116</v>
      </c>
      <c r="F7" s="127" t="s">
        <v>116</v>
      </c>
      <c r="G7" s="128" t="s">
        <v>116</v>
      </c>
      <c r="H7" s="129" t="s">
        <v>116</v>
      </c>
      <c r="I7" s="127" t="s">
        <v>116</v>
      </c>
      <c r="J7" s="128" t="s">
        <v>116</v>
      </c>
      <c r="K7" s="129" t="s">
        <v>116</v>
      </c>
      <c r="L7" s="127" t="s">
        <v>116</v>
      </c>
      <c r="M7" s="128" t="s">
        <v>116</v>
      </c>
      <c r="N7" s="129" t="s">
        <v>116</v>
      </c>
      <c r="O7" s="127" t="s">
        <v>116</v>
      </c>
      <c r="P7" s="128" t="s">
        <v>116</v>
      </c>
      <c r="Q7" s="150" t="s">
        <v>116</v>
      </c>
    </row>
    <row r="8" spans="2:17" ht="15.75">
      <c r="B8" s="149" t="s">
        <v>17</v>
      </c>
      <c r="C8" s="374">
        <v>8094.7969999999996</v>
      </c>
      <c r="D8" s="375">
        <v>7717.8230000000003</v>
      </c>
      <c r="E8" s="376">
        <v>4.8844602940492319</v>
      </c>
      <c r="F8" s="127">
        <v>8384.3799999999992</v>
      </c>
      <c r="G8" s="128">
        <v>8057.64</v>
      </c>
      <c r="H8" s="129">
        <v>4.0550334837495701</v>
      </c>
      <c r="I8" s="127">
        <v>8050.3220000000001</v>
      </c>
      <c r="J8" s="128">
        <v>7668.759</v>
      </c>
      <c r="K8" s="129">
        <v>4.9755508029395639</v>
      </c>
      <c r="L8" s="127">
        <v>7689</v>
      </c>
      <c r="M8" s="128">
        <v>7908</v>
      </c>
      <c r="N8" s="129">
        <v>-2.7693474962063735</v>
      </c>
      <c r="O8" s="127">
        <v>8123.7129999999997</v>
      </c>
      <c r="P8" s="128">
        <v>7919.47</v>
      </c>
      <c r="Q8" s="150">
        <v>2.5789983420607627</v>
      </c>
    </row>
    <row r="9" spans="2:17" ht="15.75">
      <c r="B9" s="149" t="s">
        <v>18</v>
      </c>
      <c r="C9" s="374">
        <v>8615.9210000000003</v>
      </c>
      <c r="D9" s="375">
        <v>8701.1110000000008</v>
      </c>
      <c r="E9" s="376">
        <v>-0.97907037388674267</v>
      </c>
      <c r="F9" s="127">
        <v>8653.4609999999993</v>
      </c>
      <c r="G9" s="128">
        <v>8300.01</v>
      </c>
      <c r="H9" s="129">
        <v>4.2584406524811307</v>
      </c>
      <c r="I9" s="127">
        <v>8964.3580000000002</v>
      </c>
      <c r="J9" s="128">
        <v>8922.1370000000006</v>
      </c>
      <c r="K9" s="129">
        <v>0.47321622611264036</v>
      </c>
      <c r="L9" s="127">
        <v>6086</v>
      </c>
      <c r="M9" s="128">
        <v>5740</v>
      </c>
      <c r="N9" s="129">
        <v>6.027874564459931</v>
      </c>
      <c r="O9" s="127">
        <v>7926.2979999999998</v>
      </c>
      <c r="P9" s="128">
        <v>8441.51</v>
      </c>
      <c r="Q9" s="150">
        <v>-6.1033156390266718</v>
      </c>
    </row>
    <row r="10" spans="2:17" ht="15.75">
      <c r="B10" s="149" t="s">
        <v>19</v>
      </c>
      <c r="C10" s="374">
        <v>19923.103999999999</v>
      </c>
      <c r="D10" s="375">
        <v>19464.188999999998</v>
      </c>
      <c r="E10" s="376">
        <v>2.3577401555235666</v>
      </c>
      <c r="F10" s="127">
        <v>21030.651000000002</v>
      </c>
      <c r="G10" s="128">
        <v>18757.112000000001</v>
      </c>
      <c r="H10" s="129">
        <v>12.12094377855184</v>
      </c>
      <c r="I10" s="127">
        <v>19775.404999999999</v>
      </c>
      <c r="J10" s="128">
        <v>19621.337</v>
      </c>
      <c r="K10" s="129">
        <v>0.78520643114176825</v>
      </c>
      <c r="L10" s="127">
        <v>19317</v>
      </c>
      <c r="M10" s="128">
        <v>18975</v>
      </c>
      <c r="N10" s="129">
        <v>1.8023715415019765</v>
      </c>
      <c r="O10" s="127">
        <v>19643.437999999998</v>
      </c>
      <c r="P10" s="128">
        <v>19777.625</v>
      </c>
      <c r="Q10" s="150">
        <v>-0.67847883656405517</v>
      </c>
    </row>
    <row r="11" spans="2:17" ht="15.75">
      <c r="B11" s="149" t="s">
        <v>20</v>
      </c>
      <c r="C11" s="374">
        <v>10268.168</v>
      </c>
      <c r="D11" s="375">
        <v>10157.664000000001</v>
      </c>
      <c r="E11" s="376">
        <v>1.0878879238375967</v>
      </c>
      <c r="F11" s="127">
        <v>10199.98</v>
      </c>
      <c r="G11" s="128" t="s">
        <v>116</v>
      </c>
      <c r="H11" s="129" t="s">
        <v>116</v>
      </c>
      <c r="I11" s="127">
        <v>12385.01</v>
      </c>
      <c r="J11" s="128">
        <v>12540</v>
      </c>
      <c r="K11" s="129">
        <v>-1.2359649122806999</v>
      </c>
      <c r="L11" s="127" t="s">
        <v>116</v>
      </c>
      <c r="M11" s="128" t="s">
        <v>116</v>
      </c>
      <c r="N11" s="129" t="s">
        <v>116</v>
      </c>
      <c r="O11" s="127">
        <v>9555.91</v>
      </c>
      <c r="P11" s="128">
        <v>9535.9169999999995</v>
      </c>
      <c r="Q11" s="150">
        <v>0.20965996243466037</v>
      </c>
    </row>
    <row r="12" spans="2:17" ht="15.75">
      <c r="B12" s="149" t="s">
        <v>21</v>
      </c>
      <c r="C12" s="374">
        <v>9352.8510000000006</v>
      </c>
      <c r="D12" s="375">
        <v>9400.4449999999997</v>
      </c>
      <c r="E12" s="376">
        <v>-0.50629518070686164</v>
      </c>
      <c r="F12" s="127">
        <v>9259.0400000000009</v>
      </c>
      <c r="G12" s="128">
        <v>9032.66</v>
      </c>
      <c r="H12" s="129">
        <v>2.5062384723879902</v>
      </c>
      <c r="I12" s="127">
        <v>9407.6669999999995</v>
      </c>
      <c r="J12" s="128">
        <v>9542.4060000000009</v>
      </c>
      <c r="K12" s="129">
        <v>-1.4120023817892613</v>
      </c>
      <c r="L12" s="127">
        <v>9933</v>
      </c>
      <c r="M12" s="128">
        <v>9826</v>
      </c>
      <c r="N12" s="129">
        <v>1.0889476898025645</v>
      </c>
      <c r="O12" s="127">
        <v>9263.6450000000004</v>
      </c>
      <c r="P12" s="128">
        <v>9203.9560000000001</v>
      </c>
      <c r="Q12" s="150">
        <v>0.64851461697557333</v>
      </c>
    </row>
    <row r="13" spans="2:17" ht="15.75">
      <c r="B13" s="149" t="s">
        <v>22</v>
      </c>
      <c r="C13" s="374">
        <v>10220.275</v>
      </c>
      <c r="D13" s="375">
        <v>10197.391</v>
      </c>
      <c r="E13" s="376">
        <v>0.22441034182174655</v>
      </c>
      <c r="F13" s="127" t="s">
        <v>116</v>
      </c>
      <c r="G13" s="128">
        <v>9599.9599999999991</v>
      </c>
      <c r="H13" s="129" t="s">
        <v>116</v>
      </c>
      <c r="I13" s="127">
        <v>10263.169</v>
      </c>
      <c r="J13" s="128">
        <v>10259.281000000001</v>
      </c>
      <c r="K13" s="129">
        <v>3.7897392614541017E-2</v>
      </c>
      <c r="L13" s="127">
        <v>9655</v>
      </c>
      <c r="M13" s="128">
        <v>9036</v>
      </c>
      <c r="N13" s="129">
        <v>6.8503762726870292</v>
      </c>
      <c r="O13" s="127">
        <v>9555.0959999999995</v>
      </c>
      <c r="P13" s="128">
        <v>9685.6830000000009</v>
      </c>
      <c r="Q13" s="150">
        <v>-1.3482477177913148</v>
      </c>
    </row>
    <row r="14" spans="2:17" ht="15.75">
      <c r="B14" s="149" t="s">
        <v>23</v>
      </c>
      <c r="C14" s="374">
        <v>24464.794000000002</v>
      </c>
      <c r="D14" s="375">
        <v>24414.437999999998</v>
      </c>
      <c r="E14" s="376">
        <v>0.20625500369905467</v>
      </c>
      <c r="F14" s="127">
        <v>23730</v>
      </c>
      <c r="G14" s="128">
        <v>23670</v>
      </c>
      <c r="H14" s="129">
        <v>0.25348542458808615</v>
      </c>
      <c r="I14" s="127" t="s">
        <v>116</v>
      </c>
      <c r="J14" s="128" t="s">
        <v>116</v>
      </c>
      <c r="K14" s="129" t="s">
        <v>116</v>
      </c>
      <c r="L14" s="127" t="s">
        <v>116</v>
      </c>
      <c r="M14" s="128" t="s">
        <v>116</v>
      </c>
      <c r="N14" s="129" t="s">
        <v>116</v>
      </c>
      <c r="O14" s="127">
        <v>25044.94</v>
      </c>
      <c r="P14" s="128">
        <v>24976.05</v>
      </c>
      <c r="Q14" s="150">
        <v>0.27582423962155517</v>
      </c>
    </row>
    <row r="15" spans="2:17" ht="15.75">
      <c r="B15" s="149" t="s">
        <v>24</v>
      </c>
      <c r="C15" s="374">
        <v>9750.9410000000007</v>
      </c>
      <c r="D15" s="375">
        <v>10792.451999999999</v>
      </c>
      <c r="E15" s="376">
        <v>-9.6503649031749106</v>
      </c>
      <c r="F15" s="127">
        <v>10620</v>
      </c>
      <c r="G15" s="128">
        <v>11420</v>
      </c>
      <c r="H15" s="129">
        <v>-7.0052539404553418</v>
      </c>
      <c r="I15" s="127" t="s">
        <v>116</v>
      </c>
      <c r="J15" s="128" t="s">
        <v>116</v>
      </c>
      <c r="K15" s="129" t="s">
        <v>116</v>
      </c>
      <c r="L15" s="127" t="s">
        <v>116</v>
      </c>
      <c r="M15" s="128" t="s">
        <v>116</v>
      </c>
      <c r="N15" s="129" t="s">
        <v>116</v>
      </c>
      <c r="O15" s="127">
        <v>8691.18</v>
      </c>
      <c r="P15" s="128">
        <v>10172.346</v>
      </c>
      <c r="Q15" s="150">
        <v>-14.560711953761693</v>
      </c>
    </row>
    <row r="16" spans="2:17" ht="15.75">
      <c r="B16" s="151" t="s">
        <v>25</v>
      </c>
      <c r="C16" s="374">
        <v>17250.469000000001</v>
      </c>
      <c r="D16" s="375">
        <v>17251.137999999999</v>
      </c>
      <c r="E16" s="376">
        <v>-3.878005033627637E-3</v>
      </c>
      <c r="F16" s="127">
        <v>17400</v>
      </c>
      <c r="G16" s="128">
        <v>17460</v>
      </c>
      <c r="H16" s="129">
        <v>-0.3436426116838488</v>
      </c>
      <c r="I16" s="127" t="s">
        <v>116</v>
      </c>
      <c r="J16" s="128" t="s">
        <v>116</v>
      </c>
      <c r="K16" s="129" t="s">
        <v>116</v>
      </c>
      <c r="L16" s="127" t="s">
        <v>116</v>
      </c>
      <c r="M16" s="128" t="s">
        <v>116</v>
      </c>
      <c r="N16" s="129" t="s">
        <v>116</v>
      </c>
      <c r="O16" s="127">
        <v>16669.64</v>
      </c>
      <c r="P16" s="128">
        <v>16513.400000000001</v>
      </c>
      <c r="Q16" s="150">
        <v>0.94614070996886135</v>
      </c>
    </row>
    <row r="17" spans="2:17" ht="15.75">
      <c r="B17" s="151" t="s">
        <v>26</v>
      </c>
      <c r="C17" s="374">
        <v>11179.77</v>
      </c>
      <c r="D17" s="375">
        <v>11254.596</v>
      </c>
      <c r="E17" s="376">
        <v>-0.66484838727217854</v>
      </c>
      <c r="F17" s="127">
        <v>11820</v>
      </c>
      <c r="G17" s="128">
        <v>11330</v>
      </c>
      <c r="H17" s="129">
        <v>4.3248014121800527</v>
      </c>
      <c r="I17" s="127" t="s">
        <v>116</v>
      </c>
      <c r="J17" s="128" t="s">
        <v>116</v>
      </c>
      <c r="K17" s="129" t="s">
        <v>116</v>
      </c>
      <c r="L17" s="127" t="s">
        <v>116</v>
      </c>
      <c r="M17" s="128" t="s">
        <v>116</v>
      </c>
      <c r="N17" s="129" t="s">
        <v>116</v>
      </c>
      <c r="O17" s="127">
        <v>10761.66</v>
      </c>
      <c r="P17" s="128">
        <v>10823.17</v>
      </c>
      <c r="Q17" s="150">
        <v>-0.56831778490035934</v>
      </c>
    </row>
    <row r="18" spans="2:17" ht="15.75">
      <c r="B18" s="151" t="s">
        <v>27</v>
      </c>
      <c r="C18" s="374">
        <v>5134.0439999999999</v>
      </c>
      <c r="D18" s="375">
        <v>5271.9080000000004</v>
      </c>
      <c r="E18" s="376">
        <v>-2.6150683964894772</v>
      </c>
      <c r="F18" s="127" t="s">
        <v>116</v>
      </c>
      <c r="G18" s="128" t="s">
        <v>116</v>
      </c>
      <c r="H18" s="129" t="s">
        <v>116</v>
      </c>
      <c r="I18" s="127">
        <v>5316.9560000000001</v>
      </c>
      <c r="J18" s="128">
        <v>5434.098</v>
      </c>
      <c r="K18" s="129">
        <v>-2.1556843472458507</v>
      </c>
      <c r="L18" s="127">
        <v>5498</v>
      </c>
      <c r="M18" s="128">
        <v>5375</v>
      </c>
      <c r="N18" s="129">
        <v>2.2883720930232556</v>
      </c>
      <c r="O18" s="127">
        <v>4677.143</v>
      </c>
      <c r="P18" s="128">
        <v>4846.6239999999998</v>
      </c>
      <c r="Q18" s="150">
        <v>-3.4968877305109656</v>
      </c>
    </row>
    <row r="19" spans="2:17" ht="16.5" thickBot="1">
      <c r="B19" s="152" t="s">
        <v>28</v>
      </c>
      <c r="C19" s="377">
        <v>7401.0129999999999</v>
      </c>
      <c r="D19" s="378">
        <v>7673.0110000000004</v>
      </c>
      <c r="E19" s="379">
        <v>-3.5448665458709816</v>
      </c>
      <c r="F19" s="131">
        <v>8760</v>
      </c>
      <c r="G19" s="132">
        <v>8830</v>
      </c>
      <c r="H19" s="133">
        <v>-0.79275198187995466</v>
      </c>
      <c r="I19" s="131" t="s">
        <v>116</v>
      </c>
      <c r="J19" s="132" t="s">
        <v>116</v>
      </c>
      <c r="K19" s="133" t="s">
        <v>116</v>
      </c>
      <c r="L19" s="131" t="s">
        <v>116</v>
      </c>
      <c r="M19" s="132" t="s">
        <v>116</v>
      </c>
      <c r="N19" s="133" t="s">
        <v>116</v>
      </c>
      <c r="O19" s="131">
        <v>6976.33</v>
      </c>
      <c r="P19" s="132">
        <v>6980.34</v>
      </c>
      <c r="Q19" s="259">
        <v>-5.7447058452743255E-2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showRowColHeaders="0" workbookViewId="0">
      <selection activeCell="N16" sqref="N1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8"/>
      <c r="B1" s="68"/>
      <c r="C1" s="68"/>
      <c r="D1" s="68"/>
      <c r="E1" s="68"/>
      <c r="F1" s="68"/>
    </row>
    <row r="2" spans="1:7" ht="15">
      <c r="G2" s="20"/>
    </row>
    <row r="3" spans="1:7" ht="15">
      <c r="G3" s="20"/>
    </row>
    <row r="4" spans="1:7" ht="15.75">
      <c r="B4" s="1" t="s">
        <v>178</v>
      </c>
      <c r="C4" s="2"/>
      <c r="D4" s="2"/>
      <c r="E4" s="2"/>
      <c r="F4" s="2"/>
      <c r="G4" s="2"/>
    </row>
    <row r="5" spans="1:7" ht="16.5" thickBot="1">
      <c r="B5" s="2"/>
      <c r="C5" s="553"/>
      <c r="D5" s="2"/>
      <c r="E5" s="1" t="s">
        <v>117</v>
      </c>
      <c r="F5" s="2"/>
      <c r="G5" s="2"/>
    </row>
    <row r="6" spans="1:7" ht="32.25" thickBot="1">
      <c r="B6" s="554" t="s">
        <v>30</v>
      </c>
      <c r="C6" s="555" t="s">
        <v>7</v>
      </c>
      <c r="D6" s="547" t="s">
        <v>31</v>
      </c>
      <c r="E6" s="547" t="s">
        <v>32</v>
      </c>
      <c r="F6" s="547" t="s">
        <v>33</v>
      </c>
      <c r="G6" s="556" t="s">
        <v>34</v>
      </c>
    </row>
    <row r="7" spans="1:7" ht="15">
      <c r="B7" s="557" t="s">
        <v>240</v>
      </c>
      <c r="C7" s="549">
        <v>8.1300000000000008</v>
      </c>
      <c r="D7" s="549">
        <v>8.94</v>
      </c>
      <c r="E7" s="549">
        <v>8.0500000000000007</v>
      </c>
      <c r="F7" s="549">
        <v>7.97</v>
      </c>
      <c r="G7" s="549">
        <v>9.42</v>
      </c>
    </row>
    <row r="8" spans="1:7" ht="15">
      <c r="B8" s="2"/>
      <c r="C8" s="558"/>
      <c r="D8" s="558"/>
      <c r="E8" s="558"/>
      <c r="F8" s="558"/>
      <c r="G8" s="559"/>
    </row>
    <row r="9" spans="1:7" ht="16.5" thickBot="1">
      <c r="B9" s="2"/>
      <c r="C9" s="2"/>
      <c r="D9" s="2"/>
      <c r="E9" s="1" t="s">
        <v>35</v>
      </c>
      <c r="F9" s="2"/>
      <c r="G9" s="551"/>
    </row>
    <row r="10" spans="1:7" ht="15.75" thickBot="1">
      <c r="B10" s="545"/>
      <c r="C10" s="546" t="s">
        <v>7</v>
      </c>
      <c r="D10" s="547" t="s">
        <v>31</v>
      </c>
      <c r="E10" s="547" t="s">
        <v>32</v>
      </c>
      <c r="F10" s="547" t="s">
        <v>33</v>
      </c>
      <c r="G10" s="547" t="s">
        <v>34</v>
      </c>
    </row>
    <row r="11" spans="1:7" ht="15">
      <c r="B11" s="557" t="s">
        <v>240</v>
      </c>
      <c r="C11" s="549">
        <v>15.366</v>
      </c>
      <c r="D11" s="549" t="s">
        <v>118</v>
      </c>
      <c r="E11" s="549" t="s">
        <v>118</v>
      </c>
      <c r="F11" s="560" t="s">
        <v>118</v>
      </c>
      <c r="G11" s="549" t="s">
        <v>118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28" workbookViewId="0">
      <selection activeCell="T51" sqref="T51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67" t="s">
        <v>239</v>
      </c>
      <c r="C2" s="68"/>
      <c r="D2" s="68"/>
      <c r="E2" s="68"/>
      <c r="F2" s="63"/>
      <c r="G2" s="63"/>
      <c r="H2" s="63"/>
      <c r="I2" s="63"/>
      <c r="J2" s="63"/>
      <c r="K2" s="63"/>
      <c r="L2" s="63"/>
      <c r="M2" s="63"/>
      <c r="N2" s="63"/>
    </row>
    <row r="3" spans="2:21" ht="15.75">
      <c r="B3" s="63"/>
      <c r="C3" s="63"/>
      <c r="D3" s="64"/>
      <c r="E3" s="63"/>
      <c r="F3" s="65"/>
      <c r="G3" s="66"/>
      <c r="H3" s="63"/>
      <c r="I3" s="63"/>
      <c r="J3" s="63"/>
      <c r="K3" s="63"/>
      <c r="L3" s="63"/>
      <c r="M3" s="63"/>
      <c r="N3" s="63"/>
    </row>
    <row r="4" spans="2:21" ht="16.5" thickBot="1">
      <c r="B4" s="63"/>
      <c r="C4" s="63"/>
      <c r="D4" s="64" t="s">
        <v>85</v>
      </c>
      <c r="E4" s="63"/>
      <c r="F4" s="65"/>
      <c r="G4" s="66"/>
      <c r="H4" s="63"/>
      <c r="I4" s="63"/>
      <c r="J4" s="63"/>
      <c r="K4" s="63"/>
      <c r="L4" s="63"/>
      <c r="M4" s="63"/>
      <c r="N4" s="63"/>
    </row>
    <row r="5" spans="2:21" ht="16.5" thickBot="1">
      <c r="B5" s="71" t="s">
        <v>86</v>
      </c>
      <c r="C5" s="93" t="s">
        <v>87</v>
      </c>
      <c r="D5" s="94" t="s">
        <v>88</v>
      </c>
      <c r="E5" s="94" t="s">
        <v>89</v>
      </c>
      <c r="F5" s="94" t="s">
        <v>90</v>
      </c>
      <c r="G5" s="94" t="s">
        <v>91</v>
      </c>
      <c r="H5" s="94" t="s">
        <v>92</v>
      </c>
      <c r="I5" s="94" t="s">
        <v>93</v>
      </c>
      <c r="J5" s="94" t="s">
        <v>94</v>
      </c>
      <c r="K5" s="94" t="s">
        <v>95</v>
      </c>
      <c r="L5" s="94" t="s">
        <v>96</v>
      </c>
      <c r="M5" s="94" t="s">
        <v>97</v>
      </c>
      <c r="N5" s="95" t="s">
        <v>98</v>
      </c>
    </row>
    <row r="6" spans="2:21" ht="16.5" thickBot="1">
      <c r="B6" s="28" t="s">
        <v>99</v>
      </c>
      <c r="C6" s="29"/>
      <c r="D6" s="29"/>
      <c r="E6" s="29"/>
      <c r="F6" s="29"/>
      <c r="G6" s="75"/>
      <c r="H6" s="75"/>
      <c r="I6" s="75"/>
      <c r="J6" s="29"/>
      <c r="K6" s="29"/>
      <c r="L6" s="29"/>
      <c r="M6" s="29"/>
      <c r="N6" s="30"/>
    </row>
    <row r="7" spans="2:21" ht="15.75">
      <c r="B7" s="34" t="s">
        <v>100</v>
      </c>
      <c r="C7" s="276">
        <v>3365.8284528305776</v>
      </c>
      <c r="D7" s="87">
        <v>3378.9593195787402</v>
      </c>
      <c r="E7" s="87">
        <v>3519.6335493326173</v>
      </c>
      <c r="F7" s="87">
        <v>3491.2204606955479</v>
      </c>
      <c r="G7" s="87">
        <v>3475.4768045139958</v>
      </c>
      <c r="H7" s="87">
        <v>3625.9712143204601</v>
      </c>
      <c r="I7" s="87">
        <v>3654.8000920762447</v>
      </c>
      <c r="J7" s="87">
        <v>3626.4058720467087</v>
      </c>
      <c r="K7" s="87">
        <v>3563.2809493281484</v>
      </c>
      <c r="L7" s="87">
        <v>3450.7512560281461</v>
      </c>
      <c r="M7" s="87">
        <v>3436.6867858971668</v>
      </c>
      <c r="N7" s="88">
        <v>3250.361738244962</v>
      </c>
    </row>
    <row r="8" spans="2:21" ht="15.75">
      <c r="B8" s="27" t="s">
        <v>101</v>
      </c>
      <c r="C8" s="76">
        <v>3236.1440956584729</v>
      </c>
      <c r="D8" s="77">
        <v>3323.0044351202337</v>
      </c>
      <c r="E8" s="77">
        <v>3442.3101888828219</v>
      </c>
      <c r="F8" s="77">
        <v>3302.6696895591044</v>
      </c>
      <c r="G8" s="77">
        <v>3320.8695305467868</v>
      </c>
      <c r="H8" s="77">
        <v>3407.5451874259434</v>
      </c>
      <c r="I8" s="77">
        <v>3528.7505966442886</v>
      </c>
      <c r="J8" s="77">
        <v>3625.9084617695244</v>
      </c>
      <c r="K8" s="77">
        <v>3690.4413464457784</v>
      </c>
      <c r="L8" s="77">
        <v>3475.4260684985807</v>
      </c>
      <c r="M8" s="77">
        <v>3406.7716292790137</v>
      </c>
      <c r="N8" s="78">
        <v>3187.7531900326994</v>
      </c>
    </row>
    <row r="9" spans="2:21" ht="15.75">
      <c r="B9" s="27" t="s">
        <v>102</v>
      </c>
      <c r="C9" s="79">
        <v>3271.4978238916769</v>
      </c>
      <c r="D9" s="80">
        <v>3415.3397253482494</v>
      </c>
      <c r="E9" s="80">
        <v>3658.7973880610675</v>
      </c>
      <c r="F9" s="80">
        <v>3954.4405623580728</v>
      </c>
      <c r="G9" s="80">
        <v>4026.6581379013369</v>
      </c>
      <c r="H9" s="80">
        <v>4126.3499965726596</v>
      </c>
      <c r="I9" s="80">
        <v>4261.4459007460691</v>
      </c>
      <c r="J9" s="80">
        <v>4194.91</v>
      </c>
      <c r="K9" s="81">
        <v>4128.18</v>
      </c>
      <c r="L9" s="80">
        <v>3897</v>
      </c>
      <c r="M9" s="80">
        <v>3801.03</v>
      </c>
      <c r="N9" s="82">
        <v>3948.82</v>
      </c>
    </row>
    <row r="10" spans="2:21" ht="16.5" thickBot="1">
      <c r="B10" s="27" t="s">
        <v>113</v>
      </c>
      <c r="C10" s="77">
        <v>3927.66</v>
      </c>
      <c r="D10" s="77">
        <v>3875.94</v>
      </c>
      <c r="E10" s="77">
        <v>4085.7</v>
      </c>
      <c r="F10" s="77">
        <v>3172.59</v>
      </c>
      <c r="G10" s="77">
        <v>3221.11</v>
      </c>
      <c r="H10" s="77">
        <v>3563.6</v>
      </c>
      <c r="I10" s="77">
        <v>3790.28</v>
      </c>
      <c r="J10" s="77">
        <v>3330.53</v>
      </c>
      <c r="K10" s="77">
        <v>3503.9</v>
      </c>
      <c r="L10" s="77">
        <v>3064.46</v>
      </c>
      <c r="M10" s="77">
        <v>3033.45</v>
      </c>
      <c r="N10" s="78">
        <v>2962.46</v>
      </c>
    </row>
    <row r="11" spans="2:21" ht="16.5" thickBot="1">
      <c r="B11" s="27" t="s">
        <v>177</v>
      </c>
      <c r="C11" s="77">
        <v>3620.98</v>
      </c>
      <c r="D11" s="77">
        <v>3955.76</v>
      </c>
      <c r="E11" s="77">
        <v>4202.38</v>
      </c>
      <c r="F11" s="77">
        <v>4519.87</v>
      </c>
      <c r="G11" s="77">
        <v>4880.21</v>
      </c>
      <c r="H11" s="77">
        <v>5030.82</v>
      </c>
      <c r="I11" s="77">
        <v>5046.96</v>
      </c>
      <c r="J11" s="77">
        <v>4618</v>
      </c>
      <c r="K11" s="77">
        <v>4188.8500000000004</v>
      </c>
      <c r="L11" s="77">
        <v>4102.99</v>
      </c>
      <c r="M11" s="77">
        <v>4802.1499999999996</v>
      </c>
      <c r="N11" s="78">
        <v>5259.06</v>
      </c>
      <c r="U11" s="17"/>
    </row>
    <row r="12" spans="2:21" ht="15.75">
      <c r="B12" s="527">
        <v>2022</v>
      </c>
      <c r="C12" s="528">
        <v>5344.09</v>
      </c>
      <c r="D12" s="528">
        <v>5776.63</v>
      </c>
      <c r="E12" s="528">
        <v>7395.1</v>
      </c>
      <c r="F12" s="80">
        <v>8084.95</v>
      </c>
      <c r="G12" s="80">
        <v>7581.8</v>
      </c>
      <c r="H12" s="80">
        <v>7352.15</v>
      </c>
      <c r="I12" s="80">
        <v>7252.15</v>
      </c>
      <c r="J12" s="80">
        <v>6958.4</v>
      </c>
      <c r="K12" s="80">
        <v>6963.5</v>
      </c>
      <c r="L12" s="80">
        <v>6424.74</v>
      </c>
      <c r="M12" s="80">
        <v>6930.73</v>
      </c>
      <c r="N12" s="529">
        <v>6479.9</v>
      </c>
    </row>
    <row r="13" spans="2:21" ht="16.5" thickBot="1">
      <c r="B13" s="36">
        <v>2023</v>
      </c>
      <c r="C13" s="85">
        <v>6507.92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531"/>
    </row>
    <row r="14" spans="2:21" ht="16.5" thickBot="1">
      <c r="B14" s="31" t="s">
        <v>103</v>
      </c>
      <c r="C14" s="32"/>
      <c r="D14" s="32"/>
      <c r="E14" s="32"/>
      <c r="F14" s="32"/>
      <c r="G14" s="86"/>
      <c r="H14" s="86"/>
      <c r="I14" s="86"/>
      <c r="J14" s="32"/>
      <c r="K14" s="32"/>
      <c r="L14" s="32"/>
      <c r="M14" s="32"/>
      <c r="N14" s="33"/>
    </row>
    <row r="15" spans="2:21" ht="15.75">
      <c r="B15" s="34" t="s">
        <v>100</v>
      </c>
      <c r="C15" s="87">
        <v>12559.234040187543</v>
      </c>
      <c r="D15" s="87">
        <v>12801.955841467696</v>
      </c>
      <c r="E15" s="87">
        <v>13153.120316210187</v>
      </c>
      <c r="F15" s="87">
        <v>13263.269886981176</v>
      </c>
      <c r="G15" s="87">
        <v>13324.883951138463</v>
      </c>
      <c r="H15" s="87">
        <v>13538.172834960335</v>
      </c>
      <c r="I15" s="87">
        <v>13862.836530533841</v>
      </c>
      <c r="J15" s="87">
        <v>13895.974953138399</v>
      </c>
      <c r="K15" s="87">
        <v>13899.947538657194</v>
      </c>
      <c r="L15" s="87">
        <v>13821.559014955943</v>
      </c>
      <c r="M15" s="87">
        <v>13906.200620335763</v>
      </c>
      <c r="N15" s="88">
        <v>13820.838083652592</v>
      </c>
    </row>
    <row r="16" spans="2:21" ht="15.75">
      <c r="B16" s="27" t="s">
        <v>101</v>
      </c>
      <c r="C16" s="77">
        <v>13739.491085149693</v>
      </c>
      <c r="D16" s="77">
        <v>13984.247071825299</v>
      </c>
      <c r="E16" s="77">
        <v>14179.736514897744</v>
      </c>
      <c r="F16" s="77">
        <v>14506.883498662564</v>
      </c>
      <c r="G16" s="77">
        <v>15034.480490328413</v>
      </c>
      <c r="H16" s="77">
        <v>15693.511271606831</v>
      </c>
      <c r="I16" s="77">
        <v>15993.862952987773</v>
      </c>
      <c r="J16" s="77">
        <v>15799.271546431495</v>
      </c>
      <c r="K16" s="77">
        <v>15492.744447643703</v>
      </c>
      <c r="L16" s="77">
        <v>14249.293572763458</v>
      </c>
      <c r="M16" s="77">
        <v>13516.254659651697</v>
      </c>
      <c r="N16" s="78">
        <v>12881.834767390546</v>
      </c>
    </row>
    <row r="17" spans="2:17" ht="15.75">
      <c r="B17" s="27" t="s">
        <v>102</v>
      </c>
      <c r="C17" s="77">
        <v>13156.511347944983</v>
      </c>
      <c r="D17" s="77">
        <v>13666.209864837068</v>
      </c>
      <c r="E17" s="77">
        <v>13976.05602391201</v>
      </c>
      <c r="F17" s="77">
        <v>14041.635223887839</v>
      </c>
      <c r="G17" s="77">
        <v>14092.17963575708</v>
      </c>
      <c r="H17" s="77">
        <v>13756.505811488036</v>
      </c>
      <c r="I17" s="77">
        <v>13844.405364894954</v>
      </c>
      <c r="J17" s="77">
        <v>13643.57</v>
      </c>
      <c r="K17" s="83">
        <v>13445.4</v>
      </c>
      <c r="L17" s="77">
        <v>12578.29</v>
      </c>
      <c r="M17" s="77">
        <v>12283.97</v>
      </c>
      <c r="N17" s="78">
        <v>12635.53</v>
      </c>
    </row>
    <row r="18" spans="2:17" ht="15.75">
      <c r="B18" s="27" t="s">
        <v>113</v>
      </c>
      <c r="C18" s="77">
        <v>12560.93</v>
      </c>
      <c r="D18" s="77">
        <v>12841.93</v>
      </c>
      <c r="E18" s="77">
        <v>13507.34</v>
      </c>
      <c r="F18" s="77">
        <v>11613.27</v>
      </c>
      <c r="G18" s="77">
        <v>11690.34</v>
      </c>
      <c r="H18" s="77">
        <v>12053</v>
      </c>
      <c r="I18" s="77">
        <v>12131.25</v>
      </c>
      <c r="J18" s="77">
        <v>12132.41</v>
      </c>
      <c r="K18" s="83">
        <v>12151.2</v>
      </c>
      <c r="L18" s="83">
        <v>11234.94</v>
      </c>
      <c r="M18" s="83">
        <v>10645.3</v>
      </c>
      <c r="N18" s="84">
        <v>10633.9</v>
      </c>
    </row>
    <row r="19" spans="2:17" ht="15.75">
      <c r="B19" s="27" t="s">
        <v>177</v>
      </c>
      <c r="C19" s="77">
        <v>12398.88</v>
      </c>
      <c r="D19" s="77">
        <v>12537.57</v>
      </c>
      <c r="E19" s="77">
        <v>13223</v>
      </c>
      <c r="F19" s="77">
        <v>13954.85</v>
      </c>
      <c r="G19" s="77">
        <v>15123.49</v>
      </c>
      <c r="H19" s="77">
        <v>15742.41</v>
      </c>
      <c r="I19" s="77">
        <v>16200.93</v>
      </c>
      <c r="J19" s="77">
        <v>15525.1</v>
      </c>
      <c r="K19" s="83">
        <v>14570.18</v>
      </c>
      <c r="L19" s="83">
        <v>14314.93</v>
      </c>
      <c r="M19" s="83">
        <v>15284.3</v>
      </c>
      <c r="N19" s="84">
        <v>15518.42</v>
      </c>
    </row>
    <row r="20" spans="2:17" ht="15.75">
      <c r="B20" s="524">
        <v>2022</v>
      </c>
      <c r="C20" s="80">
        <v>15965.15</v>
      </c>
      <c r="D20" s="80">
        <v>16695.57</v>
      </c>
      <c r="E20" s="80">
        <v>21125.11</v>
      </c>
      <c r="F20" s="80">
        <v>23363.196</v>
      </c>
      <c r="G20" s="80">
        <v>23017.13</v>
      </c>
      <c r="H20" s="80">
        <v>22048.52</v>
      </c>
      <c r="I20" s="525">
        <v>21919.5</v>
      </c>
      <c r="J20" s="525">
        <v>21774.5</v>
      </c>
      <c r="K20" s="525">
        <v>21748.1</v>
      </c>
      <c r="L20" s="525">
        <v>20776.57</v>
      </c>
      <c r="M20" s="525">
        <v>19679.88</v>
      </c>
      <c r="N20" s="526">
        <v>18887</v>
      </c>
    </row>
    <row r="21" spans="2:17" ht="16.5" thickBot="1">
      <c r="B21" s="36">
        <v>2023</v>
      </c>
      <c r="C21" s="85">
        <v>18485.12</v>
      </c>
      <c r="D21" s="85"/>
      <c r="E21" s="85"/>
      <c r="F21" s="85"/>
      <c r="G21" s="85"/>
      <c r="H21" s="85"/>
      <c r="I21" s="310"/>
      <c r="J21" s="310"/>
      <c r="K21" s="310"/>
      <c r="L21" s="310"/>
      <c r="M21" s="310"/>
      <c r="N21" s="530"/>
    </row>
    <row r="22" spans="2:17" ht="16.5" thickBot="1">
      <c r="B22" s="31" t="s">
        <v>104</v>
      </c>
      <c r="C22" s="32"/>
      <c r="D22" s="32"/>
      <c r="E22" s="32"/>
      <c r="F22" s="32"/>
      <c r="G22" s="86"/>
      <c r="H22" s="86"/>
      <c r="I22" s="86"/>
      <c r="J22" s="32"/>
      <c r="K22" s="32"/>
      <c r="L22" s="32"/>
      <c r="M22" s="32"/>
      <c r="N22" s="33"/>
    </row>
    <row r="23" spans="2:17" ht="15.75">
      <c r="B23" s="34" t="s">
        <v>100</v>
      </c>
      <c r="C23" s="87">
        <v>5314.2604699816602</v>
      </c>
      <c r="D23" s="87">
        <v>5019.0092079734259</v>
      </c>
      <c r="E23" s="87">
        <v>5271.5842321086975</v>
      </c>
      <c r="F23" s="87">
        <v>5202.0182096955332</v>
      </c>
      <c r="G23" s="87">
        <v>5164.9544469586062</v>
      </c>
      <c r="H23" s="87">
        <v>5179.6002208276032</v>
      </c>
      <c r="I23" s="87">
        <v>5372.1624865117637</v>
      </c>
      <c r="J23" s="87">
        <v>5469.7899176214642</v>
      </c>
      <c r="K23" s="87">
        <v>5247.819114791454</v>
      </c>
      <c r="L23" s="87">
        <v>5364.1382814741091</v>
      </c>
      <c r="M23" s="87">
        <v>5296.5961964617172</v>
      </c>
      <c r="N23" s="88">
        <v>5182.8125519510704</v>
      </c>
    </row>
    <row r="24" spans="2:17" ht="15.75">
      <c r="B24" s="27" t="s">
        <v>101</v>
      </c>
      <c r="C24" s="77">
        <v>5153.248792471597</v>
      </c>
      <c r="D24" s="77">
        <v>5160.113186104847</v>
      </c>
      <c r="E24" s="77">
        <v>5262.802739071205</v>
      </c>
      <c r="F24" s="77">
        <v>5072.8866636131652</v>
      </c>
      <c r="G24" s="77">
        <v>5125.2152257370608</v>
      </c>
      <c r="H24" s="77">
        <v>5805.7079620360701</v>
      </c>
      <c r="I24" s="77">
        <v>5399.7625224823305</v>
      </c>
      <c r="J24" s="77">
        <v>5433.524375720167</v>
      </c>
      <c r="K24" s="77">
        <v>5835.0656264034023</v>
      </c>
      <c r="L24" s="77">
        <v>5574.5034561756156</v>
      </c>
      <c r="M24" s="77">
        <v>5735.0613805574185</v>
      </c>
      <c r="N24" s="78">
        <v>5576.3220076120506</v>
      </c>
    </row>
    <row r="25" spans="2:17" ht="15.75">
      <c r="B25" s="27" t="s">
        <v>102</v>
      </c>
      <c r="C25" s="77">
        <v>5617.1159296817877</v>
      </c>
      <c r="D25" s="77">
        <v>5788.131599414347</v>
      </c>
      <c r="E25" s="77">
        <v>5971.9509861254919</v>
      </c>
      <c r="F25" s="77">
        <v>5763.6205974723016</v>
      </c>
      <c r="G25" s="77">
        <v>5989.7517233279459</v>
      </c>
      <c r="H25" s="77">
        <v>6281.3365448565301</v>
      </c>
      <c r="I25" s="77">
        <v>6252.907477563791</v>
      </c>
      <c r="J25" s="77">
        <v>5983.82</v>
      </c>
      <c r="K25" s="83">
        <v>5897.12</v>
      </c>
      <c r="L25" s="77">
        <v>5745.33</v>
      </c>
      <c r="M25" s="77">
        <v>5457.01</v>
      </c>
      <c r="N25" s="78">
        <v>5667.38</v>
      </c>
    </row>
    <row r="26" spans="2:17" ht="15.75">
      <c r="B26" s="27" t="s">
        <v>113</v>
      </c>
      <c r="C26" s="77">
        <v>5869.79</v>
      </c>
      <c r="D26" s="77">
        <v>5469.22</v>
      </c>
      <c r="E26" s="77">
        <v>5930.18</v>
      </c>
      <c r="F26" s="77">
        <v>5130.1899999999996</v>
      </c>
      <c r="G26" s="77">
        <v>4947.0200000000004</v>
      </c>
      <c r="H26" s="77">
        <v>4854.82</v>
      </c>
      <c r="I26" s="77">
        <v>5463.63</v>
      </c>
      <c r="J26" s="77">
        <v>5021.99</v>
      </c>
      <c r="K26" s="77">
        <v>5069.3599999999997</v>
      </c>
      <c r="L26" s="77">
        <v>4822.3999999999996</v>
      </c>
      <c r="M26" s="77">
        <v>5007.4399999999996</v>
      </c>
      <c r="N26" s="78">
        <v>5120.5600000000004</v>
      </c>
    </row>
    <row r="27" spans="2:17" ht="15.75">
      <c r="B27" s="27" t="s">
        <v>177</v>
      </c>
      <c r="C27" s="77">
        <v>5592.36</v>
      </c>
      <c r="D27" s="77">
        <v>5877.89</v>
      </c>
      <c r="E27" s="77">
        <v>6399.77</v>
      </c>
      <c r="F27" s="77">
        <v>7054.41</v>
      </c>
      <c r="G27" s="77">
        <v>7244.45</v>
      </c>
      <c r="H27" s="77">
        <v>7356.8</v>
      </c>
      <c r="I27" s="77">
        <v>7728.72</v>
      </c>
      <c r="J27" s="77">
        <v>7506.81</v>
      </c>
      <c r="K27" s="77">
        <v>7097.27</v>
      </c>
      <c r="L27" s="77">
        <v>6623.53</v>
      </c>
      <c r="M27" s="77">
        <v>7010.25</v>
      </c>
      <c r="N27" s="78">
        <v>7235.7</v>
      </c>
    </row>
    <row r="28" spans="2:17" ht="15.75">
      <c r="B28" s="27">
        <v>2022</v>
      </c>
      <c r="C28" s="77">
        <v>7457.05</v>
      </c>
      <c r="D28" s="77">
        <v>7998.38</v>
      </c>
      <c r="E28" s="77">
        <v>9837.65</v>
      </c>
      <c r="F28" s="77">
        <v>10838.32</v>
      </c>
      <c r="G28" s="77">
        <v>10719.2</v>
      </c>
      <c r="H28" s="77">
        <v>10310.85</v>
      </c>
      <c r="I28" s="77">
        <v>10998.11</v>
      </c>
      <c r="J28" s="77">
        <v>10898.11</v>
      </c>
      <c r="K28" s="77">
        <v>10530.9</v>
      </c>
      <c r="L28" s="77">
        <v>10182.700000000001</v>
      </c>
      <c r="M28" s="77">
        <v>9320.6299999999992</v>
      </c>
      <c r="N28" s="534">
        <v>9149.0300000000007</v>
      </c>
    </row>
    <row r="29" spans="2:17" ht="16.5" thickBot="1">
      <c r="B29" s="277">
        <v>2023</v>
      </c>
      <c r="C29" s="92">
        <v>8764.61</v>
      </c>
      <c r="D29" s="92"/>
      <c r="E29" s="92"/>
      <c r="F29" s="92"/>
      <c r="G29" s="92"/>
      <c r="H29" s="92"/>
      <c r="I29" s="532"/>
      <c r="J29" s="532"/>
      <c r="K29" s="532"/>
      <c r="L29" s="532"/>
      <c r="M29" s="532"/>
      <c r="N29" s="533"/>
    </row>
    <row r="30" spans="2:17" ht="16.5" thickBot="1">
      <c r="B30" s="31" t="s">
        <v>105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  <c r="Q30" s="38"/>
    </row>
    <row r="31" spans="2:17" ht="15.75">
      <c r="B31" s="34" t="s">
        <v>100</v>
      </c>
      <c r="C31" s="87">
        <v>5453.6387719944387</v>
      </c>
      <c r="D31" s="87">
        <v>5009.9690612261884</v>
      </c>
      <c r="E31" s="87">
        <v>5051.4095324178161</v>
      </c>
      <c r="F31" s="87">
        <v>5388.5021247766526</v>
      </c>
      <c r="G31" s="87">
        <v>5250.559663686995</v>
      </c>
      <c r="H31" s="87">
        <v>5076.8645341278716</v>
      </c>
      <c r="I31" s="87">
        <v>5269.8513906929738</v>
      </c>
      <c r="J31" s="87">
        <v>5150.0246562497023</v>
      </c>
      <c r="K31" s="87">
        <v>5210.3566546345455</v>
      </c>
      <c r="L31" s="87">
        <v>5052.0757605319723</v>
      </c>
      <c r="M31" s="87">
        <v>5119.0659501347718</v>
      </c>
      <c r="N31" s="88">
        <v>4964.4481024813767</v>
      </c>
    </row>
    <row r="32" spans="2:17" ht="15.75">
      <c r="B32" s="27" t="s">
        <v>101</v>
      </c>
      <c r="C32" s="77">
        <v>5015.8153870110955</v>
      </c>
      <c r="D32" s="77">
        <v>5000.8101164956279</v>
      </c>
      <c r="E32" s="77">
        <v>4938.0746085523042</v>
      </c>
      <c r="F32" s="77">
        <v>5150.1959746999655</v>
      </c>
      <c r="G32" s="77">
        <v>5331.6388722136298</v>
      </c>
      <c r="H32" s="77">
        <v>5436.6288134242923</v>
      </c>
      <c r="I32" s="77">
        <v>5282.450323395833</v>
      </c>
      <c r="J32" s="77">
        <v>5530.4959896477194</v>
      </c>
      <c r="K32" s="77">
        <v>5399.4109330539195</v>
      </c>
      <c r="L32" s="77">
        <v>5199.7208702346134</v>
      </c>
      <c r="M32" s="77">
        <v>5140.1404809857786</v>
      </c>
      <c r="N32" s="78">
        <v>5033.7519536851451</v>
      </c>
    </row>
    <row r="33" spans="2:14" ht="15.75">
      <c r="B33" s="27" t="s">
        <v>102</v>
      </c>
      <c r="C33" s="77">
        <v>4961.7347747537051</v>
      </c>
      <c r="D33" s="77">
        <v>5117.2800041355622</v>
      </c>
      <c r="E33" s="77">
        <v>5248.4616287919052</v>
      </c>
      <c r="F33" s="77">
        <v>5395.3594395843566</v>
      </c>
      <c r="G33" s="77">
        <v>5283.872476400019</v>
      </c>
      <c r="H33" s="77">
        <v>5454.2047400902893</v>
      </c>
      <c r="I33" s="77">
        <v>5510.2066170614507</v>
      </c>
      <c r="J33" s="77">
        <v>5542.26</v>
      </c>
      <c r="K33" s="83">
        <v>5373.04</v>
      </c>
      <c r="L33" s="77">
        <v>5253.47</v>
      </c>
      <c r="M33" s="77">
        <v>5198.91</v>
      </c>
      <c r="N33" s="78">
        <v>5305.16</v>
      </c>
    </row>
    <row r="34" spans="2:14" ht="15.75">
      <c r="B34" s="27" t="s">
        <v>113</v>
      </c>
      <c r="C34" s="77">
        <v>5356.76</v>
      </c>
      <c r="D34" s="77">
        <v>5329.89</v>
      </c>
      <c r="E34" s="77">
        <v>5583.9</v>
      </c>
      <c r="F34" s="77">
        <v>4916.3500000000004</v>
      </c>
      <c r="G34" s="77">
        <v>4772.09</v>
      </c>
      <c r="H34" s="77">
        <v>5162.7</v>
      </c>
      <c r="I34" s="77">
        <v>5206.12</v>
      </c>
      <c r="J34" s="77">
        <v>4889.99</v>
      </c>
      <c r="K34" s="83">
        <v>4862.8999999999996</v>
      </c>
      <c r="L34" s="83">
        <v>4713.41</v>
      </c>
      <c r="M34" s="83">
        <v>4703.22</v>
      </c>
      <c r="N34" s="84">
        <v>4736.66</v>
      </c>
    </row>
    <row r="35" spans="2:14" ht="15.75">
      <c r="B35" s="27" t="s">
        <v>177</v>
      </c>
      <c r="C35" s="77">
        <v>5229.28</v>
      </c>
      <c r="D35" s="77">
        <v>5622.4</v>
      </c>
      <c r="E35" s="77">
        <v>5739.49</v>
      </c>
      <c r="F35" s="77">
        <v>6095.42</v>
      </c>
      <c r="G35" s="77">
        <v>6543.51</v>
      </c>
      <c r="H35" s="77">
        <v>6764.49</v>
      </c>
      <c r="I35" s="77">
        <v>6758.2</v>
      </c>
      <c r="J35" s="77">
        <v>6257.61</v>
      </c>
      <c r="K35" s="77">
        <v>6257.61</v>
      </c>
      <c r="L35" s="77">
        <v>5629.42</v>
      </c>
      <c r="M35" s="77">
        <v>6089.17</v>
      </c>
      <c r="N35" s="78">
        <v>6336.33</v>
      </c>
    </row>
    <row r="36" spans="2:14" ht="15.75">
      <c r="B36" s="527">
        <v>2022</v>
      </c>
      <c r="C36" s="528">
        <v>6721.5</v>
      </c>
      <c r="D36" s="528">
        <v>6833.9</v>
      </c>
      <c r="E36" s="528">
        <v>8301.15</v>
      </c>
      <c r="F36" s="528">
        <v>9502.5300000000007</v>
      </c>
      <c r="G36" s="528">
        <v>9253.9</v>
      </c>
      <c r="H36" s="80">
        <v>8966.7800000000007</v>
      </c>
      <c r="I36" s="80">
        <v>9560.4699999999993</v>
      </c>
      <c r="J36" s="80">
        <v>8984</v>
      </c>
      <c r="K36" s="80">
        <v>8925.8330000000005</v>
      </c>
      <c r="L36" s="80">
        <v>8443.18</v>
      </c>
      <c r="M36" s="80">
        <v>8458.36</v>
      </c>
      <c r="N36" s="529">
        <v>8223.51</v>
      </c>
    </row>
    <row r="37" spans="2:14" ht="16.5" thickBot="1">
      <c r="B37" s="36">
        <v>2023</v>
      </c>
      <c r="C37" s="85">
        <v>8474.9500000000007</v>
      </c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531"/>
    </row>
    <row r="38" spans="2:14" ht="16.5" thickBot="1">
      <c r="B38" s="31" t="s">
        <v>106</v>
      </c>
      <c r="C38" s="32"/>
      <c r="D38" s="32"/>
      <c r="E38" s="32"/>
      <c r="F38" s="32"/>
      <c r="G38" s="86"/>
      <c r="H38" s="86"/>
      <c r="I38" s="86"/>
      <c r="J38" s="32"/>
      <c r="K38" s="32"/>
      <c r="L38" s="32"/>
      <c r="M38" s="32"/>
      <c r="N38" s="33"/>
    </row>
    <row r="39" spans="2:14" ht="15.75">
      <c r="B39" s="34" t="s">
        <v>100</v>
      </c>
      <c r="C39" s="87">
        <v>5511.5961913218489</v>
      </c>
      <c r="D39" s="87">
        <v>5386.5069713345019</v>
      </c>
      <c r="E39" s="87">
        <v>5415.6624121924397</v>
      </c>
      <c r="F39" s="87">
        <v>5409.4355550208438</v>
      </c>
      <c r="G39" s="87">
        <v>5460.1073344723673</v>
      </c>
      <c r="H39" s="87">
        <v>5407.9152298806657</v>
      </c>
      <c r="I39" s="87">
        <v>5420.0106764052307</v>
      </c>
      <c r="J39" s="87">
        <v>5378.2994017474111</v>
      </c>
      <c r="K39" s="87">
        <v>5388.3867894457435</v>
      </c>
      <c r="L39" s="87">
        <v>5430.4096475948872</v>
      </c>
      <c r="M39" s="87">
        <v>5394.6718437645877</v>
      </c>
      <c r="N39" s="88">
        <v>5515.9668493263225</v>
      </c>
    </row>
    <row r="40" spans="2:14" ht="15.75">
      <c r="B40" s="27" t="s">
        <v>101</v>
      </c>
      <c r="C40" s="77">
        <v>5405.0975186845117</v>
      </c>
      <c r="D40" s="77">
        <v>5357.4152578832018</v>
      </c>
      <c r="E40" s="77">
        <v>5391.8139706959719</v>
      </c>
      <c r="F40" s="77">
        <v>5513.4903181370928</v>
      </c>
      <c r="G40" s="77">
        <v>5563.275207517735</v>
      </c>
      <c r="H40" s="77">
        <v>5597.9379982030277</v>
      </c>
      <c r="I40" s="77">
        <v>5718.8278754338553</v>
      </c>
      <c r="J40" s="77">
        <v>5841.2796117763937</v>
      </c>
      <c r="K40" s="77">
        <v>5959.2775228495175</v>
      </c>
      <c r="L40" s="77">
        <v>5635.5925007458745</v>
      </c>
      <c r="M40" s="77">
        <v>5663.9329770721397</v>
      </c>
      <c r="N40" s="78">
        <v>5630.6530580936715</v>
      </c>
    </row>
    <row r="41" spans="2:14" ht="15.75">
      <c r="B41" s="27" t="s">
        <v>102</v>
      </c>
      <c r="C41" s="77">
        <v>5416.8179829433102</v>
      </c>
      <c r="D41" s="77">
        <v>5572.7657273669647</v>
      </c>
      <c r="E41" s="77">
        <v>5706.1442565558655</v>
      </c>
      <c r="F41" s="77">
        <v>5744.9181026953165</v>
      </c>
      <c r="G41" s="77">
        <v>5715.792171486145</v>
      </c>
      <c r="H41" s="77">
        <v>5736.8091841516944</v>
      </c>
      <c r="I41" s="77">
        <v>5748.4367518750441</v>
      </c>
      <c r="J41" s="77">
        <v>5791.85</v>
      </c>
      <c r="K41" s="83">
        <v>5776.36</v>
      </c>
      <c r="L41" s="77">
        <v>5594.4</v>
      </c>
      <c r="M41" s="77">
        <v>5481.31</v>
      </c>
      <c r="N41" s="78">
        <v>5556.63</v>
      </c>
    </row>
    <row r="42" spans="2:14" ht="15.75">
      <c r="B42" s="27" t="s">
        <v>113</v>
      </c>
      <c r="C42" s="77">
        <v>5637.88</v>
      </c>
      <c r="D42" s="77">
        <v>5545.5</v>
      </c>
      <c r="E42" s="77">
        <v>5686.5</v>
      </c>
      <c r="F42" s="77">
        <v>5033.8900000000003</v>
      </c>
      <c r="G42" s="77">
        <v>4995.3999999999996</v>
      </c>
      <c r="H42" s="77">
        <v>5270.3</v>
      </c>
      <c r="I42" s="77">
        <v>5393.53</v>
      </c>
      <c r="J42" s="77">
        <v>5485.65</v>
      </c>
      <c r="K42" s="77">
        <v>5198.3</v>
      </c>
      <c r="L42" s="77">
        <v>4913.1099999999997</v>
      </c>
      <c r="M42" s="77">
        <v>4788.8900000000003</v>
      </c>
      <c r="N42" s="78">
        <v>4977.99</v>
      </c>
    </row>
    <row r="43" spans="2:14" ht="15.75">
      <c r="B43" s="27" t="s">
        <v>177</v>
      </c>
      <c r="C43" s="77">
        <v>5263.65</v>
      </c>
      <c r="D43" s="77">
        <v>5295.61</v>
      </c>
      <c r="E43" s="77">
        <v>5520.91</v>
      </c>
      <c r="F43" s="77">
        <v>6312.11</v>
      </c>
      <c r="G43" s="77">
        <v>6910.72</v>
      </c>
      <c r="H43" s="77">
        <v>7035.91</v>
      </c>
      <c r="I43" s="77">
        <v>7031.95</v>
      </c>
      <c r="J43" s="77">
        <v>6952.51</v>
      </c>
      <c r="K43" s="77">
        <v>6782.29</v>
      </c>
      <c r="L43" s="77">
        <v>6637.46</v>
      </c>
      <c r="M43" s="77">
        <v>6895.8</v>
      </c>
      <c r="N43" s="78">
        <v>7012.39</v>
      </c>
    </row>
    <row r="44" spans="2:14" ht="15.75">
      <c r="B44" s="535">
        <v>2022</v>
      </c>
      <c r="C44" s="80">
        <v>7136.32</v>
      </c>
      <c r="D44" s="80">
        <v>7698.73</v>
      </c>
      <c r="E44" s="80">
        <v>9358.69</v>
      </c>
      <c r="F44" s="80">
        <v>10733.5</v>
      </c>
      <c r="G44" s="80">
        <v>10799.3</v>
      </c>
      <c r="H44" s="80">
        <v>10337.11</v>
      </c>
      <c r="I44" s="80">
        <v>10134.370000000001</v>
      </c>
      <c r="J44" s="80">
        <v>10137.200000000001</v>
      </c>
      <c r="K44" s="80">
        <v>10137.200000000001</v>
      </c>
      <c r="L44" s="80">
        <v>10025.92</v>
      </c>
      <c r="M44" s="80">
        <v>9633.24</v>
      </c>
      <c r="N44" s="529">
        <v>9541.8799999999992</v>
      </c>
    </row>
    <row r="45" spans="2:14" ht="16.5" thickBot="1">
      <c r="B45" s="36">
        <v>2023</v>
      </c>
      <c r="C45" s="85">
        <v>9499.2099999999991</v>
      </c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531"/>
    </row>
    <row r="46" spans="2:14" ht="16.5" thickBot="1">
      <c r="B46" s="31" t="s">
        <v>107</v>
      </c>
      <c r="C46" s="32"/>
      <c r="D46" s="32"/>
      <c r="E46" s="32"/>
      <c r="F46" s="32"/>
      <c r="G46" s="86"/>
      <c r="H46" s="86"/>
      <c r="I46" s="86"/>
      <c r="J46" s="32"/>
      <c r="K46" s="32"/>
      <c r="L46" s="32"/>
      <c r="M46" s="32"/>
      <c r="N46" s="33"/>
    </row>
    <row r="47" spans="2:14" ht="15.75">
      <c r="B47" s="34" t="s">
        <v>100</v>
      </c>
      <c r="C47" s="87">
        <v>15851.938286004304</v>
      </c>
      <c r="D47" s="87">
        <v>15747.471100988882</v>
      </c>
      <c r="E47" s="87">
        <v>16140.931710752169</v>
      </c>
      <c r="F47" s="87">
        <v>16240.323969256717</v>
      </c>
      <c r="G47" s="87">
        <v>16924.739075088179</v>
      </c>
      <c r="H47" s="87">
        <v>17321.703886272549</v>
      </c>
      <c r="I47" s="87">
        <v>17217.375904680841</v>
      </c>
      <c r="J47" s="87">
        <v>16868.33018531217</v>
      </c>
      <c r="K47" s="87">
        <v>16806.444259611257</v>
      </c>
      <c r="L47" s="87">
        <v>16910.816534385631</v>
      </c>
      <c r="M47" s="87">
        <v>16722.876875664249</v>
      </c>
      <c r="N47" s="88">
        <v>16865.271837861277</v>
      </c>
    </row>
    <row r="48" spans="2:14" ht="15.75">
      <c r="B48" s="27" t="s">
        <v>101</v>
      </c>
      <c r="C48" s="77">
        <v>16041.064074684988</v>
      </c>
      <c r="D48" s="77">
        <v>15026.636198316815</v>
      </c>
      <c r="E48" s="77">
        <v>14804.66344412203</v>
      </c>
      <c r="F48" s="77">
        <v>14741.674691671629</v>
      </c>
      <c r="G48" s="77">
        <v>15420.958817068815</v>
      </c>
      <c r="H48" s="77">
        <v>16528.574201435204</v>
      </c>
      <c r="I48" s="77">
        <v>16502.061476691666</v>
      </c>
      <c r="J48" s="77">
        <v>16394.615915326391</v>
      </c>
      <c r="K48" s="77">
        <v>17543.666575210609</v>
      </c>
      <c r="L48" s="77">
        <v>18032.278002817216</v>
      </c>
      <c r="M48" s="77">
        <v>17792.882880899975</v>
      </c>
      <c r="N48" s="78">
        <v>17789.56122044845</v>
      </c>
    </row>
    <row r="49" spans="2:14" ht="15.75">
      <c r="B49" s="27" t="s">
        <v>102</v>
      </c>
      <c r="C49" s="77">
        <v>17100.168293533581</v>
      </c>
      <c r="D49" s="77">
        <v>16872.596071879096</v>
      </c>
      <c r="E49" s="77">
        <v>17434.359655634773</v>
      </c>
      <c r="F49" s="77">
        <v>18087.595796333197</v>
      </c>
      <c r="G49" s="77">
        <v>18712.843928347444</v>
      </c>
      <c r="H49" s="77">
        <v>19354.463051777788</v>
      </c>
      <c r="I49" s="77">
        <v>19781.497147888123</v>
      </c>
      <c r="J49" s="77">
        <v>20602.490000000002</v>
      </c>
      <c r="K49" s="83">
        <v>21365.85</v>
      </c>
      <c r="L49" s="77">
        <v>21217</v>
      </c>
      <c r="M49" s="77">
        <v>20679.669999999998</v>
      </c>
      <c r="N49" s="78">
        <v>20254.740000000002</v>
      </c>
    </row>
    <row r="50" spans="2:14" ht="15.75">
      <c r="B50" s="27" t="s">
        <v>113</v>
      </c>
      <c r="C50" s="77">
        <v>19616.400000000001</v>
      </c>
      <c r="D50" s="77">
        <v>18801.54</v>
      </c>
      <c r="E50" s="77">
        <v>18583.03</v>
      </c>
      <c r="F50" s="77">
        <v>16001.04</v>
      </c>
      <c r="G50" s="77">
        <v>13974.55</v>
      </c>
      <c r="H50" s="77">
        <v>13390.9</v>
      </c>
      <c r="I50" s="77">
        <v>13025.94</v>
      </c>
      <c r="J50" s="77">
        <v>12249.92</v>
      </c>
      <c r="K50" s="77">
        <v>12391.1</v>
      </c>
      <c r="L50" s="77">
        <v>12197.51</v>
      </c>
      <c r="M50" s="77">
        <v>12006.56</v>
      </c>
      <c r="N50" s="78">
        <v>12271.38</v>
      </c>
    </row>
    <row r="51" spans="2:14" ht="15.75">
      <c r="B51" s="27" t="s">
        <v>177</v>
      </c>
      <c r="C51" s="77">
        <v>12891.26</v>
      </c>
      <c r="D51" s="77">
        <v>14899.21</v>
      </c>
      <c r="E51" s="77">
        <v>15743.27</v>
      </c>
      <c r="F51" s="77">
        <v>16789.84</v>
      </c>
      <c r="G51" s="77">
        <v>18554.689999999999</v>
      </c>
      <c r="H51" s="77">
        <v>18986.060000000001</v>
      </c>
      <c r="I51" s="77">
        <v>17101.939999999999</v>
      </c>
      <c r="J51" s="77">
        <v>15723.81</v>
      </c>
      <c r="K51" s="77">
        <v>14928.58</v>
      </c>
      <c r="L51" s="77">
        <v>15520.71</v>
      </c>
      <c r="M51" s="77">
        <v>15927.37</v>
      </c>
      <c r="N51" s="78">
        <v>16708.11</v>
      </c>
    </row>
    <row r="52" spans="2:14" ht="15.75">
      <c r="B52" s="536">
        <v>2022</v>
      </c>
      <c r="C52" s="77">
        <v>17434.11</v>
      </c>
      <c r="D52" s="77">
        <v>18736.189999999999</v>
      </c>
      <c r="E52" s="77">
        <v>21147.16</v>
      </c>
      <c r="F52" s="77">
        <v>24909.8</v>
      </c>
      <c r="G52" s="77">
        <v>25698.6</v>
      </c>
      <c r="H52" s="77">
        <v>25339.88</v>
      </c>
      <c r="I52" s="77">
        <v>25316.1</v>
      </c>
      <c r="J52" s="77">
        <v>24813.1</v>
      </c>
      <c r="K52" s="77">
        <v>25877.63</v>
      </c>
      <c r="L52" s="77">
        <v>27302.54</v>
      </c>
      <c r="M52" s="77">
        <v>27032.62</v>
      </c>
      <c r="N52" s="534">
        <v>28920.06</v>
      </c>
    </row>
    <row r="53" spans="2:14" ht="16.5" thickBot="1">
      <c r="B53" s="36">
        <v>2023</v>
      </c>
      <c r="C53" s="85">
        <v>26250.19</v>
      </c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531"/>
    </row>
    <row r="54" spans="2:14" ht="16.5" thickBot="1">
      <c r="B54" s="12" t="s">
        <v>108</v>
      </c>
      <c r="C54" s="24"/>
      <c r="D54" s="24"/>
      <c r="E54" s="24"/>
      <c r="F54" s="24"/>
      <c r="G54" s="89"/>
      <c r="H54" s="89"/>
      <c r="I54" s="89"/>
      <c r="J54" s="24"/>
      <c r="K54" s="24"/>
      <c r="L54" s="24"/>
      <c r="M54" s="24"/>
      <c r="N54" s="25"/>
    </row>
    <row r="55" spans="2:14" ht="15.75">
      <c r="B55" s="34" t="s">
        <v>100</v>
      </c>
      <c r="C55" s="87">
        <v>8486.8790673067069</v>
      </c>
      <c r="D55" s="87">
        <v>9012.7129654162236</v>
      </c>
      <c r="E55" s="87">
        <v>9193.0745776361673</v>
      </c>
      <c r="F55" s="87">
        <v>9662.5958045921707</v>
      </c>
      <c r="G55" s="87">
        <v>9633.657383558977</v>
      </c>
      <c r="H55" s="87">
        <v>8880.2040759961783</v>
      </c>
      <c r="I55" s="87">
        <v>8290.4248782466984</v>
      </c>
      <c r="J55" s="87">
        <v>7476.3786969241119</v>
      </c>
      <c r="K55" s="87">
        <v>7598.3607508341493</v>
      </c>
      <c r="L55" s="87">
        <v>8341.1008910148921</v>
      </c>
      <c r="M55" s="87">
        <v>8857.408968746251</v>
      </c>
      <c r="N55" s="88">
        <v>8854.0370274056095</v>
      </c>
    </row>
    <row r="56" spans="2:14" ht="15.75">
      <c r="B56" s="27" t="s">
        <v>101</v>
      </c>
      <c r="C56" s="77">
        <v>8900.1577006465559</v>
      </c>
      <c r="D56" s="77">
        <v>8649.5521737341987</v>
      </c>
      <c r="E56" s="77">
        <v>8886.4253201923893</v>
      </c>
      <c r="F56" s="77">
        <v>8750.5982262874913</v>
      </c>
      <c r="G56" s="77">
        <v>8873.1216573987804</v>
      </c>
      <c r="H56" s="77">
        <v>8730.2617608737128</v>
      </c>
      <c r="I56" s="77">
        <v>8332.7626493938096</v>
      </c>
      <c r="J56" s="77">
        <v>8290.3142368672288</v>
      </c>
      <c r="K56" s="77">
        <v>9008.8900673076914</v>
      </c>
      <c r="L56" s="77">
        <v>9286.7452765984926</v>
      </c>
      <c r="M56" s="77">
        <v>9250.8192160906401</v>
      </c>
      <c r="N56" s="78">
        <v>9414.9145423114169</v>
      </c>
    </row>
    <row r="57" spans="2:14" ht="15.75">
      <c r="B57" s="27" t="s">
        <v>102</v>
      </c>
      <c r="C57" s="77">
        <v>9346.8268824391525</v>
      </c>
      <c r="D57" s="77">
        <v>9680.8835649640787</v>
      </c>
      <c r="E57" s="77">
        <v>9898.5146665330212</v>
      </c>
      <c r="F57" s="77">
        <v>10076.713842688461</v>
      </c>
      <c r="G57" s="77">
        <v>10018.117998189035</v>
      </c>
      <c r="H57" s="77">
        <v>9894.7342442913832</v>
      </c>
      <c r="I57" s="77">
        <v>10062.466640129112</v>
      </c>
      <c r="J57" s="77">
        <v>9461.18</v>
      </c>
      <c r="K57" s="83">
        <v>10280.31</v>
      </c>
      <c r="L57" s="77">
        <v>10298.98</v>
      </c>
      <c r="M57" s="77">
        <v>10418.969999999999</v>
      </c>
      <c r="N57" s="78">
        <v>10426.75</v>
      </c>
    </row>
    <row r="58" spans="2:14" ht="15.75">
      <c r="B58" s="27" t="s">
        <v>113</v>
      </c>
      <c r="C58" s="77">
        <v>10313.61</v>
      </c>
      <c r="D58" s="77">
        <v>10126.91</v>
      </c>
      <c r="E58" s="77">
        <v>10425.219999999999</v>
      </c>
      <c r="F58" s="77">
        <v>8902.4699999999993</v>
      </c>
      <c r="G58" s="77">
        <v>7618.7</v>
      </c>
      <c r="H58" s="77">
        <v>7488.55</v>
      </c>
      <c r="I58" s="77">
        <v>7222.75</v>
      </c>
      <c r="J58" s="77">
        <v>6847.91</v>
      </c>
      <c r="K58" s="77">
        <v>7019.02</v>
      </c>
      <c r="L58" s="77">
        <v>7717.84</v>
      </c>
      <c r="M58" s="77">
        <v>7710.15</v>
      </c>
      <c r="N58" s="78">
        <v>7538.2</v>
      </c>
    </row>
    <row r="59" spans="2:14" ht="15.75">
      <c r="B59" s="27" t="s">
        <v>177</v>
      </c>
      <c r="C59" s="537">
        <v>8343.59</v>
      </c>
      <c r="D59" s="77">
        <v>10043.24</v>
      </c>
      <c r="E59" s="77">
        <v>10759.71</v>
      </c>
      <c r="F59" s="77">
        <v>11109.4</v>
      </c>
      <c r="G59" s="77">
        <v>12173.98</v>
      </c>
      <c r="H59" s="77">
        <v>12034.29</v>
      </c>
      <c r="I59" s="77">
        <v>10981.9</v>
      </c>
      <c r="J59" s="77">
        <v>10317.219999999999</v>
      </c>
      <c r="K59" s="77">
        <v>9531.74</v>
      </c>
      <c r="L59" s="77">
        <v>10302.35</v>
      </c>
      <c r="M59" s="77">
        <v>10972.4</v>
      </c>
      <c r="N59" s="78">
        <v>11347.94</v>
      </c>
    </row>
    <row r="60" spans="2:14" ht="15.75">
      <c r="B60" s="535">
        <v>2022</v>
      </c>
      <c r="C60" s="80">
        <v>12357.4</v>
      </c>
      <c r="D60" s="80">
        <v>14475.96</v>
      </c>
      <c r="E60" s="80">
        <v>16590.7</v>
      </c>
      <c r="F60" s="80">
        <v>18448.099999999999</v>
      </c>
      <c r="G60" s="80">
        <v>18338.599999999999</v>
      </c>
      <c r="H60" s="80">
        <v>17672.259999999998</v>
      </c>
      <c r="I60" s="80">
        <v>17109</v>
      </c>
      <c r="J60" s="80">
        <v>16776.599999999999</v>
      </c>
      <c r="K60" s="80">
        <v>17018.09</v>
      </c>
      <c r="L60" s="80">
        <v>17600</v>
      </c>
      <c r="M60" s="80">
        <v>17639</v>
      </c>
      <c r="N60" s="529">
        <v>17772.599999999999</v>
      </c>
    </row>
    <row r="61" spans="2:14" ht="16.5" thickBot="1">
      <c r="B61" s="36">
        <v>2023</v>
      </c>
      <c r="C61" s="85">
        <v>17761.419999999998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531"/>
    </row>
    <row r="62" spans="2:14" ht="16.5" thickBot="1">
      <c r="B62" s="31" t="s">
        <v>109</v>
      </c>
      <c r="C62" s="32"/>
      <c r="D62" s="32"/>
      <c r="E62" s="32"/>
      <c r="F62" s="32"/>
      <c r="G62" s="86"/>
      <c r="H62" s="86"/>
      <c r="I62" s="86"/>
      <c r="J62" s="32"/>
      <c r="K62" s="32"/>
      <c r="L62" s="32"/>
      <c r="M62" s="32"/>
      <c r="N62" s="33"/>
    </row>
    <row r="63" spans="2:14" ht="15.75">
      <c r="B63" s="34" t="s">
        <v>100</v>
      </c>
      <c r="C63" s="87">
        <v>3999.0280693368504</v>
      </c>
      <c r="D63" s="87">
        <v>4286.0625740080168</v>
      </c>
      <c r="E63" s="87">
        <v>4459.7861676427947</v>
      </c>
      <c r="F63" s="87">
        <v>4616.674182664221</v>
      </c>
      <c r="G63" s="87">
        <v>4654.8341657896754</v>
      </c>
      <c r="H63" s="87">
        <v>4357.1132165766348</v>
      </c>
      <c r="I63" s="87">
        <v>4475.3459051113005</v>
      </c>
      <c r="J63" s="87">
        <v>4421.6741176589339</v>
      </c>
      <c r="K63" s="87">
        <v>4298.7104640608641</v>
      </c>
      <c r="L63" s="87">
        <v>4587.4920197876463</v>
      </c>
      <c r="M63" s="87">
        <v>4634.9086005868094</v>
      </c>
      <c r="N63" s="88">
        <v>4759.6126136347966</v>
      </c>
    </row>
    <row r="64" spans="2:14" ht="15.75">
      <c r="B64" s="27" t="s">
        <v>101</v>
      </c>
      <c r="C64" s="77">
        <v>4694.6895303034207</v>
      </c>
      <c r="D64" s="77">
        <v>4484.7342227480967</v>
      </c>
      <c r="E64" s="77">
        <v>4499.5477780749197</v>
      </c>
      <c r="F64" s="77">
        <v>4478.3619724121781</v>
      </c>
      <c r="G64" s="77">
        <v>4553.6684341247119</v>
      </c>
      <c r="H64" s="77">
        <v>4593.5207240173459</v>
      </c>
      <c r="I64" s="77">
        <v>4627.0131695088839</v>
      </c>
      <c r="J64" s="77">
        <v>4529.0246034343027</v>
      </c>
      <c r="K64" s="77">
        <v>4968.1283156783002</v>
      </c>
      <c r="L64" s="77">
        <v>5157.5678528660492</v>
      </c>
      <c r="M64" s="77">
        <v>5046.3346592773778</v>
      </c>
      <c r="N64" s="78">
        <v>4971.1385136417275</v>
      </c>
    </row>
    <row r="65" spans="2:14" ht="15.75">
      <c r="B65" s="27" t="s">
        <v>102</v>
      </c>
      <c r="C65" s="77">
        <v>5176.4650001539212</v>
      </c>
      <c r="D65" s="77">
        <v>5236.1151222017515</v>
      </c>
      <c r="E65" s="77">
        <v>5305.9974198189457</v>
      </c>
      <c r="F65" s="77">
        <v>5436.6380800334418</v>
      </c>
      <c r="G65" s="77">
        <v>5606.2385646104067</v>
      </c>
      <c r="H65" s="77">
        <v>5592.9393254277138</v>
      </c>
      <c r="I65" s="77">
        <v>5572.4271055019381</v>
      </c>
      <c r="J65" s="77">
        <v>5591.34</v>
      </c>
      <c r="K65" s="83">
        <v>5748.59</v>
      </c>
      <c r="L65" s="77">
        <v>5772.6</v>
      </c>
      <c r="M65" s="77">
        <v>5679</v>
      </c>
      <c r="N65" s="78">
        <v>5706.1</v>
      </c>
    </row>
    <row r="66" spans="2:14" ht="15.75">
      <c r="B66" s="27" t="s">
        <v>113</v>
      </c>
      <c r="C66" s="77">
        <v>5562.25</v>
      </c>
      <c r="D66" s="77">
        <v>5579.7</v>
      </c>
      <c r="E66" s="77">
        <v>5753.7</v>
      </c>
      <c r="F66" s="77">
        <v>5457.26</v>
      </c>
      <c r="G66" s="77">
        <v>5014.7</v>
      </c>
      <c r="H66" s="77">
        <v>4826.3900000000003</v>
      </c>
      <c r="I66" s="77">
        <v>4513.47</v>
      </c>
      <c r="J66" s="77">
        <v>4113.1000000000004</v>
      </c>
      <c r="K66" s="77">
        <v>4236.9799999999996</v>
      </c>
      <c r="L66" s="77">
        <v>4339.41</v>
      </c>
      <c r="M66" s="77">
        <v>4505.8100000000004</v>
      </c>
      <c r="N66" s="78">
        <v>4386.3599999999997</v>
      </c>
    </row>
    <row r="67" spans="2:14" ht="15.75">
      <c r="B67" s="27" t="s">
        <v>177</v>
      </c>
      <c r="C67" s="77">
        <v>4887.59</v>
      </c>
      <c r="D67" s="77">
        <v>5748.96</v>
      </c>
      <c r="E67" s="77">
        <v>6048.7389999999996</v>
      </c>
      <c r="F67" s="77">
        <v>6224.19</v>
      </c>
      <c r="G67" s="77">
        <v>6880.73</v>
      </c>
      <c r="H67" s="77">
        <v>6835.45</v>
      </c>
      <c r="I67" s="77">
        <v>6272.96</v>
      </c>
      <c r="J67" s="77">
        <v>5937.23</v>
      </c>
      <c r="K67" s="77">
        <v>5560.6</v>
      </c>
      <c r="L67" s="77">
        <v>5666.98</v>
      </c>
      <c r="M67" s="77">
        <v>6021.51</v>
      </c>
      <c r="N67" s="91">
        <v>5964.8</v>
      </c>
    </row>
    <row r="68" spans="2:14" ht="15.75">
      <c r="B68" s="536">
        <v>2022</v>
      </c>
      <c r="C68" s="77">
        <v>6899.4</v>
      </c>
      <c r="D68" s="77">
        <v>7870.4</v>
      </c>
      <c r="E68" s="77">
        <v>8963.83</v>
      </c>
      <c r="F68" s="77">
        <v>9696.7999999999993</v>
      </c>
      <c r="G68" s="77">
        <v>9874.4</v>
      </c>
      <c r="H68" s="77">
        <v>9671.11</v>
      </c>
      <c r="I68" s="135">
        <v>10134.4</v>
      </c>
      <c r="J68" s="135">
        <v>10492.7</v>
      </c>
      <c r="K68" s="135">
        <v>9801.27</v>
      </c>
      <c r="L68" s="135">
        <v>10206.24</v>
      </c>
      <c r="M68" s="135">
        <v>10469.709999999999</v>
      </c>
      <c r="N68" s="91">
        <v>10415.6</v>
      </c>
    </row>
    <row r="69" spans="2:14" ht="16.5" thickBot="1">
      <c r="B69" s="36">
        <v>2023</v>
      </c>
      <c r="C69" s="85">
        <v>10416.459999999999</v>
      </c>
      <c r="D69" s="538"/>
      <c r="E69" s="538"/>
      <c r="F69" s="538"/>
      <c r="G69" s="538"/>
      <c r="H69" s="538"/>
      <c r="I69" s="538"/>
      <c r="J69" s="538"/>
      <c r="K69" s="538"/>
      <c r="L69" s="538"/>
      <c r="M69" s="538"/>
      <c r="N69" s="53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ceny sprzedaży-konfekcja</vt:lpstr>
      <vt:lpstr>m-czne ceny sprzedaży tuszek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2023-03-09T12:58:23Z</dcterms:modified>
</cp:coreProperties>
</file>