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5720" activeTab="0"/>
  </bookViews>
  <sheets>
    <sheet name="Żywność" sheetId="1" r:id="rId1"/>
  </sheets>
  <definedNames>
    <definedName name="_xlnm._FilterDatabase" localSheetId="0" hidden="1">'Żywność'!$B$49:$G$105</definedName>
    <definedName name="_xlnm.Print_Area" localSheetId="0">'Żywność'!$A$12:$G$116</definedName>
    <definedName name="_xlnm.Print_Titles" localSheetId="0">'Żywność'!$48:$48</definedName>
  </definedNames>
  <calcPr fullCalcOnLoad="1"/>
</workbook>
</file>

<file path=xl/sharedStrings.xml><?xml version="1.0" encoding="utf-8"?>
<sst xmlns="http://schemas.openxmlformats.org/spreadsheetml/2006/main" count="194" uniqueCount="109">
  <si>
    <t>Lp.</t>
  </si>
  <si>
    <t>Q</t>
  </si>
  <si>
    <t>-</t>
  </si>
  <si>
    <t>* zaznaczyć "x" wybrane metody badawcze</t>
  </si>
  <si>
    <t>Badana cecha</t>
  </si>
  <si>
    <t>Ogólna liczba drobnoustrojów</t>
  </si>
  <si>
    <t>PN-EN ISO 7932:2005</t>
  </si>
  <si>
    <t>Mikro</t>
  </si>
  <si>
    <t>Molekul</t>
  </si>
  <si>
    <t>Escherichia coli  - liczba (β- glukuronidazo- dodatnie)</t>
  </si>
  <si>
    <t>Enterotoksyna gronkowcowa - obecność</t>
  </si>
  <si>
    <t>Wymazy</t>
  </si>
  <si>
    <t>Zlecam wykonanie badań w zakresie, który określam w poniższej tabeli:</t>
  </si>
  <si>
    <t>Rodzaj próbki/produktu</t>
  </si>
  <si>
    <t>Liczba próbek</t>
  </si>
  <si>
    <t>Pokaż / Ukryj wiersz</t>
  </si>
  <si>
    <t>Inne:</t>
  </si>
  <si>
    <t>Zlecany zakres badania /
określenie naważki do badania</t>
  </si>
  <si>
    <t>PN-EN ISO 11290-2:2017-07</t>
  </si>
  <si>
    <t>PN-EN ISO 11290-1:2017-07</t>
  </si>
  <si>
    <t>PN-EN ISO 10272-1:2017-08</t>
  </si>
  <si>
    <t>** jeśli klient wybrał inną metodę niż wymaganą w obszarze regulowanym prawem, wpisać: „metoda spoza obszaru regulowanego prawem”</t>
  </si>
  <si>
    <t>Stosowana metodyka
 – norma / procedura badawcza**</t>
  </si>
  <si>
    <t>Rodzaj próbki/produktu:</t>
  </si>
  <si>
    <t>Zlecam wykonanie badań jw. następującymi metodami:</t>
  </si>
  <si>
    <t>Po wybraniu parametrów kliknij "Filtruj wybrane" w celu skrócenia listy do drukowania</t>
  </si>
  <si>
    <t>Q – metoda akredytowana</t>
  </si>
  <si>
    <t>Ogólna liczba drobnoustrojów - wymaz z powierzchni (próbki środowiskowe z obszarów produkcji żywności i obrotu żywnością)</t>
  </si>
  <si>
    <t>PN-EN ISO 22964:2017-06</t>
  </si>
  <si>
    <t>PN-EN ISO 4833-1:2013-12+Ap1:2016-11</t>
  </si>
  <si>
    <t>PN-ISO 21528-1:2017-08</t>
  </si>
  <si>
    <t>Badania mikrobiologiczne</t>
  </si>
  <si>
    <t>Badania molekularne</t>
  </si>
  <si>
    <t>Wirus zapalenia wątroby typu A – obecność materiału genetycznego – cena za 1 próbkę</t>
  </si>
  <si>
    <t>Norowirusy GI i GII – obecność materiału genetycznego  – cena za 1 próbkę</t>
  </si>
  <si>
    <t>Campylobacter spp.- obecność specyficznego DNA</t>
  </si>
  <si>
    <t>Escherichia coli O104:H4 - obecność specyficznego DNA.</t>
  </si>
  <si>
    <t>Listeria monocytogenes - obecność specyficznego DNA</t>
  </si>
  <si>
    <t>Wirus zapalenia wątroby typu A – obecność materiału genetycznego – cena za 1 próbkę - wymazy</t>
  </si>
  <si>
    <t>Norowirusy GI i GII, wirus zapalenia wątroby typu A – obecność materiału genetycznego  – cena za 1 próbkę - wymazy</t>
  </si>
  <si>
    <t>PN-EN ISO 15216-2:2019-12</t>
  </si>
  <si>
    <t>PN-EN ISO 6888-1:2022-3</t>
  </si>
  <si>
    <t>Badanie efektywności bakteriobójczej procesów sterylizacji parą wodną w nadciśnieniu przy użyciu wskaźnika biologicznego</t>
  </si>
  <si>
    <t>Sterylizacja</t>
  </si>
  <si>
    <t>PB-03/LLM wyd. I z 30.01.2023</t>
  </si>
  <si>
    <t>PB-06/LLM wyd. I z 30.01.2023</t>
  </si>
  <si>
    <t>PB-05/LLM wyd. I z 30.01.2023</t>
  </si>
  <si>
    <t>PB-02/LLM wyd. I z 30.01.2023</t>
  </si>
  <si>
    <t>PB-07/LLM wyd. I z dnia 30.01.2023</t>
  </si>
  <si>
    <t>PN-EN ISO 6579-1:2017-04/A1:2020-09</t>
  </si>
  <si>
    <t>Norovirusy GI i GII – obecność materiału genetycznego - cena za 5 próbek</t>
  </si>
  <si>
    <t>Wirus zapalenia wątroby typu A – obecność materiału genetycznego – cena za 5 próbek</t>
  </si>
  <si>
    <t>Wirus zapalenia wątroby typu A – obecność materiału genetycznego – cena za 5 próbek - wymazy</t>
  </si>
  <si>
    <t>Norowirusy GI i GII – obecność materiału genetycznego  – cena za 5 próbek -wymazy</t>
  </si>
  <si>
    <t>Norowirusy GI i GII, wirus zapalenia wątroby typu A – obecność materiału genetycznego  – cena za 5 próbek - wymazy</t>
  </si>
  <si>
    <t>Norowirusy GI i GII – obecność materiału genetycznego  – cena za 1 próbkę - wymazy</t>
  </si>
  <si>
    <t>PN-ISO 21528-2:2017-08 
PN-ISO 18593:2018-08</t>
  </si>
  <si>
    <t>PN-EN ISO 11290-1:2017-07 
PN-ISO 18593:2018-08</t>
  </si>
  <si>
    <t>PN-ISO 18593:2018-08 
PN-EN ISO 4833-1:2013-12+Ap1:2016-11</t>
  </si>
  <si>
    <t>PN-ISO 18593:2018-08 
PN-EN ISO 6579-1:2017-04/A1:2020-09</t>
  </si>
  <si>
    <t>PN-ISO 18593:2018-08 
PN-EN ISO 6888-1:2022-3</t>
  </si>
  <si>
    <t>PN-ISO 16649-2:2004</t>
  </si>
  <si>
    <t>Wirus zapalenia wątroby typu A oraz Norowirusy GI i GII– obecność materiału genetycznego – cena za 1 próbkę</t>
  </si>
  <si>
    <t>Wirus zapalenia wątroby typu A oraz Norowirusy GI i GII –  obecność materiału genetycznego - cena za 5 próbek</t>
  </si>
  <si>
    <t>ISO/TS 13136:2012
PB-05/LLM wyd. I z dnia 30.01.2023</t>
  </si>
  <si>
    <r>
      <t>Wybrane</t>
    </r>
    <r>
      <rPr>
        <vertAlign val="superscript"/>
        <sz val="8.5"/>
        <rFont val="Arial"/>
        <family val="2"/>
      </rPr>
      <t>*</t>
    </r>
  </si>
  <si>
    <t xml:space="preserve">Badanie efektywności bakteriobójczej procesów sterylizacji suchym gorącym powietrzem przy użyciu wskaźnika biologicznego </t>
  </si>
  <si>
    <t>PB-04/LLM wyd. I                           z dnia 17.03.2023</t>
  </si>
  <si>
    <t>Escherichia coli (STEC) w szczepie bakteryjnym - potwierdzenie obecności szczepów werotoksycznych</t>
  </si>
  <si>
    <t>PN-EN ISO 21528-2:2017-08</t>
  </si>
  <si>
    <t>Enterotoksyna gronkowcowa - obecność                                 w żywności</t>
  </si>
  <si>
    <t>PN-EN ISO 19020:2017-08 Europejska metoda skriningowa UERL dla gronkowców koagulazo-dodatnich wersja V, wrzesień 2010</t>
  </si>
  <si>
    <t>PN-ISO 18593:2018-08  
PN-EN ISO 6579-1:2017-04/A1:2020-09 
PB-01/LLD wyd. II z dnia 19.01.2024</t>
  </si>
  <si>
    <t>PN-EN ISO 6579-1:2017-04/A1:2020-09
PB-01/LLD wyd. II z dnia 19.01.2024</t>
  </si>
  <si>
    <r>
      <rPr>
        <sz val="12"/>
        <rFont val="Arial"/>
        <family val="2"/>
      </rPr>
      <t>¹</t>
    </r>
    <r>
      <rPr>
        <sz val="9"/>
        <rFont val="Arial"/>
        <family val="2"/>
      </rPr>
      <t xml:space="preserve"> opłata za badanie, które nie wymaga potwierdzeń</t>
    </r>
  </si>
  <si>
    <r>
      <t>Cena jednostkowa brutto</t>
    </r>
    <r>
      <rPr>
        <sz val="12"/>
        <rFont val="Arial"/>
        <family val="2"/>
      </rPr>
      <t xml:space="preserve"> ¹ ²</t>
    </r>
    <r>
      <rPr>
        <sz val="8.5"/>
        <rFont val="Arial"/>
        <family val="2"/>
      </rPr>
      <t xml:space="preserve">
</t>
    </r>
  </si>
  <si>
    <r>
      <t xml:space="preserve">Cena jednostkowa netto </t>
    </r>
    <r>
      <rPr>
        <sz val="12"/>
        <rFont val="Arial"/>
        <family val="2"/>
      </rPr>
      <t xml:space="preserve"> ¹ ²</t>
    </r>
  </si>
  <si>
    <r>
      <rPr>
        <sz val="12"/>
        <color indexed="8"/>
        <rFont val="Aptos Narrow"/>
        <family val="2"/>
      </rPr>
      <t>²</t>
    </r>
    <r>
      <rPr>
        <sz val="9"/>
        <color indexed="8"/>
        <rFont val="Arial"/>
        <family val="2"/>
      </rPr>
      <t xml:space="preserve"> W przypadku pozytywnego wyniku etapu badania określonego jako </t>
    </r>
    <r>
      <rPr>
        <sz val="12"/>
        <color indexed="8"/>
        <rFont val="Arial"/>
        <family val="2"/>
      </rPr>
      <t>¹</t>
    </r>
    <r>
      <rPr>
        <sz val="9"/>
        <color indexed="8"/>
        <rFont val="Arial"/>
        <family val="2"/>
      </rPr>
      <t>"bez potwierdzeń" konieczne będzie jego potwierdzenie. Opłata będzie składała się wówczas z dwóch części czyli za etap "bez potwierdzeń" oraz za etap "z potwierdzeniami" .</t>
    </r>
  </si>
  <si>
    <t>Bacillus cereus - liczba ¹</t>
  </si>
  <si>
    <t>Bacillus cereus - liczba - potwierdzenia ²</t>
  </si>
  <si>
    <t>Campylobacter spp. – obecność ¹</t>
  </si>
  <si>
    <t>Campylobacter spp. – obecność - potwierdzenia 5 kolonii ²</t>
  </si>
  <si>
    <t>Cronobacter spp. – obecność ¹</t>
  </si>
  <si>
    <t>Cronobacter spp. – obecność - potwierdzenia 5 kolonii ²</t>
  </si>
  <si>
    <t>Enterobacteriaceae - liczba ¹</t>
  </si>
  <si>
    <t>Enterobacteriaceae - liczba - potwierdzenia 5 kolonii ²</t>
  </si>
  <si>
    <t>Enterobacteriaceae - obecność ¹</t>
  </si>
  <si>
    <t>Enterobacteriaceae - obecność - potwierdzenia 5 kolonii ²</t>
  </si>
  <si>
    <t>Enterobacteriaceae - liczba -  wymaz z powierzchni (próbki środowiskowe z obszarów produkcji żywności i obrotu żywnością) ¹</t>
  </si>
  <si>
    <t>Enterobacteriaceae - liczba -  wymaz z powierzchni (próbki środowiskowe z obszarów produkcji żywności i obrotu żywnością) - potwierdzenia ²</t>
  </si>
  <si>
    <t>Listeria monocytogenes  - obecność  - wymaz z powierzchni (próbki środowiskowe z obszarów produkcji żywności i obrotu żywnością) - potwierdzenia ²</t>
  </si>
  <si>
    <t>Listeria monocytogenes  - obecność  - wymaz z powierzchni (próbki środowiskowe z obszarów produkcji żywności i obrotu żywnością) - ¹</t>
  </si>
  <si>
    <t>Listeria monocytogenes - liczba ¹</t>
  </si>
  <si>
    <t>Listeria monocytogenes - liczba - potwierdzenia ²</t>
  </si>
  <si>
    <t>Listeria monocytogenes – obecność ¹</t>
  </si>
  <si>
    <t>Listeria monocytogenes – obecność - potwierdzenia ²</t>
  </si>
  <si>
    <t>Salmonella spp - obecność  - wymaz z powierzchni (próbki środowiskowe z obszarów produkcji żywności i obrotu żywnością) ¹</t>
  </si>
  <si>
    <t>Salmonella spp - obecność  - wymaz z powierzchni (próbki środowiskowe z obszarów produkcji żywności i obrotu żywnością) - potwierdzenia ²</t>
  </si>
  <si>
    <t>Salmonella spp. – obecność ¹</t>
  </si>
  <si>
    <t>Salmonella spp. – obecność - potwierdzenia ²</t>
  </si>
  <si>
    <t>Salmonella spp. – obecność  w jajach ¹</t>
  </si>
  <si>
    <t>Salmonella spp. – obecność w jajach - potwierdzenia ²</t>
  </si>
  <si>
    <t>Staphylococcus aureus - liczba ¹</t>
  </si>
  <si>
    <t>Staphylococcus aureus - liczba - potwierdzenia ²</t>
  </si>
  <si>
    <t>Staphylococcus aureus - liczba  - wymaz z powierzchni (próbki środowiskowe z obszarów produkcji żywności i obrotu żywnością) ¹</t>
  </si>
  <si>
    <t>Staphylococcus aureus - liczba  - wymaz z powierzchni (próbki środowiskowe z obszarów produkcji żywności i obrotu żywnością) - potwierdzenia ²</t>
  </si>
  <si>
    <t>Escherichia coli (STEC) – obecność szczepów werotoksycznych (badanie skriningowe) – cena za 1 próbkę ¹</t>
  </si>
  <si>
    <r>
      <t>Escherichia coli (STEC) – obecność szczepów werotoksycznych (badanie skriningowe) – cena za 5 próbek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¹</t>
    </r>
  </si>
  <si>
    <t>Escherichia coli (STEC) – obecność szczepów werotoksycznych – cena za 1 próbkę - potwierdzenie 10 kolonii ²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</si>
</sst>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9"/>
      <color indexed="8"/>
      <name val="Arial"/>
      <family val="2"/>
    </font>
    <font>
      <sz val="12"/>
      <color indexed="8"/>
      <name val="Aptos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shrinkToFit="1"/>
    </xf>
    <xf numFmtId="0" fontId="2" fillId="0" borderId="11" xfId="0" applyFont="1" applyBorder="1" applyAlignment="1">
      <alignment horizontal="left" vertical="center" textRotation="90"/>
    </xf>
    <xf numFmtId="0" fontId="2" fillId="0" borderId="12" xfId="0" applyFont="1" applyBorder="1" applyAlignment="1">
      <alignment horizontal="left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textRotation="90" shrinkToFi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 quotePrefix="1">
      <alignment horizontal="left" vertical="center" wrapText="1"/>
      <protection locked="0"/>
    </xf>
    <xf numFmtId="0" fontId="5" fillId="0" borderId="0" xfId="0" applyFont="1" applyAlignment="1">
      <alignment horizontal="center" vertical="center" textRotation="90" shrinkToFit="1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shrinkToFi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 shrinkToFit="1"/>
    </xf>
    <xf numFmtId="164" fontId="5" fillId="33" borderId="10" xfId="0" applyNumberFormat="1" applyFont="1" applyFill="1" applyBorder="1" applyAlignment="1">
      <alignment horizontal="center" vertical="center" shrinkToFit="1"/>
    </xf>
    <xf numFmtId="164" fontId="6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shrinkToFi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shrinkToFi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4</xdr:row>
      <xdr:rowOff>0</xdr:rowOff>
    </xdr:from>
    <xdr:to>
      <xdr:col>6</xdr:col>
      <xdr:colOff>180975</xdr:colOff>
      <xdr:row>4</xdr:row>
      <xdr:rowOff>133350</xdr:rowOff>
    </xdr:to>
    <xdr:pic>
      <xdr:nvPicPr>
        <xdr:cNvPr id="1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609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1695450</xdr:colOff>
      <xdr:row>45</xdr:row>
      <xdr:rowOff>47625</xdr:rowOff>
    </xdr:from>
    <xdr:to>
      <xdr:col>5</xdr:col>
      <xdr:colOff>257175</xdr:colOff>
      <xdr:row>46</xdr:row>
      <xdr:rowOff>76200</xdr:rowOff>
    </xdr:to>
    <xdr:pic>
      <xdr:nvPicPr>
        <xdr:cNvPr id="2" name="Filtr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248025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12</xdr:row>
      <xdr:rowOff>123825</xdr:rowOff>
    </xdr:from>
    <xdr:to>
      <xdr:col>6</xdr:col>
      <xdr:colOff>190500</xdr:colOff>
      <xdr:row>13</xdr:row>
      <xdr:rowOff>209550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3430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</xdr:colOff>
      <xdr:row>2</xdr:row>
      <xdr:rowOff>19050</xdr:rowOff>
    </xdr:from>
    <xdr:to>
      <xdr:col>6</xdr:col>
      <xdr:colOff>180975</xdr:colOff>
      <xdr:row>2</xdr:row>
      <xdr:rowOff>152400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9825" y="3238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19050</xdr:rowOff>
    </xdr:from>
    <xdr:to>
      <xdr:col>6</xdr:col>
      <xdr:colOff>180975</xdr:colOff>
      <xdr:row>3</xdr:row>
      <xdr:rowOff>152400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4762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180975</xdr:colOff>
      <xdr:row>5</xdr:row>
      <xdr:rowOff>133350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9825" y="7620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1:V118"/>
  <sheetViews>
    <sheetView showGridLines="0" tabSelected="1" zoomScalePageLayoutView="106" workbookViewId="0" topLeftCell="A91">
      <selection activeCell="F17" sqref="F17"/>
    </sheetView>
  </sheetViews>
  <sheetFormatPr defaultColWidth="9.140625" defaultRowHeight="15"/>
  <cols>
    <col min="1" max="1" width="3.7109375" style="2" customWidth="1"/>
    <col min="2" max="2" width="3.7109375" style="1" customWidth="1"/>
    <col min="3" max="3" width="39.28125" style="3" customWidth="1"/>
    <col min="4" max="4" width="25.421875" style="4" customWidth="1"/>
    <col min="5" max="5" width="10.140625" style="4" customWidth="1"/>
    <col min="6" max="6" width="10.8515625" style="8" customWidth="1"/>
    <col min="7" max="7" width="3.7109375" style="8" customWidth="1"/>
    <col min="8" max="8" width="32.7109375" style="8" customWidth="1"/>
    <col min="9" max="15" width="3.7109375" style="8" customWidth="1"/>
    <col min="16" max="16" width="3.7109375" style="2" customWidth="1"/>
    <col min="17" max="21" width="3.7109375" style="2" hidden="1" customWidth="1"/>
    <col min="22" max="22" width="3.7109375" style="2" customWidth="1"/>
    <col min="23" max="16384" width="9.140625" style="2" customWidth="1"/>
  </cols>
  <sheetData>
    <row r="1" spans="1:15" ht="12" customHeight="1">
      <c r="A1" s="47"/>
      <c r="B1" s="47"/>
      <c r="C1" s="47"/>
      <c r="D1" s="47"/>
      <c r="E1" s="47"/>
      <c r="F1" s="48"/>
      <c r="G1" s="47"/>
      <c r="H1" s="47"/>
      <c r="I1" s="2"/>
      <c r="J1" s="2"/>
      <c r="K1" s="2"/>
      <c r="L1" s="2"/>
      <c r="M1" s="2"/>
      <c r="N1" s="2"/>
      <c r="O1" s="2"/>
    </row>
    <row r="2" spans="1:15" ht="12" customHeight="1">
      <c r="A2" s="47"/>
      <c r="B2" s="49"/>
      <c r="C2" s="49" t="s">
        <v>23</v>
      </c>
      <c r="D2" s="49"/>
      <c r="E2" s="49"/>
      <c r="F2" s="50"/>
      <c r="G2" s="49"/>
      <c r="H2" s="49"/>
      <c r="I2" s="5"/>
      <c r="J2" s="5"/>
      <c r="K2" s="5"/>
      <c r="L2" s="5"/>
      <c r="M2" s="5"/>
      <c r="N2" s="5"/>
      <c r="O2" s="5"/>
    </row>
    <row r="3" spans="1:15" ht="12" customHeight="1">
      <c r="A3" s="47"/>
      <c r="B3" s="29">
        <v>1</v>
      </c>
      <c r="C3" s="51" t="s">
        <v>31</v>
      </c>
      <c r="D3" s="26"/>
      <c r="E3" s="26"/>
      <c r="F3" s="52"/>
      <c r="G3" s="53"/>
      <c r="H3" s="49"/>
      <c r="I3" s="5"/>
      <c r="J3" s="5"/>
      <c r="K3" s="5"/>
      <c r="L3" s="5"/>
      <c r="M3" s="5"/>
      <c r="N3" s="5"/>
      <c r="O3" s="5"/>
    </row>
    <row r="4" spans="1:15" ht="12" customHeight="1">
      <c r="A4" s="47"/>
      <c r="B4" s="29">
        <v>2</v>
      </c>
      <c r="C4" s="51" t="s">
        <v>32</v>
      </c>
      <c r="D4" s="26"/>
      <c r="E4" s="26"/>
      <c r="F4" s="52"/>
      <c r="G4" s="53"/>
      <c r="H4" s="49"/>
      <c r="I4" s="5"/>
      <c r="J4" s="5"/>
      <c r="K4" s="5"/>
      <c r="L4" s="5"/>
      <c r="M4" s="5"/>
      <c r="N4" s="5"/>
      <c r="O4" s="5"/>
    </row>
    <row r="5" spans="1:15" ht="12" customHeight="1">
      <c r="A5" s="50"/>
      <c r="B5" s="29">
        <v>3</v>
      </c>
      <c r="C5" s="24" t="s">
        <v>11</v>
      </c>
      <c r="D5" s="26"/>
      <c r="E5" s="26"/>
      <c r="F5" s="52"/>
      <c r="G5" s="53"/>
      <c r="H5" s="49"/>
      <c r="I5" s="5"/>
      <c r="J5" s="5"/>
      <c r="K5" s="5"/>
      <c r="L5" s="5"/>
      <c r="M5" s="5"/>
      <c r="N5" s="5"/>
      <c r="O5" s="5"/>
    </row>
    <row r="6" spans="1:15" ht="12" customHeight="1">
      <c r="A6" s="50"/>
      <c r="B6" s="29">
        <v>4</v>
      </c>
      <c r="C6" s="24" t="s">
        <v>43</v>
      </c>
      <c r="D6" s="26"/>
      <c r="E6" s="26"/>
      <c r="F6" s="52"/>
      <c r="G6" s="53"/>
      <c r="H6" s="49"/>
      <c r="I6" s="5"/>
      <c r="J6" s="5"/>
      <c r="K6" s="5"/>
      <c r="L6" s="5"/>
      <c r="M6" s="5"/>
      <c r="N6" s="5"/>
      <c r="O6" s="5"/>
    </row>
    <row r="7" spans="1:15" ht="12" customHeight="1" hidden="1">
      <c r="A7" s="50"/>
      <c r="B7" s="29"/>
      <c r="C7" s="24"/>
      <c r="D7" s="26"/>
      <c r="E7" s="26"/>
      <c r="F7" s="52"/>
      <c r="G7" s="53"/>
      <c r="H7" s="49"/>
      <c r="I7" s="5"/>
      <c r="J7" s="5"/>
      <c r="K7" s="5"/>
      <c r="L7" s="5"/>
      <c r="M7" s="5"/>
      <c r="N7" s="5"/>
      <c r="O7" s="5"/>
    </row>
    <row r="8" spans="1:15" ht="12" customHeight="1" hidden="1">
      <c r="A8" s="50"/>
      <c r="B8" s="29"/>
      <c r="C8" s="24"/>
      <c r="D8" s="26"/>
      <c r="E8" s="26"/>
      <c r="F8" s="52"/>
      <c r="G8" s="53"/>
      <c r="H8" s="49"/>
      <c r="I8" s="5"/>
      <c r="J8" s="5"/>
      <c r="K8" s="5"/>
      <c r="L8" s="5"/>
      <c r="M8" s="5"/>
      <c r="N8" s="5"/>
      <c r="O8" s="5"/>
    </row>
    <row r="9" spans="1:15" ht="12" customHeight="1" hidden="1">
      <c r="A9" s="50"/>
      <c r="B9" s="29"/>
      <c r="C9" s="24"/>
      <c r="D9" s="26"/>
      <c r="E9" s="26"/>
      <c r="F9" s="52"/>
      <c r="G9" s="53"/>
      <c r="H9" s="49"/>
      <c r="I9" s="5"/>
      <c r="J9" s="5"/>
      <c r="K9" s="5"/>
      <c r="L9" s="5"/>
      <c r="M9" s="5"/>
      <c r="N9" s="5"/>
      <c r="O9" s="5"/>
    </row>
    <row r="10" spans="1:15" ht="12" customHeight="1" hidden="1">
      <c r="A10" s="50"/>
      <c r="B10" s="29"/>
      <c r="C10" s="24"/>
      <c r="D10" s="26"/>
      <c r="E10" s="26"/>
      <c r="F10" s="52"/>
      <c r="G10" s="53"/>
      <c r="H10" s="49"/>
      <c r="I10" s="5"/>
      <c r="J10" s="5"/>
      <c r="K10" s="5"/>
      <c r="L10" s="5"/>
      <c r="M10" s="5"/>
      <c r="N10" s="5"/>
      <c r="O10" s="5"/>
    </row>
    <row r="11" spans="1:15" ht="12" customHeight="1">
      <c r="A11" s="50"/>
      <c r="B11" s="50"/>
      <c r="C11" s="49"/>
      <c r="D11" s="49"/>
      <c r="E11" s="49"/>
      <c r="F11" s="50"/>
      <c r="G11" s="49"/>
      <c r="H11" s="49"/>
      <c r="I11" s="5"/>
      <c r="J11" s="5"/>
      <c r="K11" s="5"/>
      <c r="L11" s="5"/>
      <c r="M11" s="5"/>
      <c r="N11" s="5"/>
      <c r="O11" s="5"/>
    </row>
    <row r="12" spans="1:15" ht="12" customHeight="1">
      <c r="A12" s="50"/>
      <c r="B12" s="50"/>
      <c r="C12" s="49"/>
      <c r="D12" s="49"/>
      <c r="E12" s="49"/>
      <c r="F12" s="50"/>
      <c r="G12" s="49"/>
      <c r="H12" s="49"/>
      <c r="I12" s="5"/>
      <c r="J12" s="5"/>
      <c r="K12" s="5"/>
      <c r="L12" s="5"/>
      <c r="M12" s="5"/>
      <c r="N12" s="5"/>
      <c r="O12" s="5"/>
    </row>
    <row r="13" spans="1:18" ht="12" customHeight="1">
      <c r="A13" s="50"/>
      <c r="B13" s="54" t="s">
        <v>12</v>
      </c>
      <c r="C13" s="55"/>
      <c r="D13" s="56"/>
      <c r="E13" s="56"/>
      <c r="F13" s="57"/>
      <c r="G13" s="56"/>
      <c r="H13" s="5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4" customHeight="1">
      <c r="A14" s="50"/>
      <c r="B14" s="29" t="s">
        <v>0</v>
      </c>
      <c r="C14" s="29" t="s">
        <v>13</v>
      </c>
      <c r="D14" s="89" t="s">
        <v>17</v>
      </c>
      <c r="E14" s="90"/>
      <c r="F14" s="67" t="s">
        <v>14</v>
      </c>
      <c r="G14" s="57"/>
      <c r="H14" s="49" t="s">
        <v>15</v>
      </c>
      <c r="I14" s="5"/>
      <c r="J14" s="5"/>
      <c r="K14" s="5"/>
      <c r="L14" s="6"/>
      <c r="M14" s="6"/>
      <c r="N14" s="6"/>
      <c r="O14" s="6"/>
      <c r="P14" s="6"/>
      <c r="Q14" s="6"/>
      <c r="R14" s="6"/>
    </row>
    <row r="15" spans="1:18" ht="36" customHeight="1">
      <c r="A15" s="50"/>
      <c r="B15" s="29">
        <v>1</v>
      </c>
      <c r="C15" s="58"/>
      <c r="D15" s="91"/>
      <c r="E15" s="92"/>
      <c r="F15" s="60"/>
      <c r="G15" s="56"/>
      <c r="H15" s="5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36" customHeight="1">
      <c r="A16" s="50"/>
      <c r="B16" s="29">
        <v>2</v>
      </c>
      <c r="C16" s="61"/>
      <c r="D16" s="91"/>
      <c r="E16" s="92"/>
      <c r="F16" s="60"/>
      <c r="G16" s="56"/>
      <c r="H16" s="5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36" customHeight="1">
      <c r="A17" s="50"/>
      <c r="B17" s="29">
        <v>3</v>
      </c>
      <c r="C17" s="61"/>
      <c r="D17" s="91"/>
      <c r="E17" s="92"/>
      <c r="F17" s="60"/>
      <c r="G17" s="56"/>
      <c r="H17" s="5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36" customHeight="1" hidden="1">
      <c r="A18" s="50"/>
      <c r="B18" s="29">
        <v>4</v>
      </c>
      <c r="C18" s="61"/>
      <c r="D18" s="59"/>
      <c r="E18" s="59"/>
      <c r="F18" s="60"/>
      <c r="G18" s="56"/>
      <c r="H18" s="5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36" customHeight="1" hidden="1">
      <c r="A19" s="50"/>
      <c r="B19" s="29">
        <v>5</v>
      </c>
      <c r="C19" s="61"/>
      <c r="D19" s="59"/>
      <c r="E19" s="59"/>
      <c r="F19" s="60"/>
      <c r="G19" s="56"/>
      <c r="H19" s="5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36" customHeight="1" hidden="1">
      <c r="A20" s="50"/>
      <c r="B20" s="29">
        <v>6</v>
      </c>
      <c r="C20" s="61"/>
      <c r="D20" s="59"/>
      <c r="E20" s="59"/>
      <c r="F20" s="60"/>
      <c r="G20" s="56"/>
      <c r="H20" s="5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36" customHeight="1" hidden="1">
      <c r="A21" s="50"/>
      <c r="B21" s="29">
        <v>7</v>
      </c>
      <c r="C21" s="61"/>
      <c r="D21" s="59"/>
      <c r="E21" s="59"/>
      <c r="F21" s="60"/>
      <c r="G21" s="56"/>
      <c r="H21" s="5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36" customHeight="1" hidden="1">
      <c r="A22" s="50"/>
      <c r="B22" s="29">
        <v>8</v>
      </c>
      <c r="C22" s="61"/>
      <c r="D22" s="59"/>
      <c r="E22" s="59"/>
      <c r="F22" s="60"/>
      <c r="G22" s="56"/>
      <c r="H22" s="5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36" customHeight="1" hidden="1">
      <c r="A23" s="50"/>
      <c r="B23" s="29">
        <v>9</v>
      </c>
      <c r="C23" s="61"/>
      <c r="D23" s="59"/>
      <c r="E23" s="59"/>
      <c r="F23" s="60"/>
      <c r="G23" s="56"/>
      <c r="H23" s="5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36" customHeight="1" hidden="1">
      <c r="A24" s="50"/>
      <c r="B24" s="29">
        <v>10</v>
      </c>
      <c r="C24" s="61"/>
      <c r="D24" s="59"/>
      <c r="E24" s="59"/>
      <c r="F24" s="60"/>
      <c r="G24" s="56"/>
      <c r="H24" s="5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36" customHeight="1" hidden="1">
      <c r="A25" s="50"/>
      <c r="B25" s="29">
        <v>11</v>
      </c>
      <c r="C25" s="61"/>
      <c r="D25" s="59"/>
      <c r="E25" s="59"/>
      <c r="F25" s="60"/>
      <c r="G25" s="56"/>
      <c r="H25" s="5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36" customHeight="1" hidden="1">
      <c r="A26" s="50"/>
      <c r="B26" s="29">
        <v>12</v>
      </c>
      <c r="C26" s="61"/>
      <c r="D26" s="59"/>
      <c r="E26" s="59"/>
      <c r="F26" s="60"/>
      <c r="G26" s="56"/>
      <c r="H26" s="5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36" customHeight="1" hidden="1">
      <c r="A27" s="50"/>
      <c r="B27" s="29">
        <v>13</v>
      </c>
      <c r="C27" s="61"/>
      <c r="D27" s="59"/>
      <c r="E27" s="59"/>
      <c r="F27" s="60"/>
      <c r="G27" s="56"/>
      <c r="H27" s="5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36" customHeight="1" hidden="1">
      <c r="A28" s="50"/>
      <c r="B28" s="29">
        <v>14</v>
      </c>
      <c r="C28" s="61"/>
      <c r="D28" s="59"/>
      <c r="E28" s="59"/>
      <c r="F28" s="60"/>
      <c r="G28" s="56"/>
      <c r="H28" s="5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36" customHeight="1" hidden="1">
      <c r="A29" s="50"/>
      <c r="B29" s="29">
        <v>15</v>
      </c>
      <c r="C29" s="61"/>
      <c r="D29" s="59"/>
      <c r="E29" s="59"/>
      <c r="F29" s="60"/>
      <c r="G29" s="56"/>
      <c r="H29" s="5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36" customHeight="1" hidden="1">
      <c r="A30" s="50"/>
      <c r="B30" s="29">
        <v>16</v>
      </c>
      <c r="C30" s="61"/>
      <c r="D30" s="59"/>
      <c r="E30" s="59"/>
      <c r="F30" s="60"/>
      <c r="G30" s="56"/>
      <c r="H30" s="5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36" customHeight="1" hidden="1">
      <c r="A31" s="50"/>
      <c r="B31" s="29">
        <v>17</v>
      </c>
      <c r="C31" s="61"/>
      <c r="D31" s="59"/>
      <c r="E31" s="59"/>
      <c r="F31" s="60"/>
      <c r="G31" s="56"/>
      <c r="H31" s="5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36" customHeight="1" hidden="1">
      <c r="A32" s="50"/>
      <c r="B32" s="29">
        <v>18</v>
      </c>
      <c r="C32" s="61"/>
      <c r="D32" s="59"/>
      <c r="E32" s="59"/>
      <c r="F32" s="60"/>
      <c r="G32" s="56"/>
      <c r="H32" s="5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36" customHeight="1" hidden="1">
      <c r="A33" s="50"/>
      <c r="B33" s="29">
        <v>19</v>
      </c>
      <c r="C33" s="61"/>
      <c r="D33" s="59"/>
      <c r="E33" s="59"/>
      <c r="F33" s="60"/>
      <c r="G33" s="56"/>
      <c r="H33" s="5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36" customHeight="1" hidden="1">
      <c r="A34" s="50"/>
      <c r="B34" s="29">
        <v>20</v>
      </c>
      <c r="C34" s="61"/>
      <c r="D34" s="59"/>
      <c r="E34" s="59"/>
      <c r="F34" s="60"/>
      <c r="G34" s="56"/>
      <c r="H34" s="5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39.75" customHeight="1" hidden="1">
      <c r="A35" s="50"/>
      <c r="B35" s="29">
        <v>21</v>
      </c>
      <c r="C35" s="61"/>
      <c r="D35" s="59"/>
      <c r="E35" s="59"/>
      <c r="F35" s="60"/>
      <c r="G35" s="56"/>
      <c r="H35" s="5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39.75" customHeight="1" hidden="1">
      <c r="A36" s="50"/>
      <c r="B36" s="29">
        <v>22</v>
      </c>
      <c r="C36" s="61"/>
      <c r="D36" s="59"/>
      <c r="E36" s="59"/>
      <c r="F36" s="60"/>
      <c r="G36" s="56"/>
      <c r="H36" s="5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39.75" customHeight="1" hidden="1">
      <c r="A37" s="50"/>
      <c r="B37" s="29">
        <v>23</v>
      </c>
      <c r="C37" s="61"/>
      <c r="D37" s="59"/>
      <c r="E37" s="59"/>
      <c r="F37" s="60"/>
      <c r="G37" s="56"/>
      <c r="H37" s="5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39.75" customHeight="1" hidden="1">
      <c r="A38" s="50"/>
      <c r="B38" s="29">
        <v>24</v>
      </c>
      <c r="C38" s="61"/>
      <c r="D38" s="59"/>
      <c r="E38" s="59"/>
      <c r="F38" s="60"/>
      <c r="G38" s="56"/>
      <c r="H38" s="5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39.75" customHeight="1" hidden="1">
      <c r="A39" s="50"/>
      <c r="B39" s="29">
        <v>25</v>
      </c>
      <c r="C39" s="61"/>
      <c r="D39" s="59"/>
      <c r="E39" s="59"/>
      <c r="F39" s="60"/>
      <c r="G39" s="56"/>
      <c r="H39" s="5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39.75" customHeight="1" hidden="1">
      <c r="A40" s="50"/>
      <c r="B40" s="29">
        <v>26</v>
      </c>
      <c r="C40" s="61"/>
      <c r="D40" s="59"/>
      <c r="E40" s="59"/>
      <c r="F40" s="60"/>
      <c r="G40" s="56"/>
      <c r="H40" s="5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39.75" customHeight="1" hidden="1">
      <c r="A41" s="50"/>
      <c r="B41" s="29">
        <v>27</v>
      </c>
      <c r="C41" s="61"/>
      <c r="D41" s="59"/>
      <c r="E41" s="59"/>
      <c r="F41" s="60"/>
      <c r="G41" s="56"/>
      <c r="H41" s="5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39.75" customHeight="1" hidden="1">
      <c r="A42" s="50"/>
      <c r="B42" s="29">
        <v>28</v>
      </c>
      <c r="C42" s="61"/>
      <c r="D42" s="59"/>
      <c r="E42" s="59"/>
      <c r="F42" s="60"/>
      <c r="G42" s="56"/>
      <c r="H42" s="5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39.75" customHeight="1" hidden="1">
      <c r="A43" s="50"/>
      <c r="B43" s="29">
        <v>29</v>
      </c>
      <c r="C43" s="61"/>
      <c r="D43" s="59"/>
      <c r="E43" s="59"/>
      <c r="F43" s="60"/>
      <c r="G43" s="56"/>
      <c r="H43" s="5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39.75" customHeight="1" hidden="1">
      <c r="A44" s="50"/>
      <c r="B44" s="29">
        <v>30</v>
      </c>
      <c r="C44" s="61"/>
      <c r="D44" s="59"/>
      <c r="E44" s="59"/>
      <c r="F44" s="60"/>
      <c r="G44" s="56"/>
      <c r="H44" s="5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5" ht="12" customHeight="1">
      <c r="A45" s="50"/>
      <c r="B45" s="50"/>
      <c r="C45" s="49"/>
      <c r="D45" s="49"/>
      <c r="E45" s="49"/>
      <c r="F45" s="50"/>
      <c r="G45" s="49"/>
      <c r="H45" s="49"/>
      <c r="I45" s="5"/>
      <c r="J45" s="5"/>
      <c r="K45" s="5"/>
      <c r="L45" s="5"/>
      <c r="M45" s="5"/>
      <c r="N45" s="5"/>
      <c r="O45" s="5"/>
    </row>
    <row r="46" spans="1:15" ht="12" customHeight="1">
      <c r="A46" s="50"/>
      <c r="B46" s="50"/>
      <c r="C46" s="55"/>
      <c r="D46" s="49"/>
      <c r="E46" s="49"/>
      <c r="F46" s="50"/>
      <c r="G46" s="49"/>
      <c r="H46" s="93" t="s">
        <v>25</v>
      </c>
      <c r="I46" s="5"/>
      <c r="J46" s="5"/>
      <c r="K46" s="5"/>
      <c r="L46" s="5"/>
      <c r="M46" s="5"/>
      <c r="N46" s="5"/>
      <c r="O46" s="5"/>
    </row>
    <row r="47" spans="1:21" ht="12" customHeight="1">
      <c r="A47" s="49" t="s">
        <v>24</v>
      </c>
      <c r="B47" s="49"/>
      <c r="C47" s="49"/>
      <c r="D47" s="49"/>
      <c r="E47" s="49"/>
      <c r="F47" s="50"/>
      <c r="G47" s="49"/>
      <c r="H47" s="93"/>
      <c r="I47" s="5"/>
      <c r="J47" s="5"/>
      <c r="K47" s="5"/>
      <c r="L47" s="5"/>
      <c r="M47" s="5"/>
      <c r="N47" s="5"/>
      <c r="O47" s="5"/>
      <c r="Q47" s="8">
        <v>16</v>
      </c>
      <c r="R47" s="8">
        <v>17</v>
      </c>
      <c r="S47" s="8">
        <v>18</v>
      </c>
      <c r="T47" s="8">
        <v>19</v>
      </c>
      <c r="U47" s="8">
        <v>20</v>
      </c>
    </row>
    <row r="48" spans="1:21" ht="64.5" customHeight="1">
      <c r="A48" s="38" t="s">
        <v>0</v>
      </c>
      <c r="B48" s="39" t="s">
        <v>1</v>
      </c>
      <c r="C48" s="40" t="s">
        <v>4</v>
      </c>
      <c r="D48" s="41" t="s">
        <v>22</v>
      </c>
      <c r="E48" s="42" t="s">
        <v>76</v>
      </c>
      <c r="F48" s="42" t="s">
        <v>75</v>
      </c>
      <c r="G48" s="43" t="s">
        <v>65</v>
      </c>
      <c r="H48" s="62"/>
      <c r="I48" s="9"/>
      <c r="J48" s="9"/>
      <c r="K48" s="9"/>
      <c r="L48" s="9"/>
      <c r="M48" s="9"/>
      <c r="N48" s="9"/>
      <c r="O48" s="9"/>
      <c r="Q48" s="10" t="s">
        <v>7</v>
      </c>
      <c r="R48" s="11" t="s">
        <v>8</v>
      </c>
      <c r="S48" s="12" t="s">
        <v>11</v>
      </c>
      <c r="T48" s="12" t="s">
        <v>43</v>
      </c>
      <c r="U48" s="12"/>
    </row>
    <row r="49" spans="1:7" ht="9.75" customHeight="1">
      <c r="A49" s="13"/>
      <c r="B49" s="14"/>
      <c r="C49" s="15"/>
      <c r="D49" s="16"/>
      <c r="E49" s="16"/>
      <c r="F49" s="17"/>
      <c r="G49" s="17"/>
    </row>
    <row r="50" spans="1:22" ht="12" customHeight="1">
      <c r="A50" s="24"/>
      <c r="B50" s="25"/>
      <c r="C50" s="26" t="s">
        <v>31</v>
      </c>
      <c r="D50" s="27"/>
      <c r="E50" s="27"/>
      <c r="F50" s="68"/>
      <c r="G50" s="23"/>
      <c r="Q50" s="7">
        <v>1</v>
      </c>
      <c r="R50" s="7"/>
      <c r="S50" s="7"/>
      <c r="T50" s="7"/>
      <c r="U50" s="7"/>
      <c r="V50" s="8"/>
    </row>
    <row r="51" spans="1:22" ht="12">
      <c r="A51" s="28">
        <f>(SUBTOTAL(3,$B$51:B51))</f>
        <v>1</v>
      </c>
      <c r="B51" s="29" t="s">
        <v>1</v>
      </c>
      <c r="C51" s="30" t="s">
        <v>78</v>
      </c>
      <c r="D51" s="31" t="s">
        <v>6</v>
      </c>
      <c r="E51" s="69">
        <v>110</v>
      </c>
      <c r="F51" s="70">
        <v>135.3</v>
      </c>
      <c r="G51" s="18"/>
      <c r="Q51" s="7">
        <v>1</v>
      </c>
      <c r="R51" s="7"/>
      <c r="S51" s="7"/>
      <c r="T51" s="7"/>
      <c r="U51" s="7"/>
      <c r="V51" s="8"/>
    </row>
    <row r="52" spans="1:22" ht="12">
      <c r="A52" s="28">
        <f>(SUBTOTAL(3,$B$51:B52))</f>
        <v>2</v>
      </c>
      <c r="B52" s="29" t="s">
        <v>1</v>
      </c>
      <c r="C52" s="30" t="s">
        <v>79</v>
      </c>
      <c r="D52" s="31" t="s">
        <v>6</v>
      </c>
      <c r="E52" s="69">
        <v>47</v>
      </c>
      <c r="F52" s="70">
        <v>57.81</v>
      </c>
      <c r="G52" s="18"/>
      <c r="Q52" s="7">
        <v>1</v>
      </c>
      <c r="R52" s="7"/>
      <c r="S52" s="7"/>
      <c r="T52" s="7"/>
      <c r="U52" s="7"/>
      <c r="V52" s="8"/>
    </row>
    <row r="53" spans="1:22" ht="12">
      <c r="A53" s="28">
        <f>(SUBTOTAL(3,$B$51:B53))</f>
        <v>3</v>
      </c>
      <c r="B53" s="29" t="s">
        <v>1</v>
      </c>
      <c r="C53" s="30" t="s">
        <v>80</v>
      </c>
      <c r="D53" s="31" t="s">
        <v>20</v>
      </c>
      <c r="E53" s="71">
        <v>121</v>
      </c>
      <c r="F53" s="71">
        <v>148.83</v>
      </c>
      <c r="G53" s="18"/>
      <c r="Q53" s="7">
        <v>1</v>
      </c>
      <c r="R53" s="7"/>
      <c r="S53" s="7"/>
      <c r="T53" s="7"/>
      <c r="U53" s="7"/>
      <c r="V53" s="8"/>
    </row>
    <row r="54" spans="1:22" ht="24.75" customHeight="1">
      <c r="A54" s="28">
        <f>(SUBTOTAL(3,$B$51:B54))</f>
        <v>4</v>
      </c>
      <c r="B54" s="29" t="s">
        <v>1</v>
      </c>
      <c r="C54" s="30" t="s">
        <v>81</v>
      </c>
      <c r="D54" s="31" t="s">
        <v>20</v>
      </c>
      <c r="E54" s="71">
        <v>159</v>
      </c>
      <c r="F54" s="71">
        <v>195.57</v>
      </c>
      <c r="G54" s="18"/>
      <c r="Q54" s="7">
        <v>1</v>
      </c>
      <c r="R54" s="7"/>
      <c r="S54" s="7"/>
      <c r="T54" s="7"/>
      <c r="U54" s="7"/>
      <c r="V54" s="8"/>
    </row>
    <row r="55" spans="1:22" ht="12">
      <c r="A55" s="28">
        <f>(SUBTOTAL(3,$B$51:B55))</f>
        <v>5</v>
      </c>
      <c r="B55" s="29" t="s">
        <v>1</v>
      </c>
      <c r="C55" s="30" t="s">
        <v>82</v>
      </c>
      <c r="D55" s="31" t="s">
        <v>28</v>
      </c>
      <c r="E55" s="71">
        <v>68</v>
      </c>
      <c r="F55" s="70">
        <v>83.64</v>
      </c>
      <c r="G55" s="18"/>
      <c r="Q55" s="7">
        <v>1</v>
      </c>
      <c r="R55" s="7"/>
      <c r="S55" s="7"/>
      <c r="T55" s="7"/>
      <c r="U55" s="7"/>
      <c r="V55" s="8"/>
    </row>
    <row r="56" spans="1:22" ht="24">
      <c r="A56" s="28">
        <f>(SUBTOTAL(3,$B$51:B56))</f>
        <v>6</v>
      </c>
      <c r="B56" s="29" t="s">
        <v>1</v>
      </c>
      <c r="C56" s="30" t="s">
        <v>83</v>
      </c>
      <c r="D56" s="31" t="s">
        <v>28</v>
      </c>
      <c r="E56" s="71">
        <v>238</v>
      </c>
      <c r="F56" s="70">
        <v>292.74</v>
      </c>
      <c r="G56" s="18"/>
      <c r="Q56" s="7">
        <v>1</v>
      </c>
      <c r="R56" s="7"/>
      <c r="S56" s="7"/>
      <c r="T56" s="7"/>
      <c r="U56" s="7"/>
      <c r="V56" s="8"/>
    </row>
    <row r="57" spans="1:22" ht="12">
      <c r="A57" s="28">
        <f>(SUBTOTAL(3,$B$51:B57))</f>
        <v>7</v>
      </c>
      <c r="B57" s="29" t="s">
        <v>1</v>
      </c>
      <c r="C57" s="30" t="s">
        <v>84</v>
      </c>
      <c r="D57" s="31" t="s">
        <v>69</v>
      </c>
      <c r="E57" s="69">
        <v>63</v>
      </c>
      <c r="F57" s="70">
        <v>77.49</v>
      </c>
      <c r="G57" s="18"/>
      <c r="Q57" s="7">
        <v>1</v>
      </c>
      <c r="R57" s="7"/>
      <c r="S57" s="7"/>
      <c r="T57" s="7"/>
      <c r="U57" s="7"/>
      <c r="V57" s="8"/>
    </row>
    <row r="58" spans="1:22" ht="24">
      <c r="A58" s="28">
        <f>(SUBTOTAL(3,$B$51:B58))</f>
        <v>8</v>
      </c>
      <c r="B58" s="29" t="s">
        <v>1</v>
      </c>
      <c r="C58" s="30" t="s">
        <v>85</v>
      </c>
      <c r="D58" s="31" t="s">
        <v>69</v>
      </c>
      <c r="E58" s="69">
        <v>89</v>
      </c>
      <c r="F58" s="70">
        <v>109.47</v>
      </c>
      <c r="G58" s="18"/>
      <c r="Q58" s="7">
        <v>1</v>
      </c>
      <c r="R58" s="7"/>
      <c r="S58" s="7"/>
      <c r="T58" s="7"/>
      <c r="U58" s="7"/>
      <c r="V58" s="8"/>
    </row>
    <row r="59" spans="1:22" ht="12">
      <c r="A59" s="28">
        <f>(SUBTOTAL(3,$B$51:B59))</f>
        <v>9</v>
      </c>
      <c r="B59" s="29" t="s">
        <v>1</v>
      </c>
      <c r="C59" s="30" t="s">
        <v>86</v>
      </c>
      <c r="D59" s="31" t="s">
        <v>30</v>
      </c>
      <c r="E59" s="69">
        <v>61</v>
      </c>
      <c r="F59" s="70">
        <v>75.03</v>
      </c>
      <c r="G59" s="18"/>
      <c r="Q59" s="7">
        <v>1</v>
      </c>
      <c r="R59" s="7"/>
      <c r="S59" s="7"/>
      <c r="T59" s="7"/>
      <c r="U59" s="7"/>
      <c r="V59" s="8"/>
    </row>
    <row r="60" spans="1:22" ht="24">
      <c r="A60" s="28">
        <f>(SUBTOTAL(3,$B$51:B60))</f>
        <v>10</v>
      </c>
      <c r="B60" s="29" t="s">
        <v>1</v>
      </c>
      <c r="C60" s="30" t="s">
        <v>87</v>
      </c>
      <c r="D60" s="31" t="s">
        <v>30</v>
      </c>
      <c r="E60" s="69">
        <v>81</v>
      </c>
      <c r="F60" s="70">
        <v>99.63</v>
      </c>
      <c r="G60" s="18"/>
      <c r="Q60" s="7">
        <v>1</v>
      </c>
      <c r="R60" s="7"/>
      <c r="S60" s="7"/>
      <c r="T60" s="7"/>
      <c r="U60" s="7"/>
      <c r="V60" s="8"/>
    </row>
    <row r="61" spans="1:22" ht="36">
      <c r="A61" s="28">
        <f>(SUBTOTAL(3,$B$51:B61))</f>
        <v>11</v>
      </c>
      <c r="B61" s="29" t="s">
        <v>2</v>
      </c>
      <c r="C61" s="30" t="s">
        <v>88</v>
      </c>
      <c r="D61" s="31" t="s">
        <v>56</v>
      </c>
      <c r="E61" s="71">
        <v>56</v>
      </c>
      <c r="F61" s="70">
        <v>68.88</v>
      </c>
      <c r="G61" s="18"/>
      <c r="Q61" s="7">
        <v>1</v>
      </c>
      <c r="R61" s="7"/>
      <c r="S61" s="7"/>
      <c r="T61" s="7"/>
      <c r="U61" s="7"/>
      <c r="V61" s="8"/>
    </row>
    <row r="62" spans="1:22" ht="48">
      <c r="A62" s="28">
        <f>(SUBTOTAL(3,$B$51:B62))</f>
        <v>12</v>
      </c>
      <c r="B62" s="29" t="s">
        <v>2</v>
      </c>
      <c r="C62" s="30" t="s">
        <v>89</v>
      </c>
      <c r="D62" s="31" t="s">
        <v>56</v>
      </c>
      <c r="E62" s="71">
        <v>120</v>
      </c>
      <c r="F62" s="70">
        <v>147.6</v>
      </c>
      <c r="G62" s="18"/>
      <c r="Q62" s="7">
        <v>1</v>
      </c>
      <c r="R62" s="7"/>
      <c r="S62" s="7"/>
      <c r="T62" s="7"/>
      <c r="U62" s="7"/>
      <c r="V62" s="8"/>
    </row>
    <row r="63" spans="1:22" ht="24">
      <c r="A63" s="28">
        <f>(SUBTOTAL(3,$B$51:B63))</f>
        <v>13</v>
      </c>
      <c r="B63" s="29" t="s">
        <v>1</v>
      </c>
      <c r="C63" s="30" t="s">
        <v>10</v>
      </c>
      <c r="D63" s="31" t="s">
        <v>67</v>
      </c>
      <c r="E63" s="69">
        <v>252</v>
      </c>
      <c r="F63" s="70">
        <v>309.96</v>
      </c>
      <c r="G63" s="18"/>
      <c r="Q63" s="7">
        <v>1</v>
      </c>
      <c r="R63" s="7"/>
      <c r="S63" s="7"/>
      <c r="T63" s="7"/>
      <c r="U63" s="7"/>
      <c r="V63" s="8"/>
    </row>
    <row r="64" spans="1:22" ht="73.5" customHeight="1">
      <c r="A64" s="28">
        <f>(SUBTOTAL(3,$B$51:B64))</f>
        <v>14</v>
      </c>
      <c r="B64" s="29" t="s">
        <v>1</v>
      </c>
      <c r="C64" s="77" t="s">
        <v>70</v>
      </c>
      <c r="D64" s="78" t="s">
        <v>71</v>
      </c>
      <c r="E64" s="79">
        <v>509</v>
      </c>
      <c r="F64" s="70">
        <v>626.07</v>
      </c>
      <c r="G64" s="18"/>
      <c r="Q64" s="7">
        <v>1</v>
      </c>
      <c r="R64" s="7"/>
      <c r="S64" s="7"/>
      <c r="T64" s="7"/>
      <c r="U64" s="7"/>
      <c r="V64" s="8"/>
    </row>
    <row r="65" spans="1:22" ht="24">
      <c r="A65" s="28">
        <f>(SUBTOTAL(3,$B$51:B65))</f>
        <v>15</v>
      </c>
      <c r="B65" s="29" t="s">
        <v>1</v>
      </c>
      <c r="C65" s="30" t="s">
        <v>9</v>
      </c>
      <c r="D65" s="31" t="s">
        <v>61</v>
      </c>
      <c r="E65" s="71">
        <v>91</v>
      </c>
      <c r="F65" s="70">
        <v>111.93</v>
      </c>
      <c r="G65" s="18"/>
      <c r="Q65" s="7">
        <v>1</v>
      </c>
      <c r="R65" s="7"/>
      <c r="S65" s="7"/>
      <c r="T65" s="7"/>
      <c r="U65" s="7"/>
      <c r="V65" s="8"/>
    </row>
    <row r="66" spans="1:22" ht="45" customHeight="1">
      <c r="A66" s="28">
        <f>(SUBTOTAL(3,$B$51:B66))</f>
        <v>16</v>
      </c>
      <c r="B66" s="29" t="s">
        <v>1</v>
      </c>
      <c r="C66" s="30" t="s">
        <v>91</v>
      </c>
      <c r="D66" s="31" t="s">
        <v>57</v>
      </c>
      <c r="E66" s="71">
        <v>89</v>
      </c>
      <c r="F66" s="70">
        <v>109.47</v>
      </c>
      <c r="G66" s="18"/>
      <c r="Q66" s="7">
        <v>1</v>
      </c>
      <c r="R66" s="7"/>
      <c r="S66" s="7">
        <v>1</v>
      </c>
      <c r="T66" s="7"/>
      <c r="U66" s="7"/>
      <c r="V66" s="8"/>
    </row>
    <row r="67" spans="1:22" ht="49.5" customHeight="1">
      <c r="A67" s="28">
        <f>(SUBTOTAL(3,$B$51:B67))</f>
        <v>17</v>
      </c>
      <c r="B67" s="29" t="s">
        <v>1</v>
      </c>
      <c r="C67" s="30" t="s">
        <v>90</v>
      </c>
      <c r="D67" s="31" t="s">
        <v>57</v>
      </c>
      <c r="E67" s="71">
        <v>381</v>
      </c>
      <c r="F67" s="70">
        <v>468.63</v>
      </c>
      <c r="G67" s="18"/>
      <c r="Q67" s="7">
        <v>1</v>
      </c>
      <c r="R67" s="7"/>
      <c r="S67" s="7">
        <v>1</v>
      </c>
      <c r="T67" s="7"/>
      <c r="U67" s="7"/>
      <c r="V67" s="8"/>
    </row>
    <row r="68" spans="1:22" ht="12">
      <c r="A68" s="28">
        <f>(SUBTOTAL(3,$B$51:B68))</f>
        <v>18</v>
      </c>
      <c r="B68" s="29" t="s">
        <v>1</v>
      </c>
      <c r="C68" s="30" t="s">
        <v>92</v>
      </c>
      <c r="D68" s="31" t="s">
        <v>18</v>
      </c>
      <c r="E68" s="71">
        <v>103</v>
      </c>
      <c r="F68" s="70">
        <v>126.69</v>
      </c>
      <c r="G68" s="18"/>
      <c r="Q68" s="7">
        <v>1</v>
      </c>
      <c r="R68" s="7"/>
      <c r="S68" s="7"/>
      <c r="T68" s="7"/>
      <c r="U68" s="7"/>
      <c r="V68" s="8"/>
    </row>
    <row r="69" spans="1:22" ht="24">
      <c r="A69" s="28">
        <f>(SUBTOTAL(3,$B$51:B69))</f>
        <v>19</v>
      </c>
      <c r="B69" s="29" t="s">
        <v>1</v>
      </c>
      <c r="C69" s="30" t="s">
        <v>93</v>
      </c>
      <c r="D69" s="31" t="s">
        <v>18</v>
      </c>
      <c r="E69" s="71">
        <v>228</v>
      </c>
      <c r="F69" s="70">
        <v>280.44</v>
      </c>
      <c r="G69" s="18"/>
      <c r="Q69" s="7">
        <v>1</v>
      </c>
      <c r="R69" s="7"/>
      <c r="S69" s="7"/>
      <c r="T69" s="7"/>
      <c r="U69" s="7"/>
      <c r="V69" s="8"/>
    </row>
    <row r="70" spans="1:22" ht="12">
      <c r="A70" s="28">
        <f>(SUBTOTAL(3,$B$51:B70))</f>
        <v>20</v>
      </c>
      <c r="B70" s="29" t="s">
        <v>1</v>
      </c>
      <c r="C70" s="30" t="s">
        <v>94</v>
      </c>
      <c r="D70" s="31" t="s">
        <v>19</v>
      </c>
      <c r="E70" s="71">
        <v>135</v>
      </c>
      <c r="F70" s="70">
        <v>166.05</v>
      </c>
      <c r="G70" s="18"/>
      <c r="Q70" s="7">
        <v>1</v>
      </c>
      <c r="R70" s="7"/>
      <c r="S70" s="7"/>
      <c r="T70" s="7"/>
      <c r="U70" s="7"/>
      <c r="V70" s="8"/>
    </row>
    <row r="71" spans="1:22" ht="24">
      <c r="A71" s="28">
        <f>(SUBTOTAL(3,$B$51:B71))</f>
        <v>21</v>
      </c>
      <c r="B71" s="29" t="s">
        <v>1</v>
      </c>
      <c r="C71" s="30" t="s">
        <v>95</v>
      </c>
      <c r="D71" s="31" t="s">
        <v>19</v>
      </c>
      <c r="E71" s="71">
        <v>392</v>
      </c>
      <c r="F71" s="70">
        <v>482.16</v>
      </c>
      <c r="G71" s="18"/>
      <c r="Q71" s="7">
        <v>1</v>
      </c>
      <c r="R71" s="7"/>
      <c r="S71" s="7"/>
      <c r="T71" s="7"/>
      <c r="U71" s="7"/>
      <c r="V71" s="8"/>
    </row>
    <row r="72" spans="1:22" ht="24">
      <c r="A72" s="28">
        <f>(SUBTOTAL(3,$B$51:B72))</f>
        <v>22</v>
      </c>
      <c r="B72" s="29" t="s">
        <v>1</v>
      </c>
      <c r="C72" s="30" t="s">
        <v>5</v>
      </c>
      <c r="D72" s="31" t="s">
        <v>29</v>
      </c>
      <c r="E72" s="69">
        <v>72</v>
      </c>
      <c r="F72" s="70">
        <v>88.56</v>
      </c>
      <c r="G72" s="18"/>
      <c r="Q72" s="7">
        <v>1</v>
      </c>
      <c r="R72" s="7"/>
      <c r="S72" s="7"/>
      <c r="T72" s="7"/>
      <c r="U72" s="7"/>
      <c r="V72" s="8"/>
    </row>
    <row r="73" spans="1:22" ht="45" customHeight="1">
      <c r="A73" s="28">
        <f>(SUBTOTAL(3,$B$51:B73))</f>
        <v>23</v>
      </c>
      <c r="B73" s="29" t="s">
        <v>2</v>
      </c>
      <c r="C73" s="30" t="s">
        <v>27</v>
      </c>
      <c r="D73" s="31" t="s">
        <v>58</v>
      </c>
      <c r="E73" s="71">
        <v>51</v>
      </c>
      <c r="F73" s="70">
        <v>62.73</v>
      </c>
      <c r="G73" s="18"/>
      <c r="Q73" s="7">
        <v>1</v>
      </c>
      <c r="R73" s="7"/>
      <c r="S73" s="7">
        <v>1</v>
      </c>
      <c r="T73" s="7"/>
      <c r="U73" s="7"/>
      <c r="V73" s="8"/>
    </row>
    <row r="74" spans="1:22" ht="36.75" customHeight="1">
      <c r="A74" s="28">
        <f>(SUBTOTAL(3,$B$51:B74))</f>
        <v>24</v>
      </c>
      <c r="B74" s="29" t="s">
        <v>1</v>
      </c>
      <c r="C74" s="30" t="s">
        <v>96</v>
      </c>
      <c r="D74" s="31" t="s">
        <v>59</v>
      </c>
      <c r="E74" s="71">
        <v>105</v>
      </c>
      <c r="F74" s="70">
        <v>129.15</v>
      </c>
      <c r="G74" s="18"/>
      <c r="Q74" s="7">
        <v>1</v>
      </c>
      <c r="R74" s="7"/>
      <c r="S74" s="7">
        <v>1</v>
      </c>
      <c r="T74" s="7"/>
      <c r="U74" s="7"/>
      <c r="V74" s="8"/>
    </row>
    <row r="75" spans="1:22" ht="61.5" customHeight="1">
      <c r="A75" s="28">
        <f>(SUBTOTAL(3,$B$51:B75))</f>
        <v>25</v>
      </c>
      <c r="B75" s="29" t="s">
        <v>1</v>
      </c>
      <c r="C75" s="30" t="s">
        <v>97</v>
      </c>
      <c r="D75" s="31" t="s">
        <v>72</v>
      </c>
      <c r="E75" s="71">
        <v>400</v>
      </c>
      <c r="F75" s="70">
        <v>492</v>
      </c>
      <c r="G75" s="18"/>
      <c r="Q75" s="7">
        <v>1</v>
      </c>
      <c r="R75" s="7"/>
      <c r="S75" s="7">
        <v>1</v>
      </c>
      <c r="T75" s="7"/>
      <c r="U75" s="7"/>
      <c r="V75" s="8"/>
    </row>
    <row r="76" spans="1:22" ht="24" customHeight="1">
      <c r="A76" s="28">
        <f>(SUBTOTAL(3,$B$51:B76))</f>
        <v>26</v>
      </c>
      <c r="B76" s="29" t="s">
        <v>1</v>
      </c>
      <c r="C76" s="30" t="s">
        <v>98</v>
      </c>
      <c r="D76" s="32" t="s">
        <v>49</v>
      </c>
      <c r="E76" s="72">
        <v>106</v>
      </c>
      <c r="F76" s="70">
        <v>130.38</v>
      </c>
      <c r="G76" s="18"/>
      <c r="Q76" s="7">
        <v>1</v>
      </c>
      <c r="R76" s="7"/>
      <c r="S76" s="7"/>
      <c r="T76" s="7"/>
      <c r="U76" s="7"/>
      <c r="V76" s="8"/>
    </row>
    <row r="77" spans="1:22" ht="45" customHeight="1">
      <c r="A77" s="28">
        <f>(SUBTOTAL(3,$B$51:B77))</f>
        <v>27</v>
      </c>
      <c r="B77" s="29" t="s">
        <v>1</v>
      </c>
      <c r="C77" s="30" t="s">
        <v>99</v>
      </c>
      <c r="D77" s="32" t="s">
        <v>73</v>
      </c>
      <c r="E77" s="72">
        <v>400</v>
      </c>
      <c r="F77" s="70">
        <v>492</v>
      </c>
      <c r="G77" s="18"/>
      <c r="Q77" s="7">
        <v>1</v>
      </c>
      <c r="R77" s="7"/>
      <c r="S77" s="7"/>
      <c r="T77" s="7"/>
      <c r="U77" s="7"/>
      <c r="V77" s="8"/>
    </row>
    <row r="78" spans="1:22" ht="24" customHeight="1">
      <c r="A78" s="28">
        <f>(SUBTOTAL(3,$B$51:B78))</f>
        <v>28</v>
      </c>
      <c r="B78" s="29" t="s">
        <v>1</v>
      </c>
      <c r="C78" s="30" t="s">
        <v>100</v>
      </c>
      <c r="D78" s="32" t="s">
        <v>49</v>
      </c>
      <c r="E78" s="72">
        <v>164</v>
      </c>
      <c r="F78" s="70">
        <v>201.72</v>
      </c>
      <c r="G78" s="18"/>
      <c r="Q78" s="7">
        <v>1</v>
      </c>
      <c r="R78" s="7"/>
      <c r="S78" s="7"/>
      <c r="T78" s="7"/>
      <c r="U78" s="7"/>
      <c r="V78" s="8"/>
    </row>
    <row r="79" spans="1:22" ht="51" customHeight="1">
      <c r="A79" s="28">
        <f>(SUBTOTAL(3,$B$51:B79))</f>
        <v>29</v>
      </c>
      <c r="B79" s="29" t="s">
        <v>1</v>
      </c>
      <c r="C79" s="30" t="s">
        <v>101</v>
      </c>
      <c r="D79" s="32" t="s">
        <v>73</v>
      </c>
      <c r="E79" s="72">
        <v>634</v>
      </c>
      <c r="F79" s="70">
        <v>779.82</v>
      </c>
      <c r="G79" s="18"/>
      <c r="Q79" s="7">
        <v>1</v>
      </c>
      <c r="R79" s="7"/>
      <c r="S79" s="7"/>
      <c r="T79" s="7"/>
      <c r="U79" s="7"/>
      <c r="V79" s="8"/>
    </row>
    <row r="80" spans="1:22" ht="38.25" customHeight="1">
      <c r="A80" s="28">
        <f>(SUBTOTAL(3,$B$51:B80))</f>
        <v>30</v>
      </c>
      <c r="B80" s="29" t="s">
        <v>1</v>
      </c>
      <c r="C80" s="30" t="s">
        <v>42</v>
      </c>
      <c r="D80" s="31" t="s">
        <v>48</v>
      </c>
      <c r="E80" s="71">
        <v>140</v>
      </c>
      <c r="F80" s="73">
        <v>172.2</v>
      </c>
      <c r="G80" s="18"/>
      <c r="Q80" s="7">
        <v>1</v>
      </c>
      <c r="R80" s="7"/>
      <c r="S80" s="7"/>
      <c r="T80" s="7">
        <v>1</v>
      </c>
      <c r="U80" s="7"/>
      <c r="V80" s="8"/>
    </row>
    <row r="81" spans="1:22" ht="39" customHeight="1">
      <c r="A81" s="28">
        <f>(SUBTOTAL(3,$B$51:B81))</f>
        <v>31</v>
      </c>
      <c r="B81" s="29" t="s">
        <v>1</v>
      </c>
      <c r="C81" s="30" t="s">
        <v>66</v>
      </c>
      <c r="D81" s="31" t="s">
        <v>48</v>
      </c>
      <c r="E81" s="71">
        <v>156</v>
      </c>
      <c r="F81" s="73">
        <v>191.88</v>
      </c>
      <c r="G81" s="18"/>
      <c r="Q81" s="7">
        <v>1</v>
      </c>
      <c r="R81" s="7"/>
      <c r="S81" s="7"/>
      <c r="T81" s="7">
        <v>1</v>
      </c>
      <c r="U81" s="7"/>
      <c r="V81" s="8"/>
    </row>
    <row r="82" spans="1:22" ht="15.75" customHeight="1">
      <c r="A82" s="33">
        <f>(SUBTOTAL(3,$B$51:B82))</f>
        <v>32</v>
      </c>
      <c r="B82" s="29" t="s">
        <v>1</v>
      </c>
      <c r="C82" s="31" t="s">
        <v>102</v>
      </c>
      <c r="D82" s="31" t="s">
        <v>41</v>
      </c>
      <c r="E82" s="69">
        <v>67</v>
      </c>
      <c r="F82" s="70">
        <v>82.41</v>
      </c>
      <c r="G82" s="18"/>
      <c r="Q82" s="7">
        <v>1</v>
      </c>
      <c r="R82" s="7"/>
      <c r="S82" s="7"/>
      <c r="T82" s="7"/>
      <c r="U82" s="7"/>
      <c r="V82" s="8"/>
    </row>
    <row r="83" spans="1:22" ht="15.75" customHeight="1">
      <c r="A83" s="33">
        <f>(SUBTOTAL(3,$B$51:B83))</f>
        <v>33</v>
      </c>
      <c r="B83" s="29" t="s">
        <v>1</v>
      </c>
      <c r="C83" s="31" t="s">
        <v>103</v>
      </c>
      <c r="D83" s="31" t="s">
        <v>41</v>
      </c>
      <c r="E83" s="69">
        <v>159</v>
      </c>
      <c r="F83" s="70">
        <v>195.57</v>
      </c>
      <c r="G83" s="18"/>
      <c r="Q83" s="7">
        <v>1</v>
      </c>
      <c r="R83" s="7"/>
      <c r="S83" s="7"/>
      <c r="T83" s="7"/>
      <c r="U83" s="7"/>
      <c r="V83" s="8"/>
    </row>
    <row r="84" spans="1:22" ht="37.5" customHeight="1">
      <c r="A84" s="28">
        <f>(SUBTOTAL(3,$B$51:B84))</f>
        <v>34</v>
      </c>
      <c r="B84" s="29" t="s">
        <v>2</v>
      </c>
      <c r="C84" s="31" t="s">
        <v>104</v>
      </c>
      <c r="D84" s="31" t="s">
        <v>60</v>
      </c>
      <c r="E84" s="71">
        <v>61</v>
      </c>
      <c r="F84" s="70">
        <v>75.03</v>
      </c>
      <c r="G84" s="18"/>
      <c r="Q84" s="7">
        <v>1</v>
      </c>
      <c r="R84" s="7"/>
      <c r="S84" s="7">
        <v>1</v>
      </c>
      <c r="T84" s="7"/>
      <c r="U84" s="7"/>
      <c r="V84" s="8"/>
    </row>
    <row r="85" spans="1:22" ht="49.5" customHeight="1">
      <c r="A85" s="28">
        <f>(SUBTOTAL(3,$B$51:B85))</f>
        <v>35</v>
      </c>
      <c r="B85" s="29" t="s">
        <v>2</v>
      </c>
      <c r="C85" s="45" t="s">
        <v>105</v>
      </c>
      <c r="D85" s="31" t="s">
        <v>60</v>
      </c>
      <c r="E85" s="71">
        <v>159</v>
      </c>
      <c r="F85" s="70">
        <v>195.57</v>
      </c>
      <c r="G85" s="18"/>
      <c r="Q85" s="7">
        <v>1</v>
      </c>
      <c r="R85" s="7"/>
      <c r="S85" s="7">
        <v>1</v>
      </c>
      <c r="T85" s="7"/>
      <c r="U85" s="7"/>
      <c r="V85" s="8"/>
    </row>
    <row r="86" spans="1:22" ht="12">
      <c r="A86" s="34"/>
      <c r="B86" s="25"/>
      <c r="C86" s="27" t="s">
        <v>32</v>
      </c>
      <c r="D86" s="35"/>
      <c r="E86" s="74"/>
      <c r="F86" s="75"/>
      <c r="G86" s="23"/>
      <c r="Q86" s="7"/>
      <c r="R86" s="7">
        <v>1</v>
      </c>
      <c r="S86" s="7">
        <v>1</v>
      </c>
      <c r="T86" s="7"/>
      <c r="U86" s="7"/>
      <c r="V86" s="8"/>
    </row>
    <row r="87" spans="1:22" ht="24.75" customHeight="1">
      <c r="A87" s="28">
        <f>(SUBTOTAL(3,$B$87:B87))</f>
        <v>1</v>
      </c>
      <c r="B87" s="29" t="s">
        <v>1</v>
      </c>
      <c r="C87" s="30" t="s">
        <v>35</v>
      </c>
      <c r="D87" s="31" t="s">
        <v>44</v>
      </c>
      <c r="E87" s="71">
        <v>278</v>
      </c>
      <c r="F87" s="70">
        <v>341.94</v>
      </c>
      <c r="G87" s="18"/>
      <c r="Q87" s="7"/>
      <c r="R87" s="7">
        <v>1</v>
      </c>
      <c r="S87" s="7">
        <v>1</v>
      </c>
      <c r="T87" s="7"/>
      <c r="U87" s="7"/>
      <c r="V87" s="8"/>
    </row>
    <row r="88" spans="1:22" ht="44.25" customHeight="1">
      <c r="A88" s="28">
        <f>(SUBTOTAL(3,$B$87:B88))</f>
        <v>2</v>
      </c>
      <c r="B88" s="29" t="s">
        <v>1</v>
      </c>
      <c r="C88" s="30" t="s">
        <v>106</v>
      </c>
      <c r="D88" s="31" t="s">
        <v>64</v>
      </c>
      <c r="E88" s="71">
        <v>735</v>
      </c>
      <c r="F88" s="70">
        <v>904.05</v>
      </c>
      <c r="G88" s="18"/>
      <c r="Q88" s="7"/>
      <c r="R88" s="7">
        <v>1</v>
      </c>
      <c r="S88" s="7"/>
      <c r="T88" s="7"/>
      <c r="U88" s="7"/>
      <c r="V88" s="8"/>
    </row>
    <row r="89" spans="1:22" ht="46.5" customHeight="1">
      <c r="A89" s="28">
        <f>(SUBTOTAL(3,$B$87:B89))</f>
        <v>3</v>
      </c>
      <c r="B89" s="29" t="s">
        <v>1</v>
      </c>
      <c r="C89" s="30" t="s">
        <v>107</v>
      </c>
      <c r="D89" s="31" t="s">
        <v>64</v>
      </c>
      <c r="E89" s="71">
        <v>1979</v>
      </c>
      <c r="F89" s="70">
        <v>2434.17</v>
      </c>
      <c r="G89" s="18"/>
      <c r="Q89" s="7"/>
      <c r="R89" s="7">
        <v>1</v>
      </c>
      <c r="S89" s="7"/>
      <c r="T89" s="7"/>
      <c r="U89" s="7"/>
      <c r="V89" s="8"/>
    </row>
    <row r="90" spans="1:22" ht="44.25" customHeight="1">
      <c r="A90" s="28">
        <f>(SUBTOTAL(3,$B$87:B90))</f>
        <v>4</v>
      </c>
      <c r="B90" s="29" t="s">
        <v>1</v>
      </c>
      <c r="C90" s="46" t="s">
        <v>68</v>
      </c>
      <c r="D90" s="36" t="s">
        <v>45</v>
      </c>
      <c r="E90" s="76">
        <v>199</v>
      </c>
      <c r="F90" s="73">
        <v>244.77</v>
      </c>
      <c r="G90" s="19"/>
      <c r="Q90" s="7"/>
      <c r="R90" s="7">
        <v>1</v>
      </c>
      <c r="S90" s="7"/>
      <c r="T90" s="7"/>
      <c r="U90" s="7"/>
      <c r="V90" s="8"/>
    </row>
    <row r="91" spans="1:22" ht="44.25" customHeight="1">
      <c r="A91" s="28">
        <v>5</v>
      </c>
      <c r="B91" s="29" t="s">
        <v>1</v>
      </c>
      <c r="C91" s="46" t="s">
        <v>108</v>
      </c>
      <c r="D91" s="36" t="s">
        <v>64</v>
      </c>
      <c r="E91" s="76">
        <v>1578</v>
      </c>
      <c r="F91" s="73">
        <v>1940.94</v>
      </c>
      <c r="G91" s="19"/>
      <c r="Q91" s="7"/>
      <c r="R91" s="7">
        <v>1</v>
      </c>
      <c r="S91" s="7"/>
      <c r="T91" s="7"/>
      <c r="U91" s="7"/>
      <c r="V91" s="8"/>
    </row>
    <row r="92" spans="1:22" ht="30" customHeight="1">
      <c r="A92" s="28">
        <f>(SUBTOTAL(3,$B$87:B92))</f>
        <v>6</v>
      </c>
      <c r="B92" s="29" t="s">
        <v>1</v>
      </c>
      <c r="C92" s="30" t="s">
        <v>36</v>
      </c>
      <c r="D92" s="31" t="s">
        <v>46</v>
      </c>
      <c r="E92" s="71">
        <v>369</v>
      </c>
      <c r="F92" s="70">
        <v>453.87</v>
      </c>
      <c r="G92" s="18"/>
      <c r="Q92" s="7"/>
      <c r="R92" s="7">
        <v>1</v>
      </c>
      <c r="S92" s="7"/>
      <c r="T92" s="7"/>
      <c r="U92" s="7"/>
      <c r="V92" s="8"/>
    </row>
    <row r="93" spans="1:22" ht="24.75" customHeight="1">
      <c r="A93" s="28">
        <f>(SUBTOTAL(3,$B$87:B93))</f>
        <v>7</v>
      </c>
      <c r="B93" s="29" t="s">
        <v>1</v>
      </c>
      <c r="C93" s="31" t="s">
        <v>37</v>
      </c>
      <c r="D93" s="31" t="s">
        <v>47</v>
      </c>
      <c r="E93" s="71">
        <v>337</v>
      </c>
      <c r="F93" s="70">
        <v>414.51</v>
      </c>
      <c r="G93" s="18"/>
      <c r="Q93" s="7"/>
      <c r="R93" s="7">
        <v>1</v>
      </c>
      <c r="S93" s="7"/>
      <c r="T93" s="7"/>
      <c r="U93" s="7"/>
      <c r="V93" s="8"/>
    </row>
    <row r="94" spans="1:22" ht="30" customHeight="1">
      <c r="A94" s="28">
        <f>(SUBTOTAL(3,$B$87:B94))</f>
        <v>8</v>
      </c>
      <c r="B94" s="29" t="s">
        <v>1</v>
      </c>
      <c r="C94" s="31" t="s">
        <v>34</v>
      </c>
      <c r="D94" s="31" t="s">
        <v>40</v>
      </c>
      <c r="E94" s="71">
        <v>1114</v>
      </c>
      <c r="F94" s="70">
        <v>1370.22</v>
      </c>
      <c r="G94" s="18"/>
      <c r="Q94" s="7"/>
      <c r="R94" s="7">
        <v>1</v>
      </c>
      <c r="S94" s="7">
        <v>1</v>
      </c>
      <c r="T94" s="7"/>
      <c r="U94" s="7"/>
      <c r="V94" s="8"/>
    </row>
    <row r="95" spans="1:22" ht="30" customHeight="1">
      <c r="A95" s="28">
        <f>(SUBTOTAL(3,$B$87:B95))</f>
        <v>9</v>
      </c>
      <c r="B95" s="29" t="s">
        <v>1</v>
      </c>
      <c r="C95" s="31" t="s">
        <v>33</v>
      </c>
      <c r="D95" s="31" t="s">
        <v>40</v>
      </c>
      <c r="E95" s="71">
        <v>839</v>
      </c>
      <c r="F95" s="70">
        <v>1031.97</v>
      </c>
      <c r="G95" s="18"/>
      <c r="Q95" s="7"/>
      <c r="R95" s="7">
        <v>1</v>
      </c>
      <c r="S95" s="7"/>
      <c r="T95" s="7"/>
      <c r="U95" s="7"/>
      <c r="V95" s="8"/>
    </row>
    <row r="96" spans="1:22" ht="39.75" customHeight="1">
      <c r="A96" s="28">
        <f>(SUBTOTAL(3,$B$87:B96))</f>
        <v>10</v>
      </c>
      <c r="B96" s="29" t="s">
        <v>1</v>
      </c>
      <c r="C96" s="31" t="s">
        <v>62</v>
      </c>
      <c r="D96" s="31" t="s">
        <v>40</v>
      </c>
      <c r="E96" s="71">
        <v>1384</v>
      </c>
      <c r="F96" s="70">
        <v>1702.32</v>
      </c>
      <c r="G96" s="18"/>
      <c r="P96" s="21"/>
      <c r="Q96" s="7"/>
      <c r="R96" s="7">
        <v>1</v>
      </c>
      <c r="S96" s="7"/>
      <c r="T96" s="7"/>
      <c r="U96" s="7"/>
      <c r="V96" s="8"/>
    </row>
    <row r="97" spans="1:22" ht="40.5" customHeight="1">
      <c r="A97" s="28">
        <f>(SUBTOTAL(3,$B$87:B97))</f>
        <v>11</v>
      </c>
      <c r="B97" s="29" t="s">
        <v>1</v>
      </c>
      <c r="C97" s="31" t="s">
        <v>50</v>
      </c>
      <c r="D97" s="31" t="s">
        <v>40</v>
      </c>
      <c r="E97" s="71">
        <v>2099</v>
      </c>
      <c r="F97" s="70">
        <v>2581.77</v>
      </c>
      <c r="G97" s="18"/>
      <c r="Q97" s="7"/>
      <c r="R97" s="7">
        <v>1</v>
      </c>
      <c r="S97" s="7">
        <v>1</v>
      </c>
      <c r="T97" s="7"/>
      <c r="U97" s="7"/>
      <c r="V97" s="8"/>
    </row>
    <row r="98" spans="1:22" s="21" customFormat="1" ht="22.5" customHeight="1">
      <c r="A98" s="28">
        <f>(SUBTOTAL(3,$B$87:B98))</f>
        <v>12</v>
      </c>
      <c r="B98" s="37" t="s">
        <v>1</v>
      </c>
      <c r="C98" s="36" t="s">
        <v>51</v>
      </c>
      <c r="D98" s="31" t="s">
        <v>40</v>
      </c>
      <c r="E98" s="71">
        <v>1610</v>
      </c>
      <c r="F98" s="73">
        <v>1980.3</v>
      </c>
      <c r="G98" s="19"/>
      <c r="H98" s="22"/>
      <c r="I98" s="22"/>
      <c r="J98" s="22"/>
      <c r="K98" s="22"/>
      <c r="L98" s="22"/>
      <c r="M98" s="22"/>
      <c r="N98" s="22"/>
      <c r="O98" s="22"/>
      <c r="Q98" s="20"/>
      <c r="R98" s="7">
        <v>1</v>
      </c>
      <c r="S98" s="20">
        <v>1</v>
      </c>
      <c r="T98" s="20"/>
      <c r="U98" s="20"/>
      <c r="V98" s="22"/>
    </row>
    <row r="99" spans="1:22" ht="40.5" customHeight="1">
      <c r="A99" s="28">
        <f>(SUBTOTAL(3,$B$87:B99))</f>
        <v>13</v>
      </c>
      <c r="B99" s="29" t="s">
        <v>1</v>
      </c>
      <c r="C99" s="31" t="s">
        <v>63</v>
      </c>
      <c r="D99" s="31" t="s">
        <v>40</v>
      </c>
      <c r="E99" s="71">
        <v>2595</v>
      </c>
      <c r="F99" s="70">
        <v>3191.85</v>
      </c>
      <c r="G99" s="18"/>
      <c r="P99" s="21"/>
      <c r="Q99" s="7"/>
      <c r="R99" s="7">
        <v>1</v>
      </c>
      <c r="S99" s="7"/>
      <c r="T99" s="7"/>
      <c r="U99" s="7"/>
      <c r="V99" s="8"/>
    </row>
    <row r="100" spans="1:22" s="21" customFormat="1" ht="36" customHeight="1">
      <c r="A100" s="28">
        <f>(SUBTOTAL(3,$B$87:B100))</f>
        <v>14</v>
      </c>
      <c r="B100" s="37" t="s">
        <v>1</v>
      </c>
      <c r="C100" s="36" t="s">
        <v>38</v>
      </c>
      <c r="D100" s="31" t="s">
        <v>40</v>
      </c>
      <c r="E100" s="71">
        <v>493</v>
      </c>
      <c r="F100" s="73">
        <v>606.39</v>
      </c>
      <c r="G100" s="19"/>
      <c r="H100" s="22"/>
      <c r="I100" s="22"/>
      <c r="J100" s="22"/>
      <c r="K100" s="22"/>
      <c r="L100" s="22"/>
      <c r="M100" s="22"/>
      <c r="N100" s="22"/>
      <c r="O100" s="22"/>
      <c r="Q100" s="20"/>
      <c r="R100" s="7">
        <v>1</v>
      </c>
      <c r="S100" s="20">
        <v>1</v>
      </c>
      <c r="T100" s="20"/>
      <c r="U100" s="20"/>
      <c r="V100" s="22"/>
    </row>
    <row r="101" spans="1:22" s="21" customFormat="1" ht="28.5" customHeight="1">
      <c r="A101" s="28">
        <f>(SUBTOTAL(3,$B$87:B101))</f>
        <v>15</v>
      </c>
      <c r="B101" s="37" t="s">
        <v>1</v>
      </c>
      <c r="C101" s="31" t="s">
        <v>55</v>
      </c>
      <c r="D101" s="31" t="s">
        <v>40</v>
      </c>
      <c r="E101" s="71">
        <v>653</v>
      </c>
      <c r="F101" s="73">
        <v>803.19</v>
      </c>
      <c r="G101" s="19"/>
      <c r="H101" s="22"/>
      <c r="I101" s="22"/>
      <c r="J101" s="22"/>
      <c r="K101" s="22"/>
      <c r="L101" s="22"/>
      <c r="M101" s="22"/>
      <c r="N101" s="22"/>
      <c r="O101" s="22"/>
      <c r="Q101" s="20"/>
      <c r="R101" s="7">
        <v>1</v>
      </c>
      <c r="S101" s="20">
        <v>1</v>
      </c>
      <c r="T101" s="20"/>
      <c r="U101" s="20"/>
      <c r="V101" s="22"/>
    </row>
    <row r="102" spans="1:22" s="21" customFormat="1" ht="36" customHeight="1">
      <c r="A102" s="28">
        <f>(SUBTOTAL(3,$B$87:B102))</f>
        <v>16</v>
      </c>
      <c r="B102" s="37" t="s">
        <v>1</v>
      </c>
      <c r="C102" s="31" t="s">
        <v>39</v>
      </c>
      <c r="D102" s="31" t="s">
        <v>40</v>
      </c>
      <c r="E102" s="71">
        <v>856</v>
      </c>
      <c r="F102" s="73">
        <v>1052.88</v>
      </c>
      <c r="G102" s="19"/>
      <c r="H102" s="22"/>
      <c r="I102" s="22"/>
      <c r="J102" s="22"/>
      <c r="K102" s="22"/>
      <c r="L102" s="22"/>
      <c r="M102" s="22"/>
      <c r="N102" s="22"/>
      <c r="O102" s="22"/>
      <c r="Q102" s="20"/>
      <c r="R102" s="7">
        <v>1</v>
      </c>
      <c r="S102" s="20">
        <v>1</v>
      </c>
      <c r="T102" s="20"/>
      <c r="U102" s="20"/>
      <c r="V102" s="22"/>
    </row>
    <row r="103" spans="1:22" s="21" customFormat="1" ht="39" customHeight="1">
      <c r="A103" s="28">
        <f>(SUBTOTAL(3,$B$87:B103))</f>
        <v>17</v>
      </c>
      <c r="B103" s="37" t="s">
        <v>1</v>
      </c>
      <c r="C103" s="36" t="s">
        <v>52</v>
      </c>
      <c r="D103" s="31" t="s">
        <v>40</v>
      </c>
      <c r="E103" s="71">
        <v>1270</v>
      </c>
      <c r="F103" s="73">
        <v>1562.1</v>
      </c>
      <c r="G103" s="19"/>
      <c r="H103" s="22"/>
      <c r="I103" s="22"/>
      <c r="J103" s="22"/>
      <c r="K103" s="22"/>
      <c r="L103" s="22"/>
      <c r="M103" s="22"/>
      <c r="N103" s="22"/>
      <c r="O103" s="22"/>
      <c r="Q103" s="20"/>
      <c r="R103" s="7">
        <v>1</v>
      </c>
      <c r="S103" s="20">
        <v>1</v>
      </c>
      <c r="T103" s="20"/>
      <c r="U103" s="20"/>
      <c r="V103" s="22"/>
    </row>
    <row r="104" spans="1:22" s="21" customFormat="1" ht="28.5" customHeight="1">
      <c r="A104" s="28">
        <f>(SUBTOTAL(3,$B$87:B104))</f>
        <v>18</v>
      </c>
      <c r="B104" s="37" t="s">
        <v>1</v>
      </c>
      <c r="C104" s="31" t="s">
        <v>53</v>
      </c>
      <c r="D104" s="31" t="s">
        <v>40</v>
      </c>
      <c r="E104" s="71">
        <v>1758</v>
      </c>
      <c r="F104" s="73">
        <v>2162.34</v>
      </c>
      <c r="G104" s="19"/>
      <c r="H104" s="22"/>
      <c r="I104" s="22"/>
      <c r="J104" s="22"/>
      <c r="K104" s="22"/>
      <c r="L104" s="22"/>
      <c r="M104" s="22"/>
      <c r="N104" s="22"/>
      <c r="O104" s="22"/>
      <c r="Q104" s="20"/>
      <c r="R104" s="7">
        <v>1</v>
      </c>
      <c r="S104" s="20">
        <v>1</v>
      </c>
      <c r="T104" s="20"/>
      <c r="U104" s="20"/>
      <c r="V104" s="22"/>
    </row>
    <row r="105" spans="1:22" s="21" customFormat="1" ht="36" customHeight="1">
      <c r="A105" s="28">
        <f>(SUBTOTAL(3,$B$87:B105))</f>
        <v>19</v>
      </c>
      <c r="B105" s="37" t="s">
        <v>1</v>
      </c>
      <c r="C105" s="31" t="s">
        <v>54</v>
      </c>
      <c r="D105" s="31" t="s">
        <v>40</v>
      </c>
      <c r="E105" s="71">
        <v>2254</v>
      </c>
      <c r="F105" s="73">
        <v>2772.42</v>
      </c>
      <c r="G105" s="19"/>
      <c r="H105" s="22"/>
      <c r="I105" s="22"/>
      <c r="J105" s="22"/>
      <c r="K105" s="22"/>
      <c r="L105" s="22"/>
      <c r="M105" s="22"/>
      <c r="N105" s="22"/>
      <c r="O105" s="22"/>
      <c r="Q105" s="20"/>
      <c r="R105" s="7">
        <v>1</v>
      </c>
      <c r="S105" s="20">
        <v>1</v>
      </c>
      <c r="T105" s="20"/>
      <c r="U105" s="20"/>
      <c r="V105" s="22"/>
    </row>
    <row r="106" spans="8:17" s="21" customFormat="1" ht="34.5" customHeight="1">
      <c r="H106" s="22"/>
      <c r="I106" s="22"/>
      <c r="J106" s="22"/>
      <c r="K106" s="22"/>
      <c r="L106" s="22"/>
      <c r="M106" s="22"/>
      <c r="N106" s="22"/>
      <c r="O106" s="22"/>
      <c r="P106" s="2"/>
      <c r="Q106" s="22"/>
    </row>
    <row r="107" spans="2:17" s="21" customFormat="1" ht="33.75" customHeight="1">
      <c r="B107" s="63"/>
      <c r="C107" s="63"/>
      <c r="D107" s="63"/>
      <c r="E107" s="63"/>
      <c r="F107" s="63"/>
      <c r="H107" s="22"/>
      <c r="I107" s="22"/>
      <c r="J107" s="22"/>
      <c r="K107" s="22"/>
      <c r="L107" s="22"/>
      <c r="M107" s="22"/>
      <c r="N107" s="22"/>
      <c r="O107" s="22"/>
      <c r="P107" s="2"/>
      <c r="Q107" s="22"/>
    </row>
    <row r="108" spans="1:22" ht="12">
      <c r="A108" s="8"/>
      <c r="B108" s="50"/>
      <c r="C108" s="47"/>
      <c r="D108" s="54"/>
      <c r="E108" s="54"/>
      <c r="F108" s="64"/>
      <c r="Q108" s="8"/>
      <c r="R108" s="8"/>
      <c r="S108" s="8"/>
      <c r="T108" s="8"/>
      <c r="U108" s="8"/>
      <c r="V108" s="8"/>
    </row>
    <row r="109" spans="1:22" ht="12" customHeight="1" hidden="1">
      <c r="A109" s="65"/>
      <c r="B109" s="87" t="s">
        <v>16</v>
      </c>
      <c r="C109" s="85"/>
      <c r="D109" s="85"/>
      <c r="E109" s="85"/>
      <c r="F109" s="85"/>
      <c r="Q109" s="8"/>
      <c r="R109" s="8"/>
      <c r="S109" s="8"/>
      <c r="T109" s="8"/>
      <c r="U109" s="8"/>
      <c r="V109" s="8"/>
    </row>
    <row r="110" spans="1:22" ht="12" customHeight="1">
      <c r="A110" s="65"/>
      <c r="B110" s="88"/>
      <c r="C110" s="86"/>
      <c r="D110" s="86"/>
      <c r="E110" s="86"/>
      <c r="F110" s="86"/>
      <c r="Q110" s="8"/>
      <c r="R110" s="8"/>
      <c r="S110" s="8"/>
      <c r="T110" s="8"/>
      <c r="U110" s="8"/>
      <c r="V110" s="8"/>
    </row>
    <row r="111" spans="1:6" ht="12" customHeight="1">
      <c r="A111" s="65"/>
      <c r="B111" s="54"/>
      <c r="C111" s="54"/>
      <c r="D111" s="54"/>
      <c r="E111" s="54"/>
      <c r="F111" s="50"/>
    </row>
    <row r="112" spans="1:15" ht="12" customHeight="1">
      <c r="A112" s="65"/>
      <c r="B112" s="54" t="s">
        <v>26</v>
      </c>
      <c r="C112" s="44"/>
      <c r="D112" s="44"/>
      <c r="E112" s="44"/>
      <c r="F112" s="48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" customHeight="1">
      <c r="A113" s="65"/>
      <c r="B113" s="54" t="s">
        <v>3</v>
      </c>
      <c r="C113" s="44"/>
      <c r="D113" s="44"/>
      <c r="E113" s="44"/>
      <c r="F113" s="48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25.5" customHeight="1">
      <c r="A114" s="65"/>
      <c r="B114" s="82" t="s">
        <v>21</v>
      </c>
      <c r="C114" s="82"/>
      <c r="D114" s="82"/>
      <c r="E114" s="82"/>
      <c r="F114" s="8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7.25" customHeight="1">
      <c r="A115" s="65"/>
      <c r="B115" s="82" t="s">
        <v>74</v>
      </c>
      <c r="C115" s="82"/>
      <c r="D115" s="82"/>
      <c r="E115" s="80"/>
      <c r="F115" s="80"/>
      <c r="G115" s="2"/>
      <c r="H115" s="2"/>
      <c r="I115" s="2"/>
      <c r="J115" s="2"/>
      <c r="K115" s="2"/>
      <c r="L115" s="2"/>
      <c r="M115" s="2"/>
      <c r="N115" s="2"/>
      <c r="O115" s="2"/>
    </row>
    <row r="116" spans="1:6" ht="41.25" customHeight="1">
      <c r="A116" s="66"/>
      <c r="B116" s="83" t="s">
        <v>77</v>
      </c>
      <c r="C116" s="84"/>
      <c r="D116" s="84"/>
      <c r="E116" s="84"/>
      <c r="F116" s="84"/>
    </row>
    <row r="117" spans="1:4" ht="16.5" customHeight="1">
      <c r="A117" s="5"/>
      <c r="B117" s="81"/>
      <c r="C117" s="81"/>
      <c r="D117" s="81"/>
    </row>
    <row r="118" ht="12" customHeight="1">
      <c r="A118" s="5"/>
    </row>
    <row r="119" ht="12" customHeight="1"/>
    <row r="120" ht="12" customHeight="1"/>
    <row r="121" ht="12" customHeight="1"/>
    <row r="122" ht="12" customHeight="1"/>
  </sheetData>
  <sheetProtection password="CBC8" sheet="1" objects="1" scenarios="1" autoFilter="0"/>
  <autoFilter ref="B49:G105"/>
  <mergeCells count="11">
    <mergeCell ref="D14:E14"/>
    <mergeCell ref="D15:E15"/>
    <mergeCell ref="D16:E16"/>
    <mergeCell ref="D17:E17"/>
    <mergeCell ref="H46:H47"/>
    <mergeCell ref="B117:D117"/>
    <mergeCell ref="B115:D115"/>
    <mergeCell ref="B116:F116"/>
    <mergeCell ref="B114:F114"/>
    <mergeCell ref="C109:F110"/>
    <mergeCell ref="B109:B110"/>
  </mergeCells>
  <dataValidations count="1">
    <dataValidation type="list" allowBlank="1" showInputMessage="1" showErrorMessage="1" sqref="G108 G51:G105">
      <formula1>Żywność!#REF!</formula1>
    </dataValidation>
  </dataValidations>
  <printOptions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2"/>
  <headerFooter>
    <oddHeader>&amp;L&amp;"Arial,Normalny"&amp;8Załącznik Nr 1 do F/WSSE/L/PL-01/03
wyd. 15 załącznika z dnia 28.02.2024&amp;C&amp;"Arial,Normalny"Badania mikrobiologiczne</oddHeader>
    <oddFooter>&amp;R&amp;"Arial,Normalny"Strona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jkonieczny</dc:creator>
  <cp:keywords/>
  <dc:description/>
  <cp:lastModifiedBy>WSSE Bydgoszcz</cp:lastModifiedBy>
  <cp:lastPrinted>2024-02-28T06:55:39Z</cp:lastPrinted>
  <dcterms:created xsi:type="dcterms:W3CDTF">2018-02-14T08:40:40Z</dcterms:created>
  <dcterms:modified xsi:type="dcterms:W3CDTF">2024-02-28T09:44:18Z</dcterms:modified>
  <cp:category/>
  <cp:version/>
  <cp:contentType/>
  <cp:contentStatus/>
</cp:coreProperties>
</file>