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9_18" sheetId="73" r:id="rId2"/>
    <sheet name="Giełdowe 49_18" sheetId="78" r:id="rId3"/>
    <sheet name="ZiarnoZAK 49_18" sheetId="72" r:id="rId4"/>
    <sheet name="Ziarno PL_UE 48_18" sheetId="76" r:id="rId5"/>
    <sheet name="wykresy PL_UE 48_18" sheetId="77" r:id="rId6"/>
    <sheet name="MakaZAK 49_18" sheetId="74" r:id="rId7"/>
    <sheet name="SrutOtrZAK 49_18" sheetId="75" r:id="rId8"/>
    <sheet name="TargPol 49_18" sheetId="5" r:id="rId9"/>
    <sheet name="TargWoj 49_18" sheetId="7" r:id="rId10"/>
    <sheet name="ZestTarg 49_18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49_18'!#REF!</definedName>
    <definedName name="_xlnm._FilterDatabase" localSheetId="9" hidden="1">'TargWoj 49_18'!$A$5:$P$19</definedName>
    <definedName name="_xlnm._FilterDatabase" localSheetId="10" hidden="1">'ZestTarg 49_18'!$A$6:$T$129</definedName>
    <definedName name="_xlnm._FilterDatabase" localSheetId="1" hidden="1">'Zmiana Roczna 49_18'!#REF!</definedName>
    <definedName name="_xlnm.Print_Area" localSheetId="14">'Handel zagr. wg krajów'!$A$1:$N$72</definedName>
    <definedName name="_xlnm.Print_Area" localSheetId="6">'MakaZAK 49_18'!$A$1:$P$45</definedName>
    <definedName name="_xlnm.Print_Area" localSheetId="7">'SrutOtrZAK 49_18'!$1:$1048576</definedName>
    <definedName name="_xlnm.Print_Area" localSheetId="5">'wykresy PL_UE 48_18'!#REF!</definedName>
    <definedName name="_xlnm.Print_Area" localSheetId="4">'Ziarno PL_UE 48_18'!#REF!</definedName>
    <definedName name="_xlnm.Print_Area" localSheetId="3">'ZiarnoZAK 49_18'!$A$1:$K$23</definedName>
    <definedName name="TABLE" localSheetId="11">MAKROREGIONY!$A$4:$B$7</definedName>
    <definedName name="_xlnm.Print_Titles" localSheetId="9">'TargWoj 49_18'!$A:$A,'TargWoj 49_18'!$3:$5</definedName>
    <definedName name="_xlnm.Print_Titles" localSheetId="10">'ZestTarg 49_18'!$A:$B,'ZestTarg 49_18'!$3:$5</definedName>
    <definedName name="Z_7210F14B_1A6D_11D8_89CF_0080C8945F41_.wvu.FilterData" localSheetId="9" hidden="1">'TargWoj 49_18'!$A$5:$P$19</definedName>
    <definedName name="Z_7210F14B_1A6D_11D8_89CF_0080C8945F41_.wvu.FilterData" localSheetId="10" hidden="1">'ZestTarg 49_18'!$A$6:$T$8</definedName>
    <definedName name="Z_7210F14B_1A6D_11D8_89CF_0080C8945F41_.wvu.PrintArea" localSheetId="6" hidden="1">'MakaZAK 49_18'!$1:$1048576</definedName>
    <definedName name="Z_7210F14B_1A6D_11D8_89CF_0080C8945F41_.wvu.PrintArea" localSheetId="5" hidden="1">'wykresy PL_UE 48_18'!#REF!</definedName>
    <definedName name="Z_7210F14B_1A6D_11D8_89CF_0080C8945F41_.wvu.PrintArea" localSheetId="4" hidden="1">'Ziarno PL_UE 48_18'!#REF!</definedName>
    <definedName name="Z_7210F14B_1A6D_11D8_89CF_0080C8945F41_.wvu.PrintArea" localSheetId="3" hidden="1">'ZiarnoZAK 49_18'!$1:$1048576</definedName>
    <definedName name="Z_7210F14B_1A6D_11D8_89CF_0080C8945F41_.wvu.PrintTitles" localSheetId="9" hidden="1">'TargWoj 49_18'!$A:$A,'TargWoj 49_18'!$3:$5</definedName>
    <definedName name="Z_7210F14B_1A6D_11D8_89CF_0080C8945F41_.wvu.PrintTitles" localSheetId="10" hidden="1">'ZestTarg 49_18'!$A:$B,'ZestTarg 49_18'!$3:$5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D8" i="40" l="1"/>
  <c r="L8" i="40" l="1"/>
  <c r="K8" i="40"/>
  <c r="J8" i="40"/>
  <c r="I8" i="40"/>
  <c r="H8" i="40"/>
  <c r="G8" i="40"/>
  <c r="F8" i="40"/>
  <c r="E8" i="40"/>
  <c r="C8" i="40"/>
</calcChain>
</file>

<file path=xl/sharedStrings.xml><?xml version="1.0" encoding="utf-8"?>
<sst xmlns="http://schemas.openxmlformats.org/spreadsheetml/2006/main" count="2992" uniqueCount="428">
  <si>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</si>
  <si>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</si>
  <si>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</si>
  <si>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</si>
  <si>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</si>
  <si>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</si>
  <si>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</si>
  <si>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</si>
  <si>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</si>
  <si>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</si>
  <si>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</si>
  <si>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</si>
  <si>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</si>
  <si>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</si>
  <si>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</si>
  <si>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</si>
  <si>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</si>
  <si>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</si>
  <si>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</si>
  <si>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</si>
  <si>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</si>
  <si>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</si>
  <si>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</si>
  <si>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</si>
  <si>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</si>
  <si>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</si>
  <si>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</si>
  <si>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</si>
  <si>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</si>
  <si>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</si>
  <si>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</si>
  <si>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</si>
  <si>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</si>
  <si>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</si>
  <si>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</si>
  <si>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</si>
  <si>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</si>
  <si>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</si>
  <si>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</si>
  <si>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</si>
  <si>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</si>
  <si>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</si>
  <si>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</si>
  <si>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</si>
  <si>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</si>
  <si>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</si>
  <si>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</si>
  <si>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</si>
  <si>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</si>
  <si>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</si>
  <si>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</si>
  <si>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</si>
  <si>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</si>
  <si>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</si>
  <si>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</si>
  <si>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</si>
  <si>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</si>
  <si>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</si>
  <si>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</si>
  <si>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</si>
  <si>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</si>
  <si>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</si>
  <si>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</si>
  <si>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</si>
  <si>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</si>
  <si>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</si>
  <si>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</si>
  <si>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</si>
  <si>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</si>
  <si>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</si>
  <si>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</si>
  <si>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</si>
  <si>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</si>
  <si>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</si>
  <si>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</si>
  <si>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</si>
  <si>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</si>
  <si>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</si>
  <si>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</si>
  <si>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</si>
  <si>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</si>
  <si>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</si>
  <si>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</si>
  <si>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</si>
  <si>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</si>
  <si>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</si>
  <si>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</si>
  <si>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</si>
  <si>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</si>
  <si>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</si>
  <si>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</si>
  <si>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</si>
  <si>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</si>
  <si>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</si>
  <si>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</si>
  <si>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</si>
  <si>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</si>
  <si>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</si>
  <si>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</si>
  <si>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</si>
  <si>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</si>
  <si>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</si>
  <si>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</si>
  <si>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</si>
  <si>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</si>
  <si>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</si>
  <si>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</si>
  <si>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</si>
  <si>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</si>
  <si>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</si>
  <si>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</si>
  <si>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</si>
  <si>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</si>
  <si>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</si>
  <si>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</si>
  <si>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</si>
  <si>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</si>
  <si>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</si>
  <si>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</si>
  <si>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</si>
  <si>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</si>
  <si>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</si>
  <si>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</si>
  <si>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</si>
  <si>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</si>
  <si>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</si>
  <si>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</si>
  <si>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</si>
  <si>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</si>
  <si>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</si>
  <si>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</si>
  <si>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</si>
  <si>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</si>
  <si>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</si>
  <si>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</si>
  <si>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</si>
  <si>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</si>
  <si>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</si>
  <si>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</si>
  <si>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</si>
  <si>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</si>
  <si>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</si>
  <si>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</si>
  <si>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</si>
  <si>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</si>
  <si>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</si>
  <si>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</si>
  <si>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</si>
  <si>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</si>
  <si>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</si>
  <si>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</si>
  <si>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</si>
  <si>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</si>
  <si>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</si>
  <si>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</si>
  <si>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</si>
  <si>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</si>
  <si>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</si>
  <si>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</si>
  <si>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</si>
  <si>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</si>
  <si>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</si>
  <si>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</si>
  <si>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</si>
  <si>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</si>
  <si>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</si>
  <si>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</si>
  <si>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</si>
  <si>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</si>
  <si>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</si>
  <si>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</si>
  <si>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</si>
  <si>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</si>
  <si>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</si>
  <si>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</si>
  <si>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</si>
  <si>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</si>
  <si>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</si>
  <si>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</si>
  <si>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</si>
  <si>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</si>
  <si>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</si>
  <si>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</si>
  <si>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</si>
  <si>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</si>
  <si>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</si>
  <si>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</si>
  <si>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</si>
  <si>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</si>
  <si>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</si>
  <si>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</si>
  <si>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</si>
  <si>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</si>
  <si>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</si>
  <si>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</si>
  <si>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</si>
  <si>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</si>
  <si>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</si>
  <si>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</si>
  <si>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</si>
  <si>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</si>
  <si>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</si>
  <si>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</si>
  <si>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</si>
  <si>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</si>
  <si>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</si>
  <si>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</si>
  <si>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</si>
  <si>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</si>
  <si>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</si>
  <si>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</si>
  <si>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</si>
  <si>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</si>
  <si>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</si>
  <si>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</si>
  <si>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</si>
  <si>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</si>
  <si>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</si>
  <si>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</si>
  <si>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</si>
  <si>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</si>
  <si>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</si>
  <si>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</si>
  <si>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</si>
  <si>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</si>
  <si>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</si>
  <si>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</si>
  <si>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</si>
  <si>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</si>
  <si>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</si>
  <si>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</si>
  <si>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</si>
  <si>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</si>
  <si>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</si>
  <si>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</si>
  <si>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</si>
  <si>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</si>
  <si>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</si>
  <si>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</si>
  <si>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</si>
  <si>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</si>
  <si>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</si>
  <si>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</si>
  <si>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</si>
  <si>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</si>
  <si>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</si>
  <si>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</si>
  <si>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</si>
  <si>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</si>
  <si>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</si>
  <si>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</si>
  <si>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</si>
  <si>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</si>
  <si>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</si>
  <si>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</si>
  <si>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</si>
  <si>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</si>
  <si>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</si>
  <si>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</si>
  <si>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</si>
  <si>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</si>
  <si>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</si>
  <si>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</si>
  <si>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</si>
  <si>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</si>
  <si>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</si>
  <si>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</si>
  <si>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</si>
  <si>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</si>
  <si>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</si>
  <si>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</si>
  <si>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</si>
  <si>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</si>
  <si>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</si>
  <si>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</si>
  <si>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</si>
  <si>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</si>
  <si>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</si>
  <si>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</si>
  <si>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</si>
  <si>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</si>
  <si>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</si>
  <si>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</si>
  <si>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</si>
  <si>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</si>
  <si>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</si>
  <si>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</si>
  <si>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</si>
  <si>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</si>
  <si>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</si>
  <si>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</si>
  <si>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</si>
  <si>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</si>
  <si>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</si>
  <si>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Portugalia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</si>
  <si>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</si>
  <si>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</si>
  <si>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</si>
  <si>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</si>
  <si>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</si>
  <si>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</si>
  <si>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</si>
  <si>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Kuba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</si>
  <si>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</si>
  <si>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</si>
  <si>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</si>
  <si>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</si>
  <si>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</si>
  <si>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</si>
  <si>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</si>
  <si>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</si>
  <si>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</si>
  <si>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</si>
  <si>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</si>
  <si>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</si>
  <si>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</si>
  <si>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2017 i 2016 </t>
    </r>
    <r>
      <rPr>
        <i/>
        <u/>
        <sz val="14"/>
        <rFont val="Times New Roman"/>
        <family val="1"/>
        <charset val="238"/>
      </rPr>
      <t>- (na podstawie ZSRIR)</t>
    </r>
  </si>
  <si>
    <t>[zł/tona]</t>
  </si>
  <si>
    <t>Rodzaj TOWARU</t>
  </si>
  <si>
    <t>Zmiana ceny [%] w 2018r. w stos. do lat:</t>
  </si>
  <si>
    <t>2017r.</t>
  </si>
  <si>
    <t>2016r.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</si>
  <si>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</si>
  <si>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</si>
  <si>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</si>
  <si>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</si>
  <si>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</si>
  <si>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</si>
  <si>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</si>
  <si>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</si>
  <si>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</si>
  <si>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</si>
  <si>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</si>
  <si>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</si>
  <si>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</si>
  <si>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</si>
  <si>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</si>
  <si>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</si>
  <si>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</si>
  <si>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</si>
  <si>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</si>
  <si>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</si>
  <si>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</si>
  <si>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</si>
  <si>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</si>
  <si>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</si>
  <si>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</si>
  <si>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</si>
  <si>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</si>
  <si>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</si>
  <si>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</si>
  <si>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</si>
  <si>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</si>
  <si>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</si>
  <si>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</si>
  <si>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</si>
  <si>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</si>
  <si>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</si>
  <si>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</si>
  <si>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</si>
  <si>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</si>
  <si>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</si>
  <si>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</si>
  <si>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</si>
  <si>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</si>
  <si>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</si>
  <si>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</si>
  <si>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</si>
  <si>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</si>
  <si>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</si>
  <si>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</si>
  <si>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</si>
  <si>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</si>
  <si>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UK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</si>
  <si>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</si>
  <si>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</si>
  <si>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</si>
  <si>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</si>
  <si>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</si>
  <si>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</si>
  <si>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</si>
  <si>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</si>
  <si>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</si>
  <si>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</si>
  <si>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</si>
  <si>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</si>
  <si>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</si>
  <si>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</si>
  <si>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</si>
  <si>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</si>
  <si>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</si>
  <si>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</si>
  <si>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Nasiona gryki, pszenżyta, prosa; pozostałe</t>
  </si>
  <si>
    <t>Estonia</t>
  </si>
  <si>
    <t>wrzesień '18</t>
  </si>
  <si>
    <t>Algieria</t>
  </si>
  <si>
    <t>Wolumen   [tony]</t>
  </si>
  <si>
    <t>Czechy</t>
  </si>
  <si>
    <t>październik '18</t>
  </si>
  <si>
    <t xml:space="preserve">                 </t>
  </si>
  <si>
    <t>I-IX 2017r.</t>
  </si>
  <si>
    <t>I-IX 2018r.*</t>
  </si>
  <si>
    <t>HANDEL ZAGRANICZNY PRODUKTAMI ZBOŻOWYMI w okresie I-IX 2018r. - DANE WSTĘPNE</t>
  </si>
  <si>
    <t>Haiti</t>
  </si>
  <si>
    <t>Anna Porowska tel. (22) 623-16-05</t>
  </si>
  <si>
    <t>2018-12-02</t>
  </si>
  <si>
    <t>E-mail: Anna.Porowskai@minrol.gov.pl</t>
  </si>
  <si>
    <t>2018-11-30</t>
  </si>
  <si>
    <t>listopad '18</t>
  </si>
  <si>
    <t>NR 49/2018</t>
  </si>
  <si>
    <t>Notowania z okresu:  3 - 9 grudnia 2018r. (49 tydz.)</t>
  </si>
  <si>
    <t>13 grudnia 2018 r.</t>
  </si>
  <si>
    <t>26 listopada - 2 grudnia 2018</t>
  </si>
  <si>
    <t>26 listopada - 2 grudnia 2018r.</t>
  </si>
  <si>
    <t>Szanowni Państwo,</t>
  </si>
  <si>
    <t xml:space="preserve">Natomiast kolejny Biuletyn nr 51/52, będzie opublikowany w dniu 3 stycznia 2019 roku i będzie dotyczył łącznie dwóch tygodni , tj. okresu od 17 do 30 grudnia 2018 r. </t>
  </si>
  <si>
    <t xml:space="preserve">Uprzejmie informujemy, że ostatni Biuletyn w 2018 roku zostanie wydany w dniu 20.12.2018 r. (nr 50 - za okres 10-16.12 br.). </t>
  </si>
  <si>
    <t>2018-12-09</t>
  </si>
  <si>
    <t>w okresie: 3 - 9 grudnia 2018 roku</t>
  </si>
  <si>
    <t>loco lubelskie</t>
  </si>
  <si>
    <t>Owies paszowy</t>
  </si>
  <si>
    <t>Pszenżyto paszowe</t>
  </si>
  <si>
    <t>Notowania cen na GIEŁDACH TOWAROWYCH w okresie: 3-7.12.2018 roku</t>
  </si>
  <si>
    <t>2017-12-10</t>
  </si>
  <si>
    <t>2016-12-11</t>
  </si>
  <si>
    <t>2018-12-07</t>
  </si>
  <si>
    <t>Notowania cen na wybranych TARGOWISKACH w okresie:   3 - 9 grudnia 2018 roku</t>
  </si>
  <si>
    <t>Notowania cen na wybranych TARGOWISKACH w okresie:  3 - 9 grudnia 2018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</si>
</sst>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2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2" fillId="0" borderId="0" xfId="4" applyFont="1" applyFill="1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4" fontId="44" fillId="0" borderId="42" xfId="12" applyNumberFormat="1" applyFont="1" applyBorder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8" fontId="40" fillId="0" borderId="3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15" fillId="0" borderId="13" xfId="6" applyFont="1" applyFill="1" applyBorder="1" applyAlignment="1">
      <alignment horizont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40" xfId="11" applyNumberFormat="1" applyFont="1" applyBorder="1"/>
    <xf numFmtId="3" fontId="44" fillId="0" borderId="52" xfId="11" applyNumberFormat="1" applyFont="1" applyBorder="1"/>
    <xf numFmtId="3" fontId="44" fillId="0" borderId="39" xfId="12" applyNumberFormat="1" applyFont="1" applyBorder="1"/>
    <xf numFmtId="3" fontId="44" fillId="0" borderId="40" xfId="12" applyNumberFormat="1" applyFont="1" applyBorder="1"/>
    <xf numFmtId="3" fontId="44" fillId="0" borderId="52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1" fontId="41" fillId="0" borderId="167" xfId="10" applyNumberFormat="1" applyFont="1" applyFill="1" applyBorder="1"/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2</xdr:row>
      <xdr:rowOff>47625</xdr:rowOff>
    </xdr:from>
    <xdr:to>
      <xdr:col>10</xdr:col>
      <xdr:colOff>10140</xdr:colOff>
      <xdr:row>24</xdr:row>
      <xdr:rowOff>50610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357188"/>
          <a:ext cx="5998984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250031</xdr:colOff>
      <xdr:row>2</xdr:row>
      <xdr:rowOff>42239</xdr:rowOff>
    </xdr:from>
    <xdr:to>
      <xdr:col>19</xdr:col>
      <xdr:colOff>384967</xdr:colOff>
      <xdr:row>24</xdr:row>
      <xdr:rowOff>59531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36531" y="351802"/>
          <a:ext cx="5671342" cy="3684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9</xdr:col>
      <xdr:colOff>664077</xdr:colOff>
      <xdr:row>48</xdr:row>
      <xdr:rowOff>119063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10063"/>
          <a:ext cx="6271921" cy="38576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142874</xdr:colOff>
      <xdr:row>26</xdr:row>
      <xdr:rowOff>47624</xdr:rowOff>
    </xdr:from>
    <xdr:to>
      <xdr:col>19</xdr:col>
      <xdr:colOff>457956</xdr:colOff>
      <xdr:row>48</xdr:row>
      <xdr:rowOff>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29374" y="4357687"/>
          <a:ext cx="5851488" cy="36909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D39" sqref="D3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11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409</v>
      </c>
      <c r="C9" s="67"/>
      <c r="D9" s="6"/>
      <c r="E9" s="66" t="s">
        <v>30</v>
      </c>
      <c r="F9" s="67"/>
      <c r="G9" s="67"/>
      <c r="H9" s="67"/>
      <c r="I9" s="66" t="s">
        <v>411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410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3" t="s">
        <v>308</v>
      </c>
    </row>
    <row r="16" spans="1:13" ht="14.25" x14ac:dyDescent="0.2">
      <c r="B16" s="213" t="s">
        <v>27</v>
      </c>
    </row>
    <row r="17" spans="2:8" ht="14.25" x14ac:dyDescent="0.2">
      <c r="B17" s="213" t="s">
        <v>306</v>
      </c>
    </row>
    <row r="18" spans="2:8" ht="14.25" x14ac:dyDescent="0.2">
      <c r="B18" s="213" t="s">
        <v>304</v>
      </c>
    </row>
    <row r="19" spans="2:8" ht="18.75" customHeight="1" x14ac:dyDescent="0.25">
      <c r="B19" s="212" t="s">
        <v>307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404</v>
      </c>
      <c r="H24" s="52" t="s">
        <v>406</v>
      </c>
    </row>
    <row r="25" spans="2:8" x14ac:dyDescent="0.2">
      <c r="B25" s="4"/>
      <c r="H25" s="52"/>
    </row>
    <row r="30" spans="2:8" ht="20.25" x14ac:dyDescent="0.2">
      <c r="B30" s="204"/>
    </row>
    <row r="31" spans="2:8" ht="20.25" x14ac:dyDescent="0.2">
      <c r="B31" s="608" t="s">
        <v>414</v>
      </c>
    </row>
    <row r="32" spans="2:8" ht="20.25" x14ac:dyDescent="0.2">
      <c r="B32" s="608" t="s">
        <v>416</v>
      </c>
    </row>
    <row r="33" spans="2:2" ht="20.25" x14ac:dyDescent="0.2">
      <c r="B33" s="608" t="s">
        <v>415</v>
      </c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426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3" t="s">
        <v>62</v>
      </c>
      <c r="E4" s="94" t="s">
        <v>61</v>
      </c>
      <c r="F4" s="34"/>
      <c r="G4" s="193" t="s">
        <v>62</v>
      </c>
      <c r="H4" s="94" t="s">
        <v>61</v>
      </c>
      <c r="I4" s="34"/>
      <c r="J4" s="193" t="s">
        <v>62</v>
      </c>
    </row>
    <row r="5" spans="1:10" ht="30" x14ac:dyDescent="0.25">
      <c r="A5" s="35"/>
      <c r="B5" s="579" t="s">
        <v>425</v>
      </c>
      <c r="C5" s="192" t="s">
        <v>407</v>
      </c>
      <c r="D5" s="194" t="s">
        <v>63</v>
      </c>
      <c r="E5" s="578" t="s">
        <v>425</v>
      </c>
      <c r="F5" s="192" t="s">
        <v>407</v>
      </c>
      <c r="G5" s="194" t="s">
        <v>63</v>
      </c>
      <c r="H5" s="191" t="s">
        <v>425</v>
      </c>
      <c r="I5" s="192" t="s">
        <v>407</v>
      </c>
      <c r="J5" s="1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8" t="s">
        <v>108</v>
      </c>
      <c r="E6" s="64" t="s">
        <v>108</v>
      </c>
      <c r="F6" s="49" t="s">
        <v>108</v>
      </c>
      <c r="G6" s="188" t="s">
        <v>108</v>
      </c>
      <c r="H6" s="64" t="s">
        <v>108</v>
      </c>
      <c r="I6" s="49" t="s">
        <v>108</v>
      </c>
      <c r="J6" s="188" t="s">
        <v>108</v>
      </c>
    </row>
    <row r="7" spans="1:10" ht="15" x14ac:dyDescent="0.25">
      <c r="A7" s="37" t="s">
        <v>1</v>
      </c>
      <c r="B7" s="72">
        <v>900</v>
      </c>
      <c r="C7" s="49">
        <v>950</v>
      </c>
      <c r="D7" s="188">
        <v>-5.2631578947368416</v>
      </c>
      <c r="E7" s="64" t="s">
        <v>108</v>
      </c>
      <c r="F7" s="49">
        <v>725</v>
      </c>
      <c r="G7" s="188" t="s">
        <v>108</v>
      </c>
      <c r="H7" s="64">
        <v>850</v>
      </c>
      <c r="I7" s="49">
        <v>875</v>
      </c>
      <c r="J7" s="188">
        <v>-2.8571428571428572</v>
      </c>
    </row>
    <row r="8" spans="1:10" ht="15" x14ac:dyDescent="0.25">
      <c r="A8" s="37" t="s">
        <v>7</v>
      </c>
      <c r="B8" s="72">
        <v>850</v>
      </c>
      <c r="C8" s="49">
        <v>850</v>
      </c>
      <c r="D8" s="188">
        <v>0</v>
      </c>
      <c r="E8" s="64">
        <v>700</v>
      </c>
      <c r="F8" s="49">
        <v>700</v>
      </c>
      <c r="G8" s="188">
        <v>0</v>
      </c>
      <c r="H8" s="64">
        <v>756.25</v>
      </c>
      <c r="I8" s="49">
        <v>740</v>
      </c>
      <c r="J8" s="188">
        <v>2.1959459459459461</v>
      </c>
    </row>
    <row r="9" spans="1:10" ht="15" x14ac:dyDescent="0.25">
      <c r="A9" s="37" t="s">
        <v>8</v>
      </c>
      <c r="B9" s="72">
        <v>1000</v>
      </c>
      <c r="C9" s="49" t="s">
        <v>108</v>
      </c>
      <c r="D9" s="188" t="s">
        <v>108</v>
      </c>
      <c r="E9" s="64" t="s">
        <v>108</v>
      </c>
      <c r="F9" s="49" t="s">
        <v>108</v>
      </c>
      <c r="G9" s="188" t="s">
        <v>108</v>
      </c>
      <c r="H9" s="64" t="s">
        <v>108</v>
      </c>
      <c r="I9" s="49" t="s">
        <v>108</v>
      </c>
      <c r="J9" s="188" t="s">
        <v>108</v>
      </c>
    </row>
    <row r="10" spans="1:10" ht="15" x14ac:dyDescent="0.25">
      <c r="A10" s="37" t="s">
        <v>3</v>
      </c>
      <c r="B10" s="72">
        <v>854.29</v>
      </c>
      <c r="C10" s="49">
        <v>845.71</v>
      </c>
      <c r="D10" s="188">
        <v>1.0145321682373305</v>
      </c>
      <c r="E10" s="64">
        <v>650</v>
      </c>
      <c r="F10" s="49">
        <v>650</v>
      </c>
      <c r="G10" s="188">
        <v>0</v>
      </c>
      <c r="H10" s="64">
        <v>811.43</v>
      </c>
      <c r="I10" s="49">
        <v>795.71</v>
      </c>
      <c r="J10" s="188">
        <v>1.9755941234871892</v>
      </c>
    </row>
    <row r="11" spans="1:10" ht="15" x14ac:dyDescent="0.25">
      <c r="A11" s="37" t="s">
        <v>9</v>
      </c>
      <c r="B11" s="72">
        <v>867.5</v>
      </c>
      <c r="C11" s="49">
        <v>852.5</v>
      </c>
      <c r="D11" s="188">
        <v>1.7595307917888565</v>
      </c>
      <c r="E11" s="64" t="s">
        <v>108</v>
      </c>
      <c r="F11" s="49">
        <v>850</v>
      </c>
      <c r="G11" s="188" t="s">
        <v>108</v>
      </c>
      <c r="H11" s="64">
        <v>825</v>
      </c>
      <c r="I11" s="49">
        <v>827.5</v>
      </c>
      <c r="J11" s="188">
        <v>-0.30211480362537763</v>
      </c>
    </row>
    <row r="12" spans="1:10" ht="15" x14ac:dyDescent="0.25">
      <c r="A12" s="37" t="s">
        <v>10</v>
      </c>
      <c r="B12" s="72">
        <v>875.38</v>
      </c>
      <c r="C12" s="49">
        <v>865.56</v>
      </c>
      <c r="D12" s="188">
        <v>1.1345256250288889</v>
      </c>
      <c r="E12" s="64">
        <v>654.75</v>
      </c>
      <c r="F12" s="49">
        <v>641.82000000000005</v>
      </c>
      <c r="G12" s="188">
        <v>2.0145835280919804</v>
      </c>
      <c r="H12" s="64">
        <v>811.92</v>
      </c>
      <c r="I12" s="49">
        <v>793.19</v>
      </c>
      <c r="J12" s="188">
        <v>2.3613510003908145</v>
      </c>
    </row>
    <row r="13" spans="1:10" ht="15" x14ac:dyDescent="0.25">
      <c r="A13" s="37" t="s">
        <v>11</v>
      </c>
      <c r="B13" s="72">
        <v>885</v>
      </c>
      <c r="C13" s="49">
        <v>875</v>
      </c>
      <c r="D13" s="188">
        <v>1.1428571428571428</v>
      </c>
      <c r="E13" s="64">
        <v>800</v>
      </c>
      <c r="F13" s="49">
        <v>800</v>
      </c>
      <c r="G13" s="188">
        <v>0</v>
      </c>
      <c r="H13" s="64">
        <v>787.5</v>
      </c>
      <c r="I13" s="49">
        <v>787.5</v>
      </c>
      <c r="J13" s="188">
        <v>0</v>
      </c>
    </row>
    <row r="14" spans="1:10" ht="15" x14ac:dyDescent="0.25">
      <c r="A14" s="37" t="s">
        <v>13</v>
      </c>
      <c r="B14" s="72">
        <v>910</v>
      </c>
      <c r="C14" s="49">
        <v>910</v>
      </c>
      <c r="D14" s="188">
        <v>0</v>
      </c>
      <c r="E14" s="64">
        <v>720</v>
      </c>
      <c r="F14" s="49">
        <v>678.75</v>
      </c>
      <c r="G14" s="188">
        <v>6.0773480662983426</v>
      </c>
      <c r="H14" s="64">
        <v>835</v>
      </c>
      <c r="I14" s="49">
        <v>830</v>
      </c>
      <c r="J14" s="188">
        <v>0.60240963855421692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8" t="s">
        <v>108</v>
      </c>
      <c r="E15" s="64" t="s">
        <v>108</v>
      </c>
      <c r="F15" s="49" t="s">
        <v>108</v>
      </c>
      <c r="G15" s="188" t="s">
        <v>108</v>
      </c>
      <c r="H15" s="64" t="s">
        <v>108</v>
      </c>
      <c r="I15" s="49" t="s">
        <v>108</v>
      </c>
      <c r="J15" s="188" t="s">
        <v>108</v>
      </c>
    </row>
    <row r="16" spans="1:10" ht="15" x14ac:dyDescent="0.25">
      <c r="A16" s="37" t="s">
        <v>16</v>
      </c>
      <c r="B16" s="72">
        <v>882</v>
      </c>
      <c r="C16" s="49">
        <v>896</v>
      </c>
      <c r="D16" s="188">
        <v>-1.5625</v>
      </c>
      <c r="E16" s="64" t="s">
        <v>108</v>
      </c>
      <c r="F16" s="49" t="s">
        <v>108</v>
      </c>
      <c r="G16" s="188" t="s">
        <v>108</v>
      </c>
      <c r="H16" s="64">
        <v>820</v>
      </c>
      <c r="I16" s="49">
        <v>792.5</v>
      </c>
      <c r="J16" s="188">
        <v>3.4700315457413247</v>
      </c>
    </row>
    <row r="17" spans="1:10" ht="15" x14ac:dyDescent="0.25">
      <c r="A17" s="37" t="s">
        <v>19</v>
      </c>
      <c r="B17" s="72">
        <v>828.34</v>
      </c>
      <c r="C17" s="49">
        <v>773.34</v>
      </c>
      <c r="D17" s="188">
        <v>7.1120076551064209</v>
      </c>
      <c r="E17" s="64">
        <v>733.33</v>
      </c>
      <c r="F17" s="49">
        <v>666.66</v>
      </c>
      <c r="G17" s="188">
        <v>10.00060000600007</v>
      </c>
      <c r="H17" s="64">
        <v>750</v>
      </c>
      <c r="I17" s="49">
        <v>725</v>
      </c>
      <c r="J17" s="188">
        <v>3.4482758620689653</v>
      </c>
    </row>
    <row r="18" spans="1:10" ht="15" x14ac:dyDescent="0.25">
      <c r="A18" s="37" t="s">
        <v>20</v>
      </c>
      <c r="B18" s="72">
        <v>850</v>
      </c>
      <c r="C18" s="49">
        <v>850</v>
      </c>
      <c r="D18" s="188">
        <v>0</v>
      </c>
      <c r="E18" s="64" t="s">
        <v>108</v>
      </c>
      <c r="F18" s="49" t="s">
        <v>108</v>
      </c>
      <c r="G18" s="188" t="s">
        <v>108</v>
      </c>
      <c r="H18" s="64">
        <v>700</v>
      </c>
      <c r="I18" s="49">
        <v>700</v>
      </c>
      <c r="J18" s="188">
        <v>0</v>
      </c>
    </row>
    <row r="19" spans="1:10" ht="15" x14ac:dyDescent="0.25">
      <c r="A19" s="37" t="s">
        <v>21</v>
      </c>
      <c r="B19" s="72">
        <v>937.5</v>
      </c>
      <c r="C19" s="49">
        <v>932.5</v>
      </c>
      <c r="D19" s="188">
        <v>0.53619302949061665</v>
      </c>
      <c r="E19" s="64">
        <v>703.33</v>
      </c>
      <c r="F19" s="49">
        <v>686.67</v>
      </c>
      <c r="G19" s="188">
        <v>2.4262018145543105</v>
      </c>
      <c r="H19" s="64">
        <v>805</v>
      </c>
      <c r="I19" s="49">
        <v>810</v>
      </c>
      <c r="J19" s="188">
        <v>-0.61728395061728392</v>
      </c>
    </row>
    <row r="20" spans="1:10" ht="15.75" thickBot="1" x14ac:dyDescent="0.3">
      <c r="A20" s="38" t="s">
        <v>40</v>
      </c>
      <c r="B20" s="207">
        <v>900</v>
      </c>
      <c r="C20" s="74">
        <v>900</v>
      </c>
      <c r="D20" s="189">
        <v>0</v>
      </c>
      <c r="E20" s="95" t="s">
        <v>108</v>
      </c>
      <c r="F20" s="74" t="s">
        <v>108</v>
      </c>
      <c r="G20" s="189" t="s">
        <v>108</v>
      </c>
      <c r="H20" s="95" t="s">
        <v>108</v>
      </c>
      <c r="I20" s="74" t="s">
        <v>108</v>
      </c>
      <c r="J20" s="189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9" t="s">
        <v>425</v>
      </c>
      <c r="C24" s="192" t="s">
        <v>407</v>
      </c>
      <c r="D24" s="87" t="s">
        <v>63</v>
      </c>
      <c r="E24" s="578" t="s">
        <v>425</v>
      </c>
      <c r="F24" s="192" t="s">
        <v>407</v>
      </c>
      <c r="G24" s="87" t="s">
        <v>63</v>
      </c>
      <c r="H24" s="191" t="s">
        <v>425</v>
      </c>
      <c r="I24" s="192" t="s">
        <v>407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8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8" t="s">
        <v>108</v>
      </c>
      <c r="E26" s="64">
        <v>750</v>
      </c>
      <c r="F26" s="49">
        <v>775</v>
      </c>
      <c r="G26" s="188">
        <v>-3.225806451612903</v>
      </c>
      <c r="H26" s="64">
        <v>800</v>
      </c>
      <c r="I26" s="49">
        <v>825</v>
      </c>
      <c r="J26" s="188">
        <v>-3.0303030303030303</v>
      </c>
    </row>
    <row r="27" spans="1:10" ht="15" x14ac:dyDescent="0.25">
      <c r="A27" s="37" t="s">
        <v>7</v>
      </c>
      <c r="B27" s="72">
        <v>900</v>
      </c>
      <c r="C27" s="49">
        <v>900</v>
      </c>
      <c r="D27" s="188">
        <v>0</v>
      </c>
      <c r="E27" s="64">
        <v>625</v>
      </c>
      <c r="F27" s="49">
        <v>633.33000000000004</v>
      </c>
      <c r="G27" s="188">
        <v>-1.3152700803688504</v>
      </c>
      <c r="H27" s="64">
        <v>743.75</v>
      </c>
      <c r="I27" s="49">
        <v>725</v>
      </c>
      <c r="J27" s="188">
        <v>2.5862068965517242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8" t="s">
        <v>108</v>
      </c>
      <c r="E28" s="64">
        <v>800</v>
      </c>
      <c r="F28" s="49" t="s">
        <v>108</v>
      </c>
      <c r="G28" s="188" t="s">
        <v>108</v>
      </c>
      <c r="H28" s="64">
        <v>900</v>
      </c>
      <c r="I28" s="49" t="s">
        <v>108</v>
      </c>
      <c r="J28" s="188" t="s">
        <v>108</v>
      </c>
    </row>
    <row r="29" spans="1:10" ht="15" x14ac:dyDescent="0.25">
      <c r="A29" s="37" t="s">
        <v>3</v>
      </c>
      <c r="B29" s="72">
        <v>987.5</v>
      </c>
      <c r="C29" s="49">
        <v>975</v>
      </c>
      <c r="D29" s="188">
        <v>1.2820512820512819</v>
      </c>
      <c r="E29" s="64">
        <v>666.67</v>
      </c>
      <c r="F29" s="49">
        <v>671.67</v>
      </c>
      <c r="G29" s="188">
        <v>-0.74441317909092264</v>
      </c>
      <c r="H29" s="64">
        <v>764.29</v>
      </c>
      <c r="I29" s="49">
        <v>754.29</v>
      </c>
      <c r="J29" s="188">
        <v>1.3257500430868765</v>
      </c>
    </row>
    <row r="30" spans="1:10" ht="15" x14ac:dyDescent="0.25">
      <c r="A30" s="37" t="s">
        <v>9</v>
      </c>
      <c r="B30" s="72">
        <v>850</v>
      </c>
      <c r="C30" s="49">
        <v>875</v>
      </c>
      <c r="D30" s="188">
        <v>-2.8571428571428572</v>
      </c>
      <c r="E30" s="64">
        <v>695</v>
      </c>
      <c r="F30" s="49">
        <v>650</v>
      </c>
      <c r="G30" s="188">
        <v>6.9230769230769234</v>
      </c>
      <c r="H30" s="64">
        <v>700</v>
      </c>
      <c r="I30" s="49">
        <v>810</v>
      </c>
      <c r="J30" s="188">
        <v>-13.580246913580247</v>
      </c>
    </row>
    <row r="31" spans="1:10" ht="15" x14ac:dyDescent="0.25">
      <c r="A31" s="37" t="s">
        <v>10</v>
      </c>
      <c r="B31" s="72">
        <v>876.04</v>
      </c>
      <c r="C31" s="49">
        <v>843.33</v>
      </c>
      <c r="D31" s="188">
        <v>3.8786714571994265</v>
      </c>
      <c r="E31" s="64">
        <v>652.08000000000004</v>
      </c>
      <c r="F31" s="49">
        <v>633.17999999999995</v>
      </c>
      <c r="G31" s="188">
        <v>2.9849331943523314</v>
      </c>
      <c r="H31" s="64">
        <v>755.15</v>
      </c>
      <c r="I31" s="49">
        <v>747.78</v>
      </c>
      <c r="J31" s="188">
        <v>0.98558399529273377</v>
      </c>
    </row>
    <row r="32" spans="1:10" ht="15" x14ac:dyDescent="0.25">
      <c r="A32" s="37" t="s">
        <v>11</v>
      </c>
      <c r="B32" s="72">
        <v>900</v>
      </c>
      <c r="C32" s="49">
        <v>933.33</v>
      </c>
      <c r="D32" s="188">
        <v>-3.5710841824435131</v>
      </c>
      <c r="E32" s="64">
        <v>680</v>
      </c>
      <c r="F32" s="49">
        <v>660</v>
      </c>
      <c r="G32" s="188">
        <v>3.0303030303030303</v>
      </c>
      <c r="H32" s="64">
        <v>850</v>
      </c>
      <c r="I32" s="49">
        <v>850</v>
      </c>
      <c r="J32" s="188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8" t="s">
        <v>108</v>
      </c>
      <c r="E33" s="64">
        <v>756.25</v>
      </c>
      <c r="F33" s="49">
        <v>733.33</v>
      </c>
      <c r="G33" s="188">
        <v>3.1254687521306854</v>
      </c>
      <c r="H33" s="64">
        <v>737.5</v>
      </c>
      <c r="I33" s="49">
        <v>725</v>
      </c>
      <c r="J33" s="188">
        <v>1.7241379310344827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8" t="s">
        <v>108</v>
      </c>
      <c r="E34" s="64" t="s">
        <v>108</v>
      </c>
      <c r="F34" s="49" t="s">
        <v>108</v>
      </c>
      <c r="G34" s="188" t="s">
        <v>108</v>
      </c>
      <c r="H34" s="64" t="s">
        <v>108</v>
      </c>
      <c r="I34" s="49" t="s">
        <v>108</v>
      </c>
      <c r="J34" s="188" t="s">
        <v>108</v>
      </c>
    </row>
    <row r="35" spans="1:10" ht="15" x14ac:dyDescent="0.25">
      <c r="A35" s="37" t="s">
        <v>16</v>
      </c>
      <c r="B35" s="72">
        <v>914.6</v>
      </c>
      <c r="C35" s="49">
        <v>924.6</v>
      </c>
      <c r="D35" s="188">
        <v>-1.0815487778498809</v>
      </c>
      <c r="E35" s="64">
        <v>787</v>
      </c>
      <c r="F35" s="49">
        <v>787</v>
      </c>
      <c r="G35" s="188">
        <v>0</v>
      </c>
      <c r="H35" s="64">
        <v>760</v>
      </c>
      <c r="I35" s="49">
        <v>750</v>
      </c>
      <c r="J35" s="188">
        <v>1.3333333333333335</v>
      </c>
    </row>
    <row r="36" spans="1:10" ht="15" x14ac:dyDescent="0.25">
      <c r="A36" s="37" t="s">
        <v>19</v>
      </c>
      <c r="B36" s="72">
        <v>821.66</v>
      </c>
      <c r="C36" s="49">
        <v>983.33</v>
      </c>
      <c r="D36" s="188">
        <v>-16.441072681602318</v>
      </c>
      <c r="E36" s="64">
        <v>641.66</v>
      </c>
      <c r="F36" s="49">
        <v>666.66</v>
      </c>
      <c r="G36" s="188">
        <v>-3.7500375003750039</v>
      </c>
      <c r="H36" s="64">
        <v>716.66</v>
      </c>
      <c r="I36" s="49">
        <v>691.66</v>
      </c>
      <c r="J36" s="188">
        <v>3.6144926698088655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8" t="s">
        <v>108</v>
      </c>
      <c r="E37" s="64">
        <v>650</v>
      </c>
      <c r="F37" s="49">
        <v>650</v>
      </c>
      <c r="G37" s="188">
        <v>0</v>
      </c>
      <c r="H37" s="64" t="s">
        <v>108</v>
      </c>
      <c r="I37" s="49" t="s">
        <v>108</v>
      </c>
      <c r="J37" s="188" t="s">
        <v>108</v>
      </c>
    </row>
    <row r="38" spans="1:10" ht="15" x14ac:dyDescent="0.25">
      <c r="A38" s="37" t="s">
        <v>21</v>
      </c>
      <c r="B38" s="72">
        <v>975</v>
      </c>
      <c r="C38" s="49">
        <v>950</v>
      </c>
      <c r="D38" s="188">
        <v>2.6315789473684208</v>
      </c>
      <c r="E38" s="64">
        <v>810</v>
      </c>
      <c r="F38" s="49">
        <v>785</v>
      </c>
      <c r="G38" s="188">
        <v>3.1847133757961785</v>
      </c>
      <c r="H38" s="64">
        <v>787.5</v>
      </c>
      <c r="I38" s="49">
        <v>780</v>
      </c>
      <c r="J38" s="188">
        <v>0.96153846153846156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9" t="s">
        <v>108</v>
      </c>
      <c r="E39" s="95">
        <v>750</v>
      </c>
      <c r="F39" s="74">
        <v>750</v>
      </c>
      <c r="G39" s="189">
        <v>0</v>
      </c>
      <c r="H39" s="95" t="s">
        <v>108</v>
      </c>
      <c r="I39" s="74" t="s">
        <v>108</v>
      </c>
      <c r="J39" s="189" t="s">
        <v>108</v>
      </c>
    </row>
    <row r="40" spans="1:10" ht="15.75" x14ac:dyDescent="0.25">
      <c r="A40" s="29" t="s">
        <v>137</v>
      </c>
    </row>
    <row r="41" spans="1:10" x14ac:dyDescent="0.2">
      <c r="A41" s="205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0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427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7" t="s">
        <v>425</v>
      </c>
      <c r="D5" s="36" t="s">
        <v>407</v>
      </c>
      <c r="E5" s="47" t="s">
        <v>63</v>
      </c>
      <c r="F5" s="167" t="s">
        <v>425</v>
      </c>
      <c r="G5" s="36" t="s">
        <v>407</v>
      </c>
      <c r="H5" s="47" t="s">
        <v>63</v>
      </c>
      <c r="I5" s="167" t="s">
        <v>425</v>
      </c>
      <c r="J5" s="36" t="s">
        <v>407</v>
      </c>
      <c r="K5" s="47" t="s">
        <v>63</v>
      </c>
      <c r="L5" s="167" t="s">
        <v>425</v>
      </c>
      <c r="M5" s="36" t="s">
        <v>407</v>
      </c>
      <c r="N5" s="47" t="s">
        <v>63</v>
      </c>
      <c r="O5" s="167" t="s">
        <v>425</v>
      </c>
      <c r="P5" s="36" t="s">
        <v>407</v>
      </c>
      <c r="Q5" s="47" t="s">
        <v>63</v>
      </c>
      <c r="R5" s="216" t="s">
        <v>425</v>
      </c>
      <c r="S5" s="36" t="s">
        <v>407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>
        <v>700</v>
      </c>
      <c r="H12" s="50" t="s">
        <v>108</v>
      </c>
      <c r="I12" s="49">
        <v>850</v>
      </c>
      <c r="J12" s="49">
        <v>850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750</v>
      </c>
      <c r="P12" s="49">
        <v>750</v>
      </c>
      <c r="Q12" s="50">
        <v>0</v>
      </c>
      <c r="R12" s="49">
        <v>800</v>
      </c>
      <c r="S12" s="49">
        <v>800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 t="s">
        <v>108</v>
      </c>
      <c r="D19" s="49">
        <v>1000</v>
      </c>
      <c r="E19" s="50" t="s">
        <v>108</v>
      </c>
      <c r="F19" s="48" t="s">
        <v>108</v>
      </c>
      <c r="G19" s="48">
        <v>750</v>
      </c>
      <c r="H19" s="50" t="s">
        <v>108</v>
      </c>
      <c r="I19" s="49" t="s">
        <v>108</v>
      </c>
      <c r="J19" s="49">
        <v>900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>
        <v>800</v>
      </c>
      <c r="Q19" s="50" t="s">
        <v>108</v>
      </c>
      <c r="R19" s="49" t="s">
        <v>108</v>
      </c>
      <c r="S19" s="49">
        <v>850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850</v>
      </c>
      <c r="D22" s="49">
        <v>850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>
        <v>700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700</v>
      </c>
      <c r="G28" s="48">
        <v>700</v>
      </c>
      <c r="H28" s="50" t="s">
        <v>108</v>
      </c>
      <c r="I28" s="49">
        <v>750</v>
      </c>
      <c r="J28" s="49">
        <v>750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600</v>
      </c>
      <c r="P29" s="49">
        <v>600</v>
      </c>
      <c r="Q29" s="50" t="s">
        <v>108</v>
      </c>
      <c r="R29" s="49">
        <v>650</v>
      </c>
      <c r="S29" s="49">
        <v>650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800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700</v>
      </c>
      <c r="G36" s="48">
        <v>700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750</v>
      </c>
      <c r="S36" s="49">
        <v>750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800</v>
      </c>
      <c r="K38" s="50">
        <v>6.25</v>
      </c>
      <c r="L38" s="49">
        <v>950</v>
      </c>
      <c r="M38" s="49">
        <v>900</v>
      </c>
      <c r="N38" s="50">
        <v>5.5555555555555554</v>
      </c>
      <c r="O38" s="49">
        <v>700</v>
      </c>
      <c r="P38" s="49">
        <v>700</v>
      </c>
      <c r="Q38" s="50">
        <v>0</v>
      </c>
      <c r="R38" s="49">
        <v>800</v>
      </c>
      <c r="S38" s="49">
        <v>750</v>
      </c>
      <c r="T38" s="50">
        <v>6.666666666666667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800</v>
      </c>
      <c r="E39" s="50">
        <v>0</v>
      </c>
      <c r="F39" s="48">
        <v>600</v>
      </c>
      <c r="G39" s="48">
        <v>600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650</v>
      </c>
      <c r="P39" s="49">
        <v>650</v>
      </c>
      <c r="Q39" s="50">
        <v>0</v>
      </c>
      <c r="R39" s="49">
        <v>750</v>
      </c>
      <c r="S39" s="49">
        <v>750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850</v>
      </c>
      <c r="T41" s="50">
        <v>0</v>
      </c>
    </row>
    <row r="42" spans="1:20" ht="15" x14ac:dyDescent="0.25">
      <c r="A42" s="48" t="s">
        <v>3</v>
      </c>
      <c r="B42" s="48" t="s">
        <v>120</v>
      </c>
      <c r="C42" s="49">
        <v>900</v>
      </c>
      <c r="D42" s="49">
        <v>920</v>
      </c>
      <c r="E42" s="50">
        <v>-2.1739130434782608</v>
      </c>
      <c r="F42" s="48">
        <v>600</v>
      </c>
      <c r="G42" s="48">
        <v>600</v>
      </c>
      <c r="H42" s="50">
        <v>0</v>
      </c>
      <c r="I42" s="49">
        <v>880</v>
      </c>
      <c r="J42" s="49">
        <v>820</v>
      </c>
      <c r="K42" s="50">
        <v>7.3170731707317067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680</v>
      </c>
      <c r="Q42" s="50">
        <v>-4.4117647058823533</v>
      </c>
      <c r="R42" s="49">
        <v>800</v>
      </c>
      <c r="S42" s="49">
        <v>780</v>
      </c>
      <c r="T42" s="50">
        <v>2.5641025641025639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800</v>
      </c>
      <c r="D46" s="49">
        <v>780</v>
      </c>
      <c r="E46" s="50">
        <v>2.5641025641025639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730</v>
      </c>
      <c r="K46" s="50">
        <v>6.8493150684931505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900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>
        <v>860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>
        <v>800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800</v>
      </c>
      <c r="E48" s="50">
        <v>12.5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850</v>
      </c>
      <c r="N48" s="50">
        <v>-5.8823529411764701</v>
      </c>
      <c r="O48" s="49">
        <v>600</v>
      </c>
      <c r="P48" s="49">
        <v>600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830</v>
      </c>
      <c r="D49" s="49">
        <v>850</v>
      </c>
      <c r="E49" s="50">
        <v>-2.3529411764705883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820</v>
      </c>
      <c r="J50" s="49" t="s">
        <v>108</v>
      </c>
      <c r="K50" s="50" t="s">
        <v>108</v>
      </c>
      <c r="L50" s="49">
        <v>850</v>
      </c>
      <c r="M50" s="49" t="s">
        <v>108</v>
      </c>
      <c r="N50" s="50" t="s">
        <v>108</v>
      </c>
      <c r="O50" s="49">
        <v>650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980</v>
      </c>
      <c r="D52" s="49">
        <v>1000</v>
      </c>
      <c r="E52" s="50">
        <v>-2</v>
      </c>
      <c r="F52" s="48" t="s">
        <v>108</v>
      </c>
      <c r="G52" s="48" t="s">
        <v>108</v>
      </c>
      <c r="H52" s="50" t="s">
        <v>108</v>
      </c>
      <c r="I52" s="49">
        <v>940</v>
      </c>
      <c r="J52" s="49">
        <v>900</v>
      </c>
      <c r="K52" s="50">
        <v>4.4444444444444446</v>
      </c>
      <c r="L52" s="49" t="s">
        <v>108</v>
      </c>
      <c r="M52" s="49" t="s">
        <v>108</v>
      </c>
      <c r="N52" s="50" t="s">
        <v>108</v>
      </c>
      <c r="O52" s="49">
        <v>700</v>
      </c>
      <c r="P52" s="49">
        <v>700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950</v>
      </c>
      <c r="D53" s="49" t="s">
        <v>108</v>
      </c>
      <c r="E53" s="50" t="s">
        <v>108</v>
      </c>
      <c r="F53" s="48">
        <v>700</v>
      </c>
      <c r="G53" s="48" t="s">
        <v>108</v>
      </c>
      <c r="H53" s="50" t="s">
        <v>108</v>
      </c>
      <c r="I53" s="49">
        <v>950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750</v>
      </c>
      <c r="P53" s="49" t="s">
        <v>108</v>
      </c>
      <c r="Q53" s="50" t="s">
        <v>108</v>
      </c>
      <c r="R53" s="49">
        <v>850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600</v>
      </c>
      <c r="H55" s="50">
        <v>8.3333333333333321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600</v>
      </c>
      <c r="Q55" s="50">
        <v>8.3333333333333321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850</v>
      </c>
      <c r="E57" s="50">
        <v>0</v>
      </c>
      <c r="F57" s="48">
        <v>680</v>
      </c>
      <c r="G57" s="48">
        <v>700</v>
      </c>
      <c r="H57" s="50">
        <v>-2.8571428571428572</v>
      </c>
      <c r="I57" s="49">
        <v>750</v>
      </c>
      <c r="J57" s="49">
        <v>750</v>
      </c>
      <c r="K57" s="50">
        <v>0</v>
      </c>
      <c r="L57" s="49">
        <v>850</v>
      </c>
      <c r="M57" s="49">
        <v>850</v>
      </c>
      <c r="N57" s="50">
        <v>0</v>
      </c>
      <c r="O57" s="49">
        <v>700</v>
      </c>
      <c r="P57" s="49">
        <v>700</v>
      </c>
      <c r="Q57" s="50">
        <v>0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925</v>
      </c>
      <c r="D58" s="49">
        <v>950</v>
      </c>
      <c r="E58" s="50">
        <v>-2.6315789473684208</v>
      </c>
      <c r="F58" s="48">
        <v>620</v>
      </c>
      <c r="G58" s="48">
        <v>600</v>
      </c>
      <c r="H58" s="50">
        <v>3.3333333333333335</v>
      </c>
      <c r="I58" s="49">
        <v>850</v>
      </c>
      <c r="J58" s="49">
        <v>850</v>
      </c>
      <c r="K58" s="50">
        <v>0</v>
      </c>
      <c r="L58" s="49">
        <v>900</v>
      </c>
      <c r="M58" s="49">
        <v>900</v>
      </c>
      <c r="N58" s="50">
        <v>0</v>
      </c>
      <c r="O58" s="49">
        <v>650</v>
      </c>
      <c r="P58" s="49">
        <v>650</v>
      </c>
      <c r="Q58" s="50">
        <v>0</v>
      </c>
      <c r="R58" s="49">
        <v>750</v>
      </c>
      <c r="S58" s="49">
        <v>800</v>
      </c>
      <c r="T58" s="50">
        <v>-6.25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980</v>
      </c>
      <c r="E59" s="50">
        <v>2.0408163265306123</v>
      </c>
      <c r="F59" s="48">
        <v>720</v>
      </c>
      <c r="G59" s="48">
        <v>700</v>
      </c>
      <c r="H59" s="50">
        <v>2.8571428571428572</v>
      </c>
      <c r="I59" s="49">
        <v>1000</v>
      </c>
      <c r="J59" s="49">
        <v>980</v>
      </c>
      <c r="K59" s="50">
        <v>2.0408163265306123</v>
      </c>
      <c r="L59" s="49">
        <v>1000</v>
      </c>
      <c r="M59" s="49" t="s">
        <v>108</v>
      </c>
      <c r="N59" s="50" t="s">
        <v>108</v>
      </c>
      <c r="O59" s="49">
        <v>750</v>
      </c>
      <c r="P59" s="49">
        <v>750</v>
      </c>
      <c r="Q59" s="50">
        <v>0</v>
      </c>
      <c r="R59" s="49">
        <v>950</v>
      </c>
      <c r="S59" s="49">
        <v>900</v>
      </c>
      <c r="T59" s="50">
        <v>5.5555555555555554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600</v>
      </c>
      <c r="G60" s="48">
        <v>600</v>
      </c>
      <c r="H60" s="50">
        <v>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500</v>
      </c>
      <c r="P60" s="49">
        <v>500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875</v>
      </c>
      <c r="D61" s="49">
        <v>820</v>
      </c>
      <c r="E61" s="50">
        <v>6.7073170731707323</v>
      </c>
      <c r="F61" s="48">
        <v>650</v>
      </c>
      <c r="G61" s="48">
        <v>670</v>
      </c>
      <c r="H61" s="50">
        <v>-2.9850746268656714</v>
      </c>
      <c r="I61" s="49">
        <v>800</v>
      </c>
      <c r="J61" s="49">
        <v>800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650</v>
      </c>
      <c r="P61" s="49">
        <v>650</v>
      </c>
      <c r="Q61" s="50">
        <v>0</v>
      </c>
      <c r="R61" s="49">
        <v>700</v>
      </c>
      <c r="S61" s="49">
        <v>680</v>
      </c>
      <c r="T61" s="50">
        <v>2.9411764705882351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860</v>
      </c>
      <c r="D63" s="49">
        <v>866.67</v>
      </c>
      <c r="E63" s="50">
        <v>-0.76961242456759316</v>
      </c>
      <c r="F63" s="48">
        <v>687</v>
      </c>
      <c r="G63" s="48">
        <v>650</v>
      </c>
      <c r="H63" s="50">
        <v>5.6923076923076925</v>
      </c>
      <c r="I63" s="49">
        <v>800</v>
      </c>
      <c r="J63" s="49">
        <v>783.33</v>
      </c>
      <c r="K63" s="50">
        <v>2.1280941621028124</v>
      </c>
      <c r="L63" s="49">
        <v>948.33</v>
      </c>
      <c r="M63" s="49">
        <v>1000</v>
      </c>
      <c r="N63" s="50">
        <v>-5.1669999999999963</v>
      </c>
      <c r="O63" s="49">
        <v>670</v>
      </c>
      <c r="P63" s="49">
        <v>600</v>
      </c>
      <c r="Q63" s="50">
        <v>11.666666666666666</v>
      </c>
      <c r="R63" s="49">
        <v>727</v>
      </c>
      <c r="S63" s="49">
        <v>733.33</v>
      </c>
      <c r="T63" s="50">
        <v>-0.86318574175337714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770</v>
      </c>
      <c r="E64" s="50">
        <v>0</v>
      </c>
      <c r="F64" s="48">
        <v>550</v>
      </c>
      <c r="G64" s="48">
        <v>540</v>
      </c>
      <c r="H64" s="50">
        <v>1.8518518518518516</v>
      </c>
      <c r="I64" s="49">
        <v>640</v>
      </c>
      <c r="J64" s="49">
        <v>630</v>
      </c>
      <c r="K64" s="50">
        <v>1.5873015873015872</v>
      </c>
      <c r="L64" s="49">
        <v>810</v>
      </c>
      <c r="M64" s="49">
        <v>810</v>
      </c>
      <c r="N64" s="50">
        <v>0</v>
      </c>
      <c r="O64" s="49">
        <v>530</v>
      </c>
      <c r="P64" s="49">
        <v>540</v>
      </c>
      <c r="Q64" s="50">
        <v>-1.8518518518518516</v>
      </c>
      <c r="R64" s="49">
        <v>620</v>
      </c>
      <c r="S64" s="49">
        <v>635</v>
      </c>
      <c r="T64" s="50">
        <v>-2.3622047244094486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750</v>
      </c>
      <c r="G65" s="48">
        <v>750</v>
      </c>
      <c r="H65" s="50">
        <v>0</v>
      </c>
      <c r="I65" s="49">
        <v>800</v>
      </c>
      <c r="J65" s="49">
        <v>800</v>
      </c>
      <c r="K65" s="50">
        <v>0</v>
      </c>
      <c r="L65" s="49">
        <v>650</v>
      </c>
      <c r="M65" s="49">
        <v>650</v>
      </c>
      <c r="N65" s="50">
        <v>0</v>
      </c>
      <c r="O65" s="49">
        <v>650</v>
      </c>
      <c r="P65" s="49">
        <v>650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870</v>
      </c>
      <c r="D66" s="49">
        <v>850</v>
      </c>
      <c r="E66" s="50">
        <v>2.3529411764705883</v>
      </c>
      <c r="F66" s="48">
        <v>625</v>
      </c>
      <c r="G66" s="48">
        <v>625</v>
      </c>
      <c r="H66" s="50">
        <v>0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770</v>
      </c>
      <c r="S66" s="49">
        <v>775</v>
      </c>
      <c r="T66" s="50">
        <v>-0.64516129032258063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850</v>
      </c>
      <c r="D71" s="49">
        <v>850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675</v>
      </c>
      <c r="P71" s="49">
        <v>675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775</v>
      </c>
      <c r="E74" s="50">
        <v>6.4516129032258061</v>
      </c>
      <c r="F74" s="48" t="s">
        <v>108</v>
      </c>
      <c r="G74" s="48" t="s">
        <v>108</v>
      </c>
      <c r="H74" s="50" t="s">
        <v>108</v>
      </c>
      <c r="I74" s="49">
        <v>675</v>
      </c>
      <c r="J74" s="49">
        <v>675</v>
      </c>
      <c r="K74" s="50">
        <v>0</v>
      </c>
      <c r="L74" s="49" t="s">
        <v>108</v>
      </c>
      <c r="M74" s="49" t="s">
        <v>108</v>
      </c>
      <c r="N74" s="50" t="s">
        <v>108</v>
      </c>
      <c r="O74" s="49">
        <v>525</v>
      </c>
      <c r="P74" s="49">
        <v>525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900</v>
      </c>
      <c r="M76" s="49">
        <v>1000</v>
      </c>
      <c r="N76" s="50">
        <v>-10</v>
      </c>
      <c r="O76" s="49">
        <v>800</v>
      </c>
      <c r="P76" s="49">
        <v>700</v>
      </c>
      <c r="Q76" s="50">
        <v>14.285714285714285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850</v>
      </c>
      <c r="E79" s="50">
        <v>2.9411764705882351</v>
      </c>
      <c r="F79" s="48">
        <v>625</v>
      </c>
      <c r="G79" s="48">
        <v>650</v>
      </c>
      <c r="H79" s="50">
        <v>-3.8461538461538463</v>
      </c>
      <c r="I79" s="49">
        <v>725</v>
      </c>
      <c r="J79" s="49">
        <v>750</v>
      </c>
      <c r="K79" s="50">
        <v>-3.3333333333333335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600</v>
      </c>
      <c r="Q79" s="50">
        <v>4.1666666666666661</v>
      </c>
      <c r="R79" s="49">
        <v>675</v>
      </c>
      <c r="S79" s="49">
        <v>700</v>
      </c>
      <c r="T79" s="50">
        <v>-3.5714285714285712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 t="s">
        <v>108</v>
      </c>
      <c r="E80" s="50" t="s">
        <v>108</v>
      </c>
      <c r="F80" s="48">
        <v>525</v>
      </c>
      <c r="G80" s="48">
        <v>525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 t="s">
        <v>108</v>
      </c>
      <c r="P80" s="49" t="s">
        <v>108</v>
      </c>
      <c r="Q80" s="50" t="s">
        <v>108</v>
      </c>
      <c r="R80" s="49">
        <v>675</v>
      </c>
      <c r="S80" s="49">
        <v>675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1000</v>
      </c>
      <c r="E81" s="50">
        <v>-10</v>
      </c>
      <c r="F81" s="48" t="s">
        <v>108</v>
      </c>
      <c r="G81" s="48" t="s">
        <v>108</v>
      </c>
      <c r="H81" s="50" t="s">
        <v>108</v>
      </c>
      <c r="I81" s="49" t="s">
        <v>108</v>
      </c>
      <c r="J81" s="49">
        <v>900</v>
      </c>
      <c r="K81" s="50" t="s">
        <v>108</v>
      </c>
      <c r="L81" s="49" t="s">
        <v>108</v>
      </c>
      <c r="M81" s="49" t="s">
        <v>108</v>
      </c>
      <c r="N81" s="50" t="s">
        <v>108</v>
      </c>
      <c r="O81" s="49">
        <v>750</v>
      </c>
      <c r="P81" s="49">
        <v>750</v>
      </c>
      <c r="Q81" s="50">
        <v>0</v>
      </c>
      <c r="R81" s="49">
        <v>900</v>
      </c>
      <c r="S81" s="49">
        <v>800</v>
      </c>
      <c r="T81" s="50">
        <v>12.5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840</v>
      </c>
      <c r="E82" s="50">
        <v>4.1666666666666661</v>
      </c>
      <c r="F82" s="48">
        <v>700</v>
      </c>
      <c r="G82" s="48">
        <v>640</v>
      </c>
      <c r="H82" s="50">
        <v>9.375</v>
      </c>
      <c r="I82" s="49">
        <v>800</v>
      </c>
      <c r="J82" s="49">
        <v>800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625</v>
      </c>
      <c r="S82" s="49">
        <v>625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>
        <v>750</v>
      </c>
      <c r="J83" s="49">
        <v>750</v>
      </c>
      <c r="K83" s="50">
        <v>0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>
        <v>700</v>
      </c>
      <c r="S83" s="49">
        <v>700</v>
      </c>
      <c r="T83" s="50">
        <v>0</v>
      </c>
    </row>
    <row r="84" spans="1:20" ht="15" x14ac:dyDescent="0.25">
      <c r="A84" s="48" t="s">
        <v>13</v>
      </c>
      <c r="B84" s="48" t="s">
        <v>124</v>
      </c>
      <c r="C84" s="49">
        <v>950</v>
      </c>
      <c r="D84" s="49">
        <v>950</v>
      </c>
      <c r="E84" s="50">
        <v>0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850</v>
      </c>
      <c r="P84" s="49">
        <v>850</v>
      </c>
      <c r="Q84" s="50">
        <v>0</v>
      </c>
      <c r="R84" s="49">
        <v>850</v>
      </c>
      <c r="S84" s="49">
        <v>850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950</v>
      </c>
      <c r="D85" s="49" t="s">
        <v>108</v>
      </c>
      <c r="E85" s="50" t="s">
        <v>108</v>
      </c>
      <c r="F85" s="48">
        <v>850</v>
      </c>
      <c r="G85" s="48" t="s">
        <v>108</v>
      </c>
      <c r="H85" s="50" t="s">
        <v>108</v>
      </c>
      <c r="I85" s="49">
        <v>950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800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850</v>
      </c>
      <c r="D94" s="49">
        <v>840</v>
      </c>
      <c r="E94" s="50">
        <v>1.1904761904761905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750</v>
      </c>
      <c r="K94" s="50">
        <v>4</v>
      </c>
      <c r="L94" s="49">
        <v>950</v>
      </c>
      <c r="M94" s="49">
        <v>910</v>
      </c>
      <c r="N94" s="50">
        <v>4.395604395604396</v>
      </c>
      <c r="O94" s="49">
        <v>650</v>
      </c>
      <c r="P94" s="49">
        <v>650</v>
      </c>
      <c r="Q94" s="50">
        <v>0</v>
      </c>
      <c r="R94" s="49">
        <v>770</v>
      </c>
      <c r="S94" s="49">
        <v>750</v>
      </c>
      <c r="T94" s="50">
        <v>2.666666666666667</v>
      </c>
    </row>
    <row r="95" spans="1:20" ht="15" x14ac:dyDescent="0.25">
      <c r="A95" s="48" t="s">
        <v>16</v>
      </c>
      <c r="B95" s="48" t="s">
        <v>73</v>
      </c>
      <c r="C95" s="49">
        <v>880</v>
      </c>
      <c r="D95" s="49">
        <v>860</v>
      </c>
      <c r="E95" s="50">
        <v>2.3255813953488373</v>
      </c>
      <c r="F95" s="48" t="s">
        <v>108</v>
      </c>
      <c r="G95" s="48" t="s">
        <v>108</v>
      </c>
      <c r="H95" s="50" t="s">
        <v>108</v>
      </c>
      <c r="I95" s="49">
        <v>770</v>
      </c>
      <c r="J95" s="49">
        <v>770</v>
      </c>
      <c r="K95" s="50">
        <v>0</v>
      </c>
      <c r="L95" s="49">
        <v>890</v>
      </c>
      <c r="M95" s="49">
        <v>880</v>
      </c>
      <c r="N95" s="50">
        <v>1.1363636363636365</v>
      </c>
      <c r="O95" s="49">
        <v>675</v>
      </c>
      <c r="P95" s="49">
        <v>660</v>
      </c>
      <c r="Q95" s="50">
        <v>2.2727272727272729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1000</v>
      </c>
      <c r="E96" s="50">
        <v>-10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900</v>
      </c>
      <c r="M96" s="49">
        <v>1000</v>
      </c>
      <c r="N96" s="50">
        <v>-10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800</v>
      </c>
      <c r="D97" s="49">
        <v>800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750</v>
      </c>
      <c r="J97" s="49">
        <v>750</v>
      </c>
      <c r="K97" s="50">
        <v>0</v>
      </c>
      <c r="L97" s="49">
        <v>883</v>
      </c>
      <c r="M97" s="49">
        <v>883</v>
      </c>
      <c r="N97" s="50">
        <v>0</v>
      </c>
      <c r="O97" s="49">
        <v>650</v>
      </c>
      <c r="P97" s="49">
        <v>650</v>
      </c>
      <c r="Q97" s="50">
        <v>0</v>
      </c>
      <c r="R97" s="49">
        <v>750</v>
      </c>
      <c r="S97" s="49">
        <v>750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 t="s">
        <v>399</v>
      </c>
      <c r="K98" s="50" t="s">
        <v>108</v>
      </c>
      <c r="L98" s="49">
        <v>950</v>
      </c>
      <c r="M98" s="49">
        <v>950</v>
      </c>
      <c r="N98" s="50">
        <v>0</v>
      </c>
      <c r="O98" s="49">
        <v>960</v>
      </c>
      <c r="P98" s="49">
        <v>975</v>
      </c>
      <c r="Q98" s="50">
        <v>-1.5384615384615385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866.67</v>
      </c>
      <c r="D102" s="49">
        <v>866.67</v>
      </c>
      <c r="E102" s="50">
        <v>0</v>
      </c>
      <c r="F102" s="48">
        <v>733.33</v>
      </c>
      <c r="G102" s="48">
        <v>733.33</v>
      </c>
      <c r="H102" s="50">
        <v>0</v>
      </c>
      <c r="I102" s="49">
        <v>800</v>
      </c>
      <c r="J102" s="49">
        <v>800</v>
      </c>
      <c r="K102" s="50">
        <v>0</v>
      </c>
      <c r="L102" s="49">
        <v>983.33</v>
      </c>
      <c r="M102" s="49">
        <v>983.33</v>
      </c>
      <c r="N102" s="50">
        <v>0</v>
      </c>
      <c r="O102" s="49">
        <v>733.33</v>
      </c>
      <c r="P102" s="49">
        <v>733.33</v>
      </c>
      <c r="Q102" s="50">
        <v>0</v>
      </c>
      <c r="R102" s="49">
        <v>783.33</v>
      </c>
      <c r="S102" s="49">
        <v>783.33</v>
      </c>
      <c r="T102" s="50">
        <v>0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790</v>
      </c>
      <c r="D105" s="49">
        <v>680</v>
      </c>
      <c r="E105" s="50">
        <v>16.176470588235293</v>
      </c>
      <c r="F105" s="48" t="s">
        <v>108</v>
      </c>
      <c r="G105" s="48">
        <v>600</v>
      </c>
      <c r="H105" s="50" t="s">
        <v>108</v>
      </c>
      <c r="I105" s="49">
        <v>700</v>
      </c>
      <c r="J105" s="49">
        <v>650</v>
      </c>
      <c r="K105" s="50">
        <v>7.6923076923076925</v>
      </c>
      <c r="L105" s="49">
        <v>660</v>
      </c>
      <c r="M105" s="49" t="s">
        <v>108</v>
      </c>
      <c r="N105" s="50" t="s">
        <v>108</v>
      </c>
      <c r="O105" s="49">
        <v>550</v>
      </c>
      <c r="P105" s="49">
        <v>600</v>
      </c>
      <c r="Q105" s="50">
        <v>-8.3333333333333321</v>
      </c>
      <c r="R105" s="49">
        <v>650</v>
      </c>
      <c r="S105" s="49">
        <v>600</v>
      </c>
      <c r="T105" s="50">
        <v>8.3333333333333321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850</v>
      </c>
      <c r="D109" s="49">
        <v>850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700</v>
      </c>
      <c r="J109" s="49">
        <v>700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980</v>
      </c>
      <c r="E113" s="50">
        <v>2.0408163265306123</v>
      </c>
      <c r="F113" s="48">
        <v>650</v>
      </c>
      <c r="G113" s="48">
        <v>600</v>
      </c>
      <c r="H113" s="50">
        <v>8.3333333333333321</v>
      </c>
      <c r="I113" s="49">
        <v>850</v>
      </c>
      <c r="J113" s="49">
        <v>850</v>
      </c>
      <c r="K113" s="50">
        <v>0</v>
      </c>
      <c r="L113" s="49">
        <v>950</v>
      </c>
      <c r="M113" s="49">
        <v>900</v>
      </c>
      <c r="N113" s="50">
        <v>5.5555555555555554</v>
      </c>
      <c r="O113" s="49">
        <v>800</v>
      </c>
      <c r="P113" s="49">
        <v>750</v>
      </c>
      <c r="Q113" s="50">
        <v>6.666666666666667</v>
      </c>
      <c r="R113" s="49">
        <v>830</v>
      </c>
      <c r="S113" s="49">
        <v>800</v>
      </c>
      <c r="T113" s="50">
        <v>3.75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>
        <v>660</v>
      </c>
      <c r="G117" s="48">
        <v>660</v>
      </c>
      <c r="H117" s="50">
        <v>0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 t="s">
        <v>108</v>
      </c>
      <c r="G124" s="48" t="s">
        <v>108</v>
      </c>
      <c r="H124" s="50" t="s">
        <v>108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750</v>
      </c>
      <c r="D125" s="49">
        <v>750</v>
      </c>
      <c r="E125" s="50">
        <v>0</v>
      </c>
      <c r="F125" s="48" t="s">
        <v>108</v>
      </c>
      <c r="G125" s="48" t="s">
        <v>108</v>
      </c>
      <c r="H125" s="50" t="s">
        <v>108</v>
      </c>
      <c r="I125" s="49">
        <v>770</v>
      </c>
      <c r="J125" s="49">
        <v>790</v>
      </c>
      <c r="K125" s="50">
        <v>-2.5316455696202533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5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>
      <selection activeCell="B26" sqref="B26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54"/>
  <sheetViews>
    <sheetView showGridLines="0" workbookViewId="0"/>
  </sheetViews>
  <sheetFormatPr defaultRowHeight="12.75" x14ac:dyDescent="0.2"/>
  <cols>
    <col min="1" max="1" width="12.140625" style="124" customWidth="1"/>
    <col min="2" max="2" width="12.140625" style="124" bestFit="1" customWidth="1"/>
    <col min="3" max="5" width="9.140625" style="124"/>
    <col min="6" max="6" width="10.28515625" style="124" bestFit="1" customWidth="1"/>
    <col min="7" max="11" width="9.140625" style="124"/>
    <col min="12" max="12" width="10.5703125" style="124" customWidth="1"/>
    <col min="13" max="13" width="9.42578125" style="124" customWidth="1"/>
    <col min="14" max="16384" width="9.140625" style="124"/>
  </cols>
  <sheetData>
    <row r="1" spans="1:14" s="121" customFormat="1" ht="16.5" x14ac:dyDescent="0.25">
      <c r="A1" s="117" t="s">
        <v>216</v>
      </c>
      <c r="B1" s="118"/>
      <c r="C1" s="118"/>
      <c r="D1" s="118"/>
      <c r="E1" s="118"/>
      <c r="F1" s="118"/>
      <c r="G1" s="118"/>
      <c r="H1" s="118"/>
      <c r="I1" s="119"/>
      <c r="J1" s="119"/>
      <c r="K1" s="119"/>
      <c r="L1" s="120"/>
      <c r="M1" s="120"/>
    </row>
    <row r="2" spans="1:14" s="121" customFormat="1" ht="16.5" x14ac:dyDescent="0.25">
      <c r="A2" s="122" t="s">
        <v>217</v>
      </c>
      <c r="B2" s="118"/>
      <c r="C2" s="118"/>
      <c r="D2" s="118"/>
      <c r="E2" s="118"/>
      <c r="F2" s="118"/>
      <c r="G2" s="118"/>
      <c r="H2" s="118"/>
      <c r="I2" s="119"/>
      <c r="J2" s="119"/>
      <c r="K2" s="119"/>
      <c r="L2" s="123"/>
      <c r="M2" s="123"/>
    </row>
    <row r="3" spans="1:14" ht="13.5" thickBot="1" x14ac:dyDescent="0.25"/>
    <row r="4" spans="1:14" ht="24.75" customHeight="1" thickBot="1" x14ac:dyDescent="0.25">
      <c r="A4" s="195" t="s">
        <v>91</v>
      </c>
      <c r="B4" s="196"/>
      <c r="C4" s="125" t="s">
        <v>218</v>
      </c>
      <c r="D4" s="126" t="s">
        <v>219</v>
      </c>
      <c r="E4" s="126" t="s">
        <v>220</v>
      </c>
      <c r="F4" s="126" t="s">
        <v>221</v>
      </c>
      <c r="G4" s="126" t="s">
        <v>222</v>
      </c>
      <c r="H4" s="126" t="s">
        <v>223</v>
      </c>
      <c r="I4" s="126" t="s">
        <v>224</v>
      </c>
      <c r="J4" s="126" t="s">
        <v>225</v>
      </c>
      <c r="K4" s="126" t="s">
        <v>226</v>
      </c>
      <c r="L4" s="126" t="s">
        <v>227</v>
      </c>
      <c r="M4" s="126" t="s">
        <v>228</v>
      </c>
      <c r="N4" s="127" t="s">
        <v>229</v>
      </c>
    </row>
    <row r="5" spans="1:14" x14ac:dyDescent="0.2">
      <c r="A5" s="128" t="s">
        <v>22</v>
      </c>
      <c r="B5" s="129" t="s">
        <v>94</v>
      </c>
      <c r="C5" s="130">
        <v>751.93299999999999</v>
      </c>
      <c r="D5" s="131">
        <v>734.97199999999998</v>
      </c>
      <c r="E5" s="131">
        <v>736.61699999999996</v>
      </c>
      <c r="F5" s="131">
        <v>721.50699999999995</v>
      </c>
      <c r="G5" s="131">
        <v>678.95299999999997</v>
      </c>
      <c r="H5" s="131">
        <v>673.17899999999997</v>
      </c>
      <c r="I5" s="131">
        <v>689.02700000000004</v>
      </c>
      <c r="J5" s="131">
        <v>661.55200000000002</v>
      </c>
      <c r="K5" s="131">
        <v>671.20299999999997</v>
      </c>
      <c r="L5" s="131">
        <v>673.64700000000005</v>
      </c>
      <c r="M5" s="131">
        <v>687.34699999999998</v>
      </c>
      <c r="N5" s="132">
        <v>687.06899999999996</v>
      </c>
    </row>
    <row r="6" spans="1:14" x14ac:dyDescent="0.2">
      <c r="A6" s="133"/>
      <c r="B6" s="134" t="s">
        <v>95</v>
      </c>
      <c r="C6" s="135">
        <v>724.93799999999999</v>
      </c>
      <c r="D6" s="136">
        <v>750.80899999999997</v>
      </c>
      <c r="E6" s="136">
        <v>728.35599999999999</v>
      </c>
      <c r="F6" s="136">
        <v>701.59799999999996</v>
      </c>
      <c r="G6" s="136">
        <v>653.78499999999997</v>
      </c>
      <c r="H6" s="136">
        <v>653.279</v>
      </c>
      <c r="I6" s="136">
        <v>691.61699999999996</v>
      </c>
      <c r="J6" s="136">
        <v>644.39300000000003</v>
      </c>
      <c r="K6" s="136">
        <v>679.38300000000004</v>
      </c>
      <c r="L6" s="136">
        <v>675.53200000000004</v>
      </c>
      <c r="M6" s="136">
        <v>692.28800000000001</v>
      </c>
      <c r="N6" s="137">
        <v>702.08199999999999</v>
      </c>
    </row>
    <row r="7" spans="1:14" x14ac:dyDescent="0.2">
      <c r="A7" s="138" t="s">
        <v>23</v>
      </c>
      <c r="B7" s="134" t="s">
        <v>94</v>
      </c>
      <c r="C7" s="135">
        <v>539.84500000000003</v>
      </c>
      <c r="D7" s="136">
        <v>529.67700000000002</v>
      </c>
      <c r="E7" s="136">
        <v>508.61399999999998</v>
      </c>
      <c r="F7" s="136">
        <v>496.39</v>
      </c>
      <c r="G7" s="136">
        <v>468.56900000000002</v>
      </c>
      <c r="H7" s="136">
        <v>479.52499999999998</v>
      </c>
      <c r="I7" s="136">
        <v>509.65899999999999</v>
      </c>
      <c r="J7" s="136">
        <v>501.41399999999999</v>
      </c>
      <c r="K7" s="136">
        <v>511.69900000000001</v>
      </c>
      <c r="L7" s="136">
        <v>522.91499999999996</v>
      </c>
      <c r="M7" s="136">
        <v>538.12599999999998</v>
      </c>
      <c r="N7" s="137">
        <v>542.63800000000003</v>
      </c>
    </row>
    <row r="8" spans="1:14" x14ac:dyDescent="0.2">
      <c r="A8" s="133"/>
      <c r="B8" s="134" t="s">
        <v>95</v>
      </c>
      <c r="C8" s="135">
        <v>519.41399999999999</v>
      </c>
      <c r="D8" s="136">
        <v>519.83600000000001</v>
      </c>
      <c r="E8" s="136">
        <v>510.81599999999997</v>
      </c>
      <c r="F8" s="136">
        <v>498.91399999999999</v>
      </c>
      <c r="G8" s="136">
        <v>477.00799999999998</v>
      </c>
      <c r="H8" s="136">
        <v>486.32299999999998</v>
      </c>
      <c r="I8" s="136">
        <v>514</v>
      </c>
      <c r="J8" s="136">
        <v>517.05999999999995</v>
      </c>
      <c r="K8" s="136">
        <v>523.59699999999998</v>
      </c>
      <c r="L8" s="136">
        <v>518.85400000000004</v>
      </c>
      <c r="M8" s="136">
        <v>549.14599999999996</v>
      </c>
      <c r="N8" s="137">
        <v>544.06100000000004</v>
      </c>
    </row>
    <row r="9" spans="1:14" x14ac:dyDescent="0.2">
      <c r="A9" s="138" t="s">
        <v>24</v>
      </c>
      <c r="B9" s="134" t="s">
        <v>94</v>
      </c>
      <c r="C9" s="135">
        <v>626.06500000000005</v>
      </c>
      <c r="D9" s="136">
        <v>596.928</v>
      </c>
      <c r="E9" s="136">
        <v>566.62400000000002</v>
      </c>
      <c r="F9" s="136">
        <v>578.35400000000004</v>
      </c>
      <c r="G9" s="136">
        <v>564.40499999999997</v>
      </c>
      <c r="H9" s="136">
        <v>532.59100000000001</v>
      </c>
      <c r="I9" s="136">
        <v>574.87300000000005</v>
      </c>
      <c r="J9" s="136">
        <v>555.66200000000003</v>
      </c>
      <c r="K9" s="136">
        <v>553.904</v>
      </c>
      <c r="L9" s="136">
        <v>576.80899999999997</v>
      </c>
      <c r="M9" s="136">
        <v>601.67899999999997</v>
      </c>
      <c r="N9" s="137">
        <v>597.34799999999996</v>
      </c>
    </row>
    <row r="10" spans="1:14" x14ac:dyDescent="0.2">
      <c r="A10" s="139"/>
      <c r="B10" s="134" t="s">
        <v>95</v>
      </c>
      <c r="C10" s="135">
        <v>604.26199999999994</v>
      </c>
      <c r="D10" s="136">
        <v>623.02099999999996</v>
      </c>
      <c r="E10" s="136">
        <v>603.15599999999995</v>
      </c>
      <c r="F10" s="136">
        <v>583.88599999999997</v>
      </c>
      <c r="G10" s="136">
        <v>557.11099999999999</v>
      </c>
      <c r="H10" s="136">
        <v>560.36500000000001</v>
      </c>
      <c r="I10" s="136">
        <v>580.62199999999996</v>
      </c>
      <c r="J10" s="136">
        <v>579.09199999999998</v>
      </c>
      <c r="K10" s="136">
        <v>578.67499999999995</v>
      </c>
      <c r="L10" s="136">
        <v>594.27</v>
      </c>
      <c r="M10" s="136">
        <v>606.971</v>
      </c>
      <c r="N10" s="137">
        <v>619.92499999999995</v>
      </c>
    </row>
    <row r="11" spans="1:14" x14ac:dyDescent="0.2">
      <c r="A11" s="133"/>
      <c r="B11" s="134" t="s">
        <v>139</v>
      </c>
      <c r="C11" s="135">
        <v>707.41</v>
      </c>
      <c r="D11" s="136">
        <v>727.56500000000005</v>
      </c>
      <c r="E11" s="136">
        <v>710.32799999999997</v>
      </c>
      <c r="F11" s="136">
        <v>677.59500000000003</v>
      </c>
      <c r="G11" s="136">
        <v>671.44399999999996</v>
      </c>
      <c r="H11" s="136">
        <v>672.32100000000003</v>
      </c>
      <c r="I11" s="136">
        <v>647.82399999999996</v>
      </c>
      <c r="J11" s="136">
        <v>683.85299999999995</v>
      </c>
      <c r="K11" s="136">
        <v>680.76</v>
      </c>
      <c r="L11" s="136">
        <v>680.27599999999995</v>
      </c>
      <c r="M11" s="136">
        <v>691.61699999999996</v>
      </c>
      <c r="N11" s="137">
        <v>702.55100000000004</v>
      </c>
    </row>
    <row r="12" spans="1:14" x14ac:dyDescent="0.2">
      <c r="A12" s="140" t="s">
        <v>31</v>
      </c>
      <c r="B12" s="134" t="s">
        <v>95</v>
      </c>
      <c r="C12" s="135">
        <v>580.74699999999996</v>
      </c>
      <c r="D12" s="136">
        <v>594.87199999999996</v>
      </c>
      <c r="E12" s="136">
        <v>585.36</v>
      </c>
      <c r="F12" s="136">
        <v>580.43600000000004</v>
      </c>
      <c r="G12" s="136">
        <v>569.50900000000001</v>
      </c>
      <c r="H12" s="136">
        <v>572.41499999999996</v>
      </c>
      <c r="I12" s="136">
        <v>615.00099999999998</v>
      </c>
      <c r="J12" s="136">
        <v>667.54899999999998</v>
      </c>
      <c r="K12" s="136">
        <v>645.51900000000001</v>
      </c>
      <c r="L12" s="136">
        <v>650.48099999999999</v>
      </c>
      <c r="M12" s="136">
        <v>666.42899999999997</v>
      </c>
      <c r="N12" s="137">
        <v>688.12199999999996</v>
      </c>
    </row>
    <row r="13" spans="1:14" x14ac:dyDescent="0.2">
      <c r="A13" s="138" t="s">
        <v>97</v>
      </c>
      <c r="B13" s="134" t="s">
        <v>94</v>
      </c>
      <c r="C13" s="135">
        <v>439.73500000000001</v>
      </c>
      <c r="D13" s="136">
        <v>497.084</v>
      </c>
      <c r="E13" s="136">
        <v>478.98899999999998</v>
      </c>
      <c r="F13" s="136">
        <v>464.55799999999999</v>
      </c>
      <c r="G13" s="136">
        <v>464.017</v>
      </c>
      <c r="H13" s="136">
        <v>481.30099999999999</v>
      </c>
      <c r="I13" s="136">
        <v>483.86700000000002</v>
      </c>
      <c r="J13" s="136">
        <v>496.91800000000001</v>
      </c>
      <c r="K13" s="136">
        <v>508.01499999999999</v>
      </c>
      <c r="L13" s="136">
        <v>522.23</v>
      </c>
      <c r="M13" s="136">
        <v>576.02800000000002</v>
      </c>
      <c r="N13" s="137">
        <v>585.45600000000002</v>
      </c>
    </row>
    <row r="14" spans="1:14" x14ac:dyDescent="0.2">
      <c r="A14" s="133"/>
      <c r="B14" s="134" t="s">
        <v>95</v>
      </c>
      <c r="C14" s="135">
        <v>412.214</v>
      </c>
      <c r="D14" s="136">
        <v>465.24799999999999</v>
      </c>
      <c r="E14" s="136">
        <v>470.29</v>
      </c>
      <c r="F14" s="136">
        <v>466.03100000000001</v>
      </c>
      <c r="G14" s="136">
        <v>420.85399999999998</v>
      </c>
      <c r="H14" s="136">
        <v>446.72699999999998</v>
      </c>
      <c r="I14" s="136">
        <v>438.79500000000002</v>
      </c>
      <c r="J14" s="136">
        <v>464.77699999999999</v>
      </c>
      <c r="K14" s="136">
        <v>486.59899999999999</v>
      </c>
      <c r="L14" s="136">
        <v>494.54399999999998</v>
      </c>
      <c r="M14" s="136">
        <v>543.05700000000002</v>
      </c>
      <c r="N14" s="137">
        <v>527.20399999999995</v>
      </c>
    </row>
    <row r="15" spans="1:14" ht="13.5" thickBot="1" x14ac:dyDescent="0.25">
      <c r="A15" s="141" t="s">
        <v>0</v>
      </c>
      <c r="B15" s="142" t="s">
        <v>95</v>
      </c>
      <c r="C15" s="143">
        <v>566.24</v>
      </c>
      <c r="D15" s="144">
        <v>574.65700000000004</v>
      </c>
      <c r="E15" s="144">
        <v>547.19799999999998</v>
      </c>
      <c r="F15" s="144">
        <v>552.11300000000006</v>
      </c>
      <c r="G15" s="144">
        <v>517.40200000000004</v>
      </c>
      <c r="H15" s="144">
        <v>524.96100000000001</v>
      </c>
      <c r="I15" s="144">
        <v>553.12800000000004</v>
      </c>
      <c r="J15" s="144">
        <v>540.26700000000005</v>
      </c>
      <c r="K15" s="144">
        <v>566.08600000000001</v>
      </c>
      <c r="L15" s="144">
        <v>575.98199999999997</v>
      </c>
      <c r="M15" s="144">
        <v>596.73800000000006</v>
      </c>
      <c r="N15" s="145">
        <v>603.65800000000002</v>
      </c>
    </row>
    <row r="16" spans="1:14" ht="13.5" thickBot="1" x14ac:dyDescent="0.25"/>
    <row r="17" spans="1:14" ht="24.75" customHeight="1" thickBot="1" x14ac:dyDescent="0.25">
      <c r="A17" s="195" t="s">
        <v>91</v>
      </c>
      <c r="B17" s="196"/>
      <c r="C17" s="125" t="s">
        <v>230</v>
      </c>
      <c r="D17" s="126" t="s">
        <v>231</v>
      </c>
      <c r="E17" s="126" t="s">
        <v>232</v>
      </c>
      <c r="F17" s="126" t="s">
        <v>233</v>
      </c>
      <c r="G17" s="126" t="s">
        <v>234</v>
      </c>
      <c r="H17" s="126" t="s">
        <v>235</v>
      </c>
      <c r="I17" s="126" t="s">
        <v>236</v>
      </c>
      <c r="J17" s="126" t="s">
        <v>237</v>
      </c>
      <c r="K17" s="126" t="s">
        <v>238</v>
      </c>
      <c r="L17" s="126" t="s">
        <v>239</v>
      </c>
      <c r="M17" s="126" t="s">
        <v>240</v>
      </c>
      <c r="N17" s="127" t="s">
        <v>241</v>
      </c>
    </row>
    <row r="18" spans="1:14" x14ac:dyDescent="0.2">
      <c r="A18" s="128" t="s">
        <v>22</v>
      </c>
      <c r="B18" s="129" t="s">
        <v>94</v>
      </c>
      <c r="C18" s="130">
        <v>676.87099999999998</v>
      </c>
      <c r="D18" s="131">
        <v>657.36599999999999</v>
      </c>
      <c r="E18" s="131">
        <v>651.70699999999999</v>
      </c>
      <c r="F18" s="131">
        <v>646.38199999999995</v>
      </c>
      <c r="G18" s="131">
        <v>644.18299999999999</v>
      </c>
      <c r="H18" s="131">
        <v>647.37300000000005</v>
      </c>
      <c r="I18" s="131">
        <v>624.84199999999998</v>
      </c>
      <c r="J18" s="131">
        <v>610.70699999999999</v>
      </c>
      <c r="K18" s="131">
        <v>629.74599999999998</v>
      </c>
      <c r="L18" s="131">
        <v>632.25599999999997</v>
      </c>
      <c r="M18" s="131">
        <v>654.27</v>
      </c>
      <c r="N18" s="132">
        <v>659.86099999999999</v>
      </c>
    </row>
    <row r="19" spans="1:14" x14ac:dyDescent="0.2">
      <c r="A19" s="133"/>
      <c r="B19" s="134" t="s">
        <v>95</v>
      </c>
      <c r="C19" s="135">
        <v>694.27700000000004</v>
      </c>
      <c r="D19" s="136">
        <v>667.05700000000002</v>
      </c>
      <c r="E19" s="136">
        <v>645.02</v>
      </c>
      <c r="F19" s="136">
        <v>641.40599999999995</v>
      </c>
      <c r="G19" s="136">
        <v>650.99400000000003</v>
      </c>
      <c r="H19" s="136">
        <v>659.58199999999999</v>
      </c>
      <c r="I19" s="136">
        <v>654.52</v>
      </c>
      <c r="J19" s="136">
        <v>607.03200000000004</v>
      </c>
      <c r="K19" s="136">
        <v>603.41399999999999</v>
      </c>
      <c r="L19" s="136">
        <v>639.92200000000003</v>
      </c>
      <c r="M19" s="136">
        <v>645.46</v>
      </c>
      <c r="N19" s="137">
        <v>672.16300000000001</v>
      </c>
    </row>
    <row r="20" spans="1:14" x14ac:dyDescent="0.2">
      <c r="A20" s="138" t="s">
        <v>23</v>
      </c>
      <c r="B20" s="134" t="s">
        <v>94</v>
      </c>
      <c r="C20" s="135">
        <v>537.24900000000002</v>
      </c>
      <c r="D20" s="136">
        <v>533.08699999999999</v>
      </c>
      <c r="E20" s="136">
        <v>523.92200000000003</v>
      </c>
      <c r="F20" s="136">
        <v>524.61</v>
      </c>
      <c r="G20" s="136">
        <v>527.97799999999995</v>
      </c>
      <c r="H20" s="136">
        <v>528.71100000000001</v>
      </c>
      <c r="I20" s="136">
        <v>481.82</v>
      </c>
      <c r="J20" s="136">
        <v>487.00400000000002</v>
      </c>
      <c r="K20" s="136">
        <v>515.971</v>
      </c>
      <c r="L20" s="136">
        <v>523.13400000000001</v>
      </c>
      <c r="M20" s="136">
        <v>527.88300000000004</v>
      </c>
      <c r="N20" s="137">
        <v>541.79899999999998</v>
      </c>
    </row>
    <row r="21" spans="1:14" x14ac:dyDescent="0.2">
      <c r="A21" s="133"/>
      <c r="B21" s="134" t="s">
        <v>95</v>
      </c>
      <c r="C21" s="135">
        <v>541.02700000000004</v>
      </c>
      <c r="D21" s="136">
        <v>563.81600000000003</v>
      </c>
      <c r="E21" s="136">
        <v>546.66499999999996</v>
      </c>
      <c r="F21" s="136">
        <v>539.42600000000004</v>
      </c>
      <c r="G21" s="136">
        <v>527.60299999999995</v>
      </c>
      <c r="H21" s="136">
        <v>531.26400000000001</v>
      </c>
      <c r="I21" s="136">
        <v>490.31900000000002</v>
      </c>
      <c r="J21" s="136">
        <v>461.19499999999999</v>
      </c>
      <c r="K21" s="136">
        <v>489.68799999999999</v>
      </c>
      <c r="L21" s="136">
        <v>482.00700000000001</v>
      </c>
      <c r="M21" s="136">
        <v>499.37099999999998</v>
      </c>
      <c r="N21" s="137">
        <v>545.26300000000003</v>
      </c>
    </row>
    <row r="22" spans="1:14" x14ac:dyDescent="0.2">
      <c r="A22" s="138" t="s">
        <v>24</v>
      </c>
      <c r="B22" s="134" t="s">
        <v>94</v>
      </c>
      <c r="C22" s="135">
        <v>608.72900000000004</v>
      </c>
      <c r="D22" s="136">
        <v>586.22799999999995</v>
      </c>
      <c r="E22" s="136">
        <v>573.779</v>
      </c>
      <c r="F22" s="136">
        <v>558.68399999999997</v>
      </c>
      <c r="G22" s="136">
        <v>571.46</v>
      </c>
      <c r="H22" s="136">
        <v>577.30999999999995</v>
      </c>
      <c r="I22" s="136">
        <v>505.64600000000002</v>
      </c>
      <c r="J22" s="136">
        <v>492.38</v>
      </c>
      <c r="K22" s="136">
        <v>514.48099999999999</v>
      </c>
      <c r="L22" s="136">
        <v>507.24700000000001</v>
      </c>
      <c r="M22" s="136">
        <v>543.048</v>
      </c>
      <c r="N22" s="137">
        <v>566.91</v>
      </c>
    </row>
    <row r="23" spans="1:14" x14ac:dyDescent="0.2">
      <c r="A23" s="139"/>
      <c r="B23" s="134" t="s">
        <v>95</v>
      </c>
      <c r="C23" s="135">
        <v>615.34299999999996</v>
      </c>
      <c r="D23" s="136">
        <v>614.572</v>
      </c>
      <c r="E23" s="136">
        <v>592.86699999999996</v>
      </c>
      <c r="F23" s="136">
        <v>592.10699999999997</v>
      </c>
      <c r="G23" s="136">
        <v>594.56399999999996</v>
      </c>
      <c r="H23" s="136">
        <v>598.25</v>
      </c>
      <c r="I23" s="136">
        <v>531.06700000000001</v>
      </c>
      <c r="J23" s="136">
        <v>514.87199999999996</v>
      </c>
      <c r="K23" s="136">
        <v>515.91600000000005</v>
      </c>
      <c r="L23" s="136">
        <v>533.74199999999996</v>
      </c>
      <c r="M23" s="136">
        <v>552.85900000000004</v>
      </c>
      <c r="N23" s="137">
        <v>581.471</v>
      </c>
    </row>
    <row r="24" spans="1:14" x14ac:dyDescent="0.2">
      <c r="A24" s="133"/>
      <c r="B24" s="134" t="s">
        <v>139</v>
      </c>
      <c r="C24" s="135">
        <v>716.70899999999995</v>
      </c>
      <c r="D24" s="136">
        <v>723.02099999999996</v>
      </c>
      <c r="E24" s="136">
        <v>689.39099999999996</v>
      </c>
      <c r="F24" s="136">
        <v>680.89599999999996</v>
      </c>
      <c r="G24" s="136">
        <v>688.34500000000003</v>
      </c>
      <c r="H24" s="136">
        <v>717.34</v>
      </c>
      <c r="I24" s="136">
        <v>629.33000000000004</v>
      </c>
      <c r="J24" s="136">
        <v>670.79200000000003</v>
      </c>
      <c r="K24" s="136">
        <v>661.19100000000003</v>
      </c>
      <c r="L24" s="136">
        <v>683.13099999999997</v>
      </c>
      <c r="M24" s="136">
        <v>666.91200000000003</v>
      </c>
      <c r="N24" s="137">
        <v>666.66899999999998</v>
      </c>
    </row>
    <row r="25" spans="1:14" x14ac:dyDescent="0.2">
      <c r="A25" s="140" t="s">
        <v>31</v>
      </c>
      <c r="B25" s="134" t="s">
        <v>95</v>
      </c>
      <c r="C25" s="135">
        <v>694.21400000000006</v>
      </c>
      <c r="D25" s="136">
        <v>679.96</v>
      </c>
      <c r="E25" s="136">
        <v>665.85599999999999</v>
      </c>
      <c r="F25" s="136">
        <v>658.05499999999995</v>
      </c>
      <c r="G25" s="136">
        <v>670.30399999999997</v>
      </c>
      <c r="H25" s="136">
        <v>703.84299999999996</v>
      </c>
      <c r="I25" s="136">
        <v>719.73299999999995</v>
      </c>
      <c r="J25" s="136">
        <v>665.928</v>
      </c>
      <c r="K25" s="136">
        <v>601.97299999999996</v>
      </c>
      <c r="L25" s="136">
        <v>564.67700000000002</v>
      </c>
      <c r="M25" s="136">
        <v>588.327</v>
      </c>
      <c r="N25" s="137">
        <v>612.25199999999995</v>
      </c>
    </row>
    <row r="26" spans="1:14" x14ac:dyDescent="0.2">
      <c r="A26" s="138" t="s">
        <v>97</v>
      </c>
      <c r="B26" s="134" t="s">
        <v>94</v>
      </c>
      <c r="C26" s="135">
        <v>546.005</v>
      </c>
      <c r="D26" s="136">
        <v>594.72199999999998</v>
      </c>
      <c r="E26" s="136">
        <v>587.64200000000005</v>
      </c>
      <c r="F26" s="136">
        <v>598.11500000000001</v>
      </c>
      <c r="G26" s="136">
        <v>583.601</v>
      </c>
      <c r="H26" s="136">
        <v>577.05100000000004</v>
      </c>
      <c r="I26" s="136">
        <v>477.995</v>
      </c>
      <c r="J26" s="136">
        <v>502.911</v>
      </c>
      <c r="K26" s="136">
        <v>516.85699999999997</v>
      </c>
      <c r="L26" s="136">
        <v>513.87699999999995</v>
      </c>
      <c r="M26" s="136">
        <v>516.74099999999999</v>
      </c>
      <c r="N26" s="137">
        <v>534.08900000000006</v>
      </c>
    </row>
    <row r="27" spans="1:14" x14ac:dyDescent="0.2">
      <c r="A27" s="133"/>
      <c r="B27" s="134" t="s">
        <v>95</v>
      </c>
      <c r="C27" s="135">
        <v>565.86300000000006</v>
      </c>
      <c r="D27" s="136">
        <v>566.86300000000006</v>
      </c>
      <c r="E27" s="136">
        <v>538.54899999999998</v>
      </c>
      <c r="F27" s="136">
        <v>569.01900000000001</v>
      </c>
      <c r="G27" s="136">
        <v>550.971</v>
      </c>
      <c r="H27" s="136">
        <v>566.34500000000003</v>
      </c>
      <c r="I27" s="136">
        <v>523.57399999999996</v>
      </c>
      <c r="J27" s="136">
        <v>460.71899999999999</v>
      </c>
      <c r="K27" s="136">
        <v>475.83699999999999</v>
      </c>
      <c r="L27" s="136">
        <v>482.45400000000001</v>
      </c>
      <c r="M27" s="136">
        <v>497.22300000000001</v>
      </c>
      <c r="N27" s="137">
        <v>522.02300000000002</v>
      </c>
    </row>
    <row r="28" spans="1:14" ht="13.5" thickBot="1" x14ac:dyDescent="0.25">
      <c r="A28" s="141" t="s">
        <v>0</v>
      </c>
      <c r="B28" s="142" t="s">
        <v>95</v>
      </c>
      <c r="C28" s="143">
        <v>604.88900000000001</v>
      </c>
      <c r="D28" s="144">
        <v>585.21600000000001</v>
      </c>
      <c r="E28" s="144">
        <v>573.52599999999995</v>
      </c>
      <c r="F28" s="144">
        <v>582.82600000000002</v>
      </c>
      <c r="G28" s="144">
        <v>589.31200000000001</v>
      </c>
      <c r="H28" s="144">
        <v>593.23199999999997</v>
      </c>
      <c r="I28" s="144">
        <v>555.92999999999995</v>
      </c>
      <c r="J28" s="144">
        <v>520.06700000000001</v>
      </c>
      <c r="K28" s="144">
        <v>541.14499999999998</v>
      </c>
      <c r="L28" s="144">
        <v>546.39700000000005</v>
      </c>
      <c r="M28" s="144">
        <v>562.798</v>
      </c>
      <c r="N28" s="145">
        <v>579.79100000000005</v>
      </c>
    </row>
    <row r="29" spans="1:14" ht="13.5" thickBot="1" x14ac:dyDescent="0.25"/>
    <row r="30" spans="1:14" ht="24.75" customHeight="1" thickBot="1" x14ac:dyDescent="0.25">
      <c r="A30" s="606" t="s">
        <v>91</v>
      </c>
      <c r="B30" s="607"/>
      <c r="C30" s="125" t="s">
        <v>268</v>
      </c>
      <c r="D30" s="126" t="s">
        <v>269</v>
      </c>
      <c r="E30" s="126" t="s">
        <v>270</v>
      </c>
      <c r="F30" s="126" t="s">
        <v>271</v>
      </c>
      <c r="G30" s="126" t="s">
        <v>272</v>
      </c>
      <c r="H30" s="126" t="s">
        <v>273</v>
      </c>
      <c r="I30" s="126" t="s">
        <v>274</v>
      </c>
      <c r="J30" s="126" t="s">
        <v>275</v>
      </c>
      <c r="K30" s="126" t="s">
        <v>276</v>
      </c>
      <c r="L30" s="126" t="s">
        <v>277</v>
      </c>
      <c r="M30" s="126" t="s">
        <v>278</v>
      </c>
      <c r="N30" s="127" t="s">
        <v>279</v>
      </c>
    </row>
    <row r="31" spans="1:14" x14ac:dyDescent="0.2">
      <c r="A31" s="128" t="s">
        <v>22</v>
      </c>
      <c r="B31" s="129" t="s">
        <v>94</v>
      </c>
      <c r="C31" s="130">
        <v>680.14599999999996</v>
      </c>
      <c r="D31" s="131">
        <v>684.53499999999997</v>
      </c>
      <c r="E31" s="131">
        <v>696.16</v>
      </c>
      <c r="F31" s="131">
        <v>694.33799999999997</v>
      </c>
      <c r="G31" s="131">
        <v>717.34402624456391</v>
      </c>
      <c r="H31" s="131">
        <v>729.577</v>
      </c>
      <c r="I31" s="131">
        <v>714.77599999999995</v>
      </c>
      <c r="J31" s="131">
        <v>644.522617149864</v>
      </c>
      <c r="K31" s="131">
        <v>658.12400000000002</v>
      </c>
      <c r="L31" s="131">
        <v>662.07772549470701</v>
      </c>
      <c r="M31" s="131">
        <v>676.66399999999999</v>
      </c>
      <c r="N31" s="132">
        <v>682.44399999999996</v>
      </c>
    </row>
    <row r="32" spans="1:14" x14ac:dyDescent="0.2">
      <c r="A32" s="133"/>
      <c r="B32" s="134" t="s">
        <v>95</v>
      </c>
      <c r="C32" s="135">
        <v>695.85299999999995</v>
      </c>
      <c r="D32" s="136">
        <v>695.76599999999996</v>
      </c>
      <c r="E32" s="136">
        <v>716.50900000000001</v>
      </c>
      <c r="F32" s="136">
        <v>707.87900000000002</v>
      </c>
      <c r="G32" s="136">
        <v>720.54017181274799</v>
      </c>
      <c r="H32" s="136">
        <v>740.66200000000003</v>
      </c>
      <c r="I32" s="136">
        <v>748.95100000000002</v>
      </c>
      <c r="J32" s="136">
        <v>651.71254631186412</v>
      </c>
      <c r="K32" s="136">
        <v>671.71400000000006</v>
      </c>
      <c r="L32" s="136">
        <v>662.3910944430877</v>
      </c>
      <c r="M32" s="136">
        <v>680.14099999999996</v>
      </c>
      <c r="N32" s="137">
        <v>686.41499999999996</v>
      </c>
    </row>
    <row r="33" spans="1:14" x14ac:dyDescent="0.2">
      <c r="A33" s="138" t="s">
        <v>23</v>
      </c>
      <c r="B33" s="134" t="s">
        <v>94</v>
      </c>
      <c r="C33" s="135">
        <v>553.75599999999997</v>
      </c>
      <c r="D33" s="136">
        <v>572.92200000000003</v>
      </c>
      <c r="E33" s="136">
        <v>581.33299999999997</v>
      </c>
      <c r="F33" s="136">
        <v>591.12</v>
      </c>
      <c r="G33" s="136">
        <v>630.77802463055423</v>
      </c>
      <c r="H33" s="136">
        <v>649</v>
      </c>
      <c r="I33" s="136">
        <v>634.08299999999997</v>
      </c>
      <c r="J33" s="136">
        <v>549.65809698476392</v>
      </c>
      <c r="K33" s="136">
        <v>561.98099999999999</v>
      </c>
      <c r="L33" s="136">
        <v>563.33798947637558</v>
      </c>
      <c r="M33" s="136">
        <v>573.98299999999995</v>
      </c>
      <c r="N33" s="137">
        <v>582.09100000000001</v>
      </c>
    </row>
    <row r="34" spans="1:14" x14ac:dyDescent="0.2">
      <c r="A34" s="133"/>
      <c r="B34" s="134" t="s">
        <v>95</v>
      </c>
      <c r="C34" s="135">
        <v>561.16800000000001</v>
      </c>
      <c r="D34" s="136">
        <v>551.971</v>
      </c>
      <c r="E34" s="136">
        <v>551.79300000000001</v>
      </c>
      <c r="F34" s="136">
        <v>586.11800000000005</v>
      </c>
      <c r="G34" s="136">
        <v>588.98481215132483</v>
      </c>
      <c r="H34" s="136">
        <v>621.75599999999997</v>
      </c>
      <c r="I34" s="136">
        <v>624.29</v>
      </c>
      <c r="J34" s="136">
        <v>514.90051012624667</v>
      </c>
      <c r="K34" s="136">
        <v>518.19399999999996</v>
      </c>
      <c r="L34" s="136">
        <v>563.70153822116117</v>
      </c>
      <c r="M34" s="136">
        <v>547.41099999999994</v>
      </c>
      <c r="N34" s="137">
        <v>552.02599999999995</v>
      </c>
    </row>
    <row r="35" spans="1:14" x14ac:dyDescent="0.2">
      <c r="A35" s="138" t="s">
        <v>24</v>
      </c>
      <c r="B35" s="134" t="s">
        <v>94</v>
      </c>
      <c r="C35" s="135">
        <v>586.07299999999998</v>
      </c>
      <c r="D35" s="136">
        <v>614.83600000000001</v>
      </c>
      <c r="E35" s="136">
        <v>602.28099999999995</v>
      </c>
      <c r="F35" s="136">
        <v>607.47400000000005</v>
      </c>
      <c r="G35" s="136">
        <v>638.48744233719879</v>
      </c>
      <c r="H35" s="136">
        <v>683.16399999999999</v>
      </c>
      <c r="I35" s="136">
        <v>552.31799999999998</v>
      </c>
      <c r="J35" s="136">
        <v>545.93734869728064</v>
      </c>
      <c r="K35" s="136">
        <v>670.10199999999998</v>
      </c>
      <c r="L35" s="136">
        <v>599.84891112755884</v>
      </c>
      <c r="M35" s="136">
        <v>660.76800000000003</v>
      </c>
      <c r="N35" s="137">
        <v>640.46799999999996</v>
      </c>
    </row>
    <row r="36" spans="1:14" x14ac:dyDescent="0.2">
      <c r="A36" s="139"/>
      <c r="B36" s="134" t="s">
        <v>95</v>
      </c>
      <c r="C36" s="135">
        <v>613.88599999999997</v>
      </c>
      <c r="D36" s="136">
        <v>625.75599999999997</v>
      </c>
      <c r="E36" s="136">
        <v>620.89499999999998</v>
      </c>
      <c r="F36" s="136">
        <v>630.66</v>
      </c>
      <c r="G36" s="136">
        <v>652.19233437095215</v>
      </c>
      <c r="H36" s="136">
        <v>668.40899999999999</v>
      </c>
      <c r="I36" s="136">
        <v>580.78499999999997</v>
      </c>
      <c r="J36" s="136">
        <v>573.3913696869696</v>
      </c>
      <c r="K36" s="136">
        <v>582.90499999999997</v>
      </c>
      <c r="L36" s="136">
        <v>624.82966186089357</v>
      </c>
      <c r="M36" s="136">
        <v>638.85400000000004</v>
      </c>
      <c r="N36" s="137">
        <v>666.17200000000003</v>
      </c>
    </row>
    <row r="37" spans="1:14" x14ac:dyDescent="0.2">
      <c r="A37" s="133"/>
      <c r="B37" s="134" t="s">
        <v>139</v>
      </c>
      <c r="C37" s="135">
        <v>657.47500000000002</v>
      </c>
      <c r="D37" s="136">
        <v>676.64499999999998</v>
      </c>
      <c r="E37" s="136">
        <v>741.41</v>
      </c>
      <c r="F37" s="136">
        <v>689.52800000000002</v>
      </c>
      <c r="G37" s="136">
        <v>705.57159038124269</v>
      </c>
      <c r="H37" s="136">
        <v>746.6</v>
      </c>
      <c r="I37" s="136">
        <v>615.20500000000004</v>
      </c>
      <c r="J37" s="136">
        <v>651.80176571880418</v>
      </c>
      <c r="K37" s="136">
        <v>600.59199999999998</v>
      </c>
      <c r="L37" s="136">
        <v>683.52989083272803</v>
      </c>
      <c r="M37" s="136">
        <v>688.57299999999998</v>
      </c>
      <c r="N37" s="137">
        <v>707.64200000000005</v>
      </c>
    </row>
    <row r="38" spans="1:14" x14ac:dyDescent="0.2">
      <c r="A38" s="140" t="s">
        <v>31</v>
      </c>
      <c r="B38" s="134" t="s">
        <v>95</v>
      </c>
      <c r="C38" s="135">
        <v>642.303</v>
      </c>
      <c r="D38" s="136">
        <v>644.49800000000005</v>
      </c>
      <c r="E38" s="136">
        <v>660.08699999999999</v>
      </c>
      <c r="F38" s="136">
        <v>675.66499999999996</v>
      </c>
      <c r="G38" s="136">
        <v>696.11644754046642</v>
      </c>
      <c r="H38" s="136">
        <v>711</v>
      </c>
      <c r="I38" s="136">
        <v>714.99099999999999</v>
      </c>
      <c r="J38" s="136">
        <v>737.56065821581399</v>
      </c>
      <c r="K38" s="136">
        <v>725.12099999999998</v>
      </c>
      <c r="L38" s="136">
        <v>614.13007988323398</v>
      </c>
      <c r="M38" s="136">
        <v>611.25</v>
      </c>
      <c r="N38" s="137">
        <v>606.69500000000005</v>
      </c>
    </row>
    <row r="39" spans="1:14" x14ac:dyDescent="0.2">
      <c r="A39" s="138" t="s">
        <v>97</v>
      </c>
      <c r="B39" s="134" t="s">
        <v>94</v>
      </c>
      <c r="C39" s="135">
        <v>533.20299999999997</v>
      </c>
      <c r="D39" s="136">
        <v>570.45299999999997</v>
      </c>
      <c r="E39" s="136">
        <v>586.47500000000002</v>
      </c>
      <c r="F39" s="136">
        <v>588.85199999999998</v>
      </c>
      <c r="G39" s="136">
        <v>595.61181369260942</v>
      </c>
      <c r="H39" s="136">
        <v>547.89</v>
      </c>
      <c r="I39" s="136">
        <v>466.15199999999999</v>
      </c>
      <c r="J39" s="136">
        <v>511.490370528467</v>
      </c>
      <c r="K39" s="136">
        <v>524.32100000000003</v>
      </c>
      <c r="L39" s="136">
        <v>532.26977098846066</v>
      </c>
      <c r="M39" s="136">
        <v>528.84</v>
      </c>
      <c r="N39" s="137">
        <v>552.79399999999998</v>
      </c>
    </row>
    <row r="40" spans="1:14" x14ac:dyDescent="0.2">
      <c r="A40" s="133"/>
      <c r="B40" s="134" t="s">
        <v>95</v>
      </c>
      <c r="C40" s="135">
        <v>558.923</v>
      </c>
      <c r="D40" s="136">
        <v>537.32399999999996</v>
      </c>
      <c r="E40" s="136">
        <v>547.80100000000004</v>
      </c>
      <c r="F40" s="136">
        <v>563.81299999999999</v>
      </c>
      <c r="G40" s="136">
        <v>566.41333108460333</v>
      </c>
      <c r="H40" s="136">
        <v>578.673</v>
      </c>
      <c r="I40" s="136">
        <v>560.74800000000005</v>
      </c>
      <c r="J40" s="136">
        <v>481.31123535800913</v>
      </c>
      <c r="K40" s="136">
        <v>497.65100000000001</v>
      </c>
      <c r="L40" s="136">
        <v>489.52871949902828</v>
      </c>
      <c r="M40" s="136">
        <v>503.35300000000001</v>
      </c>
      <c r="N40" s="137">
        <v>509.42700000000002</v>
      </c>
    </row>
    <row r="41" spans="1:14" ht="13.5" thickBot="1" x14ac:dyDescent="0.25">
      <c r="A41" s="141" t="s">
        <v>0</v>
      </c>
      <c r="B41" s="142" t="s">
        <v>95</v>
      </c>
      <c r="C41" s="143">
        <v>610.91499999999996</v>
      </c>
      <c r="D41" s="144">
        <v>617.20899999999995</v>
      </c>
      <c r="E41" s="144">
        <v>641.84699999999998</v>
      </c>
      <c r="F41" s="144">
        <v>653.40599999999995</v>
      </c>
      <c r="G41" s="144">
        <v>685.44449961243959</v>
      </c>
      <c r="H41" s="144">
        <v>698.76</v>
      </c>
      <c r="I41" s="144">
        <v>677.50199999999995</v>
      </c>
      <c r="J41" s="144">
        <v>563.76417854344811</v>
      </c>
      <c r="K41" s="144">
        <v>579.24099999999999</v>
      </c>
      <c r="L41" s="144">
        <v>584.05894013008196</v>
      </c>
      <c r="M41" s="144">
        <v>594.91200000000003</v>
      </c>
      <c r="N41" s="145">
        <v>618.18499999999995</v>
      </c>
    </row>
    <row r="42" spans="1:14" ht="13.5" thickBot="1" x14ac:dyDescent="0.25"/>
    <row r="43" spans="1:14" ht="24.75" thickBot="1" x14ac:dyDescent="0.25">
      <c r="A43" s="606" t="s">
        <v>91</v>
      </c>
      <c r="B43" s="607"/>
      <c r="C43" s="125" t="s">
        <v>295</v>
      </c>
      <c r="D43" s="126" t="s">
        <v>296</v>
      </c>
      <c r="E43" s="126" t="s">
        <v>298</v>
      </c>
      <c r="F43" s="217" t="s">
        <v>301</v>
      </c>
      <c r="G43" s="126" t="s">
        <v>305</v>
      </c>
      <c r="H43" s="126" t="s">
        <v>309</v>
      </c>
      <c r="I43" s="126" t="s">
        <v>314</v>
      </c>
      <c r="J43" s="126" t="s">
        <v>390</v>
      </c>
      <c r="K43" s="126" t="s">
        <v>394</v>
      </c>
      <c r="L43" s="126" t="s">
        <v>398</v>
      </c>
      <c r="M43" s="127" t="s">
        <v>408</v>
      </c>
      <c r="N43" s="218"/>
    </row>
    <row r="44" spans="1:14" x14ac:dyDescent="0.2">
      <c r="A44" s="128" t="s">
        <v>22</v>
      </c>
      <c r="B44" s="129" t="s">
        <v>94</v>
      </c>
      <c r="C44" s="130">
        <v>681.79</v>
      </c>
      <c r="D44" s="131">
        <v>676.06</v>
      </c>
      <c r="E44" s="131">
        <v>676.85464306133599</v>
      </c>
      <c r="F44" s="131">
        <v>676.66593792150263</v>
      </c>
      <c r="G44" s="131">
        <v>689.2887925246514</v>
      </c>
      <c r="H44" s="131">
        <v>696.22280506860068</v>
      </c>
      <c r="I44" s="131">
        <v>710.83</v>
      </c>
      <c r="J44" s="131">
        <v>775.02689699745952</v>
      </c>
      <c r="K44" s="131">
        <v>803.01300000000003</v>
      </c>
      <c r="L44" s="131">
        <v>818.56073910052817</v>
      </c>
      <c r="M44" s="132">
        <v>833.26300000000003</v>
      </c>
      <c r="N44" s="600"/>
    </row>
    <row r="45" spans="1:14" x14ac:dyDescent="0.2">
      <c r="A45" s="133"/>
      <c r="B45" s="134" t="s">
        <v>95</v>
      </c>
      <c r="C45" s="135">
        <v>678.3</v>
      </c>
      <c r="D45" s="136">
        <v>676.34</v>
      </c>
      <c r="E45" s="136">
        <v>677.6157457636051</v>
      </c>
      <c r="F45" s="136">
        <v>676.19037430216383</v>
      </c>
      <c r="G45" s="136">
        <v>690.06000030168798</v>
      </c>
      <c r="H45" s="136">
        <v>705.38514474653186</v>
      </c>
      <c r="I45" s="136">
        <v>717.88</v>
      </c>
      <c r="J45" s="136">
        <v>767.97260481891749</v>
      </c>
      <c r="K45" s="136">
        <v>787.38599999999997</v>
      </c>
      <c r="L45" s="136">
        <v>800.09295862552619</v>
      </c>
      <c r="M45" s="137">
        <v>832.81899999999996</v>
      </c>
      <c r="N45" s="601"/>
    </row>
    <row r="46" spans="1:14" x14ac:dyDescent="0.2">
      <c r="A46" s="138" t="s">
        <v>23</v>
      </c>
      <c r="B46" s="134" t="s">
        <v>94</v>
      </c>
      <c r="C46" s="135">
        <v>582.89</v>
      </c>
      <c r="D46" s="136">
        <v>573.54999999999995</v>
      </c>
      <c r="E46" s="136">
        <v>570.72474507771369</v>
      </c>
      <c r="F46" s="136">
        <v>572.45725620766336</v>
      </c>
      <c r="G46" s="136">
        <v>569.41500223499588</v>
      </c>
      <c r="H46" s="136">
        <v>567.82881730129293</v>
      </c>
      <c r="I46" s="136">
        <v>561.17999999999995</v>
      </c>
      <c r="J46" s="136">
        <v>623.32894173210013</v>
      </c>
      <c r="K46" s="136">
        <v>680.42200000000003</v>
      </c>
      <c r="L46" s="136">
        <v>706.13838806230467</v>
      </c>
      <c r="M46" s="137">
        <v>714.03800000000001</v>
      </c>
      <c r="N46" s="601"/>
    </row>
    <row r="47" spans="1:14" x14ac:dyDescent="0.2">
      <c r="A47" s="133"/>
      <c r="B47" s="134" t="s">
        <v>95</v>
      </c>
      <c r="C47" s="135">
        <v>528.02</v>
      </c>
      <c r="D47" s="136">
        <v>544.70000000000005</v>
      </c>
      <c r="E47" s="136">
        <v>567.69528221494829</v>
      </c>
      <c r="F47" s="136">
        <v>572.37466693828981</v>
      </c>
      <c r="G47" s="136">
        <v>591.04434662168535</v>
      </c>
      <c r="H47" s="136">
        <v>570.64231997217348</v>
      </c>
      <c r="I47" s="136">
        <v>569.42999999999995</v>
      </c>
      <c r="J47" s="136">
        <v>659.0347459702507</v>
      </c>
      <c r="K47" s="136">
        <v>680.99400000000003</v>
      </c>
      <c r="L47" s="136">
        <v>688.17620841823998</v>
      </c>
      <c r="M47" s="137">
        <v>715.43799999999999</v>
      </c>
      <c r="N47" s="601"/>
    </row>
    <row r="48" spans="1:14" x14ac:dyDescent="0.2">
      <c r="A48" s="138" t="s">
        <v>24</v>
      </c>
      <c r="B48" s="134" t="s">
        <v>94</v>
      </c>
      <c r="C48" s="135">
        <v>635.83000000000004</v>
      </c>
      <c r="D48" s="136">
        <v>643.85</v>
      </c>
      <c r="E48" s="136">
        <v>657.86130114393995</v>
      </c>
      <c r="F48" s="136">
        <v>675.11214672775156</v>
      </c>
      <c r="G48" s="136">
        <v>655.82327550584819</v>
      </c>
      <c r="H48" s="136">
        <v>626.01476002524578</v>
      </c>
      <c r="I48" s="136">
        <v>616.79</v>
      </c>
      <c r="J48" s="136">
        <v>653.72968961509218</v>
      </c>
      <c r="K48" s="136">
        <v>745.19500000000005</v>
      </c>
      <c r="L48" s="136">
        <v>761.72268215468785</v>
      </c>
      <c r="M48" s="137">
        <v>811.01599999999996</v>
      </c>
      <c r="N48" s="601"/>
    </row>
    <row r="49" spans="1:14" x14ac:dyDescent="0.2">
      <c r="A49" s="139"/>
      <c r="B49" s="134" t="s">
        <v>95</v>
      </c>
      <c r="C49" s="135">
        <v>665.27</v>
      </c>
      <c r="D49" s="136">
        <v>665.95</v>
      </c>
      <c r="E49" s="136">
        <v>660.83877571979076</v>
      </c>
      <c r="F49" s="136">
        <v>677.65721048891442</v>
      </c>
      <c r="G49" s="136">
        <v>669.59526711742319</v>
      </c>
      <c r="H49" s="136">
        <v>670.94430503869148</v>
      </c>
      <c r="I49" s="136">
        <v>644.29999999999995</v>
      </c>
      <c r="J49" s="136">
        <v>720.58872727601988</v>
      </c>
      <c r="K49" s="136">
        <v>772.43200000000002</v>
      </c>
      <c r="L49" s="136">
        <v>783.15127901494634</v>
      </c>
      <c r="M49" s="137">
        <v>802.95100000000002</v>
      </c>
      <c r="N49" s="601"/>
    </row>
    <row r="50" spans="1:14" x14ac:dyDescent="0.2">
      <c r="A50" s="133"/>
      <c r="B50" s="134" t="s">
        <v>139</v>
      </c>
      <c r="C50" s="135">
        <v>722.23</v>
      </c>
      <c r="D50" s="136">
        <v>733.47</v>
      </c>
      <c r="E50" s="136">
        <v>734.41705646311823</v>
      </c>
      <c r="F50" s="136">
        <v>720.6481621623966</v>
      </c>
      <c r="G50" s="136">
        <v>741.49954123499992</v>
      </c>
      <c r="H50" s="136">
        <v>752.99293484311409</v>
      </c>
      <c r="I50" s="136">
        <v>668.18</v>
      </c>
      <c r="J50" s="136">
        <v>714.23794311911854</v>
      </c>
      <c r="K50" s="136">
        <v>724.44100000000003</v>
      </c>
      <c r="L50" s="136">
        <v>779.73203354365785</v>
      </c>
      <c r="M50" s="137">
        <v>790.25099999999998</v>
      </c>
      <c r="N50" s="601"/>
    </row>
    <row r="51" spans="1:14" x14ac:dyDescent="0.2">
      <c r="A51" s="140" t="s">
        <v>31</v>
      </c>
      <c r="B51" s="134" t="s">
        <v>95</v>
      </c>
      <c r="C51" s="135">
        <v>618.28</v>
      </c>
      <c r="D51" s="136">
        <v>631.49</v>
      </c>
      <c r="E51" s="136">
        <v>641.13755024447926</v>
      </c>
      <c r="F51" s="136">
        <v>656.92441431933162</v>
      </c>
      <c r="G51" s="136">
        <v>673.30958282276117</v>
      </c>
      <c r="H51" s="136">
        <v>690.21093440325797</v>
      </c>
      <c r="I51" s="136">
        <v>697.6</v>
      </c>
      <c r="J51" s="136">
        <v>737.42853603320202</v>
      </c>
      <c r="K51" s="136">
        <v>743.93299999999999</v>
      </c>
      <c r="L51" s="136">
        <v>719.78252808576792</v>
      </c>
      <c r="M51" s="137">
        <v>708.90700000000004</v>
      </c>
      <c r="N51" s="601"/>
    </row>
    <row r="52" spans="1:14" x14ac:dyDescent="0.2">
      <c r="A52" s="138" t="s">
        <v>97</v>
      </c>
      <c r="B52" s="134" t="s">
        <v>94</v>
      </c>
      <c r="C52" s="135">
        <v>526.5</v>
      </c>
      <c r="D52" s="136">
        <v>550.1</v>
      </c>
      <c r="E52" s="136">
        <v>543.01303971050379</v>
      </c>
      <c r="F52" s="136">
        <v>531.95974000069975</v>
      </c>
      <c r="G52" s="136">
        <v>557.71616067666014</v>
      </c>
      <c r="H52" s="136">
        <v>564.73995979717904</v>
      </c>
      <c r="I52" s="136">
        <v>535.58000000000004</v>
      </c>
      <c r="J52" s="136">
        <v>568.71409833202563</v>
      </c>
      <c r="K52" s="136">
        <v>601.21100000000001</v>
      </c>
      <c r="L52" s="136">
        <v>637.71802050785186</v>
      </c>
      <c r="M52" s="137">
        <v>774.28700000000003</v>
      </c>
      <c r="N52" s="601"/>
    </row>
    <row r="53" spans="1:14" x14ac:dyDescent="0.2">
      <c r="A53" s="133"/>
      <c r="B53" s="134" t="s">
        <v>95</v>
      </c>
      <c r="C53" s="135">
        <v>519.62</v>
      </c>
      <c r="D53" s="136">
        <v>506.04</v>
      </c>
      <c r="E53" s="136">
        <v>529.06365443267896</v>
      </c>
      <c r="F53" s="136">
        <v>529.49568485183715</v>
      </c>
      <c r="G53" s="136">
        <v>534.7383322508864</v>
      </c>
      <c r="H53" s="136">
        <v>530.07011364391576</v>
      </c>
      <c r="I53" s="136">
        <v>533.92999999999995</v>
      </c>
      <c r="J53" s="136">
        <v>539.2606186852214</v>
      </c>
      <c r="K53" s="136">
        <v>595.26199999999994</v>
      </c>
      <c r="L53" s="136">
        <v>698.10465728259555</v>
      </c>
      <c r="M53" s="137">
        <v>744.68499999999995</v>
      </c>
      <c r="N53" s="601"/>
    </row>
    <row r="54" spans="1:14" ht="13.5" thickBot="1" x14ac:dyDescent="0.25">
      <c r="A54" s="141" t="s">
        <v>0</v>
      </c>
      <c r="B54" s="142" t="s">
        <v>95</v>
      </c>
      <c r="C54" s="143">
        <v>620.77</v>
      </c>
      <c r="D54" s="144">
        <v>618.65</v>
      </c>
      <c r="E54" s="144">
        <v>624.2980298269797</v>
      </c>
      <c r="F54" s="144">
        <v>630.16858817357013</v>
      </c>
      <c r="G54" s="144">
        <v>634.27772235077884</v>
      </c>
      <c r="H54" s="144">
        <v>636.80492782254589</v>
      </c>
      <c r="I54" s="144">
        <v>638.87</v>
      </c>
      <c r="J54" s="144">
        <v>693.41463031284297</v>
      </c>
      <c r="K54" s="144">
        <v>743.58399999999995</v>
      </c>
      <c r="L54" s="144">
        <v>752.05255802121519</v>
      </c>
      <c r="M54" s="145">
        <v>766.19200000000001</v>
      </c>
      <c r="N54" s="602"/>
    </row>
  </sheetData>
  <mergeCells count="2">
    <mergeCell ref="A30:B30"/>
    <mergeCell ref="A43:B4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17"/>
  <sheetViews>
    <sheetView showGridLines="0" workbookViewId="0">
      <selection activeCell="D9" sqref="D9"/>
    </sheetView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6" t="s">
        <v>402</v>
      </c>
    </row>
    <row r="2" spans="1:12" customFormat="1" ht="2.25" customHeight="1" x14ac:dyDescent="0.2"/>
    <row r="3" spans="1:12" customFormat="1" ht="15.75" x14ac:dyDescent="0.25">
      <c r="A3" s="177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7"/>
      <c r="G5" s="175" t="s">
        <v>200</v>
      </c>
      <c r="H5" s="102"/>
      <c r="I5" s="102"/>
      <c r="J5" s="227"/>
      <c r="K5" s="175" t="s">
        <v>201</v>
      </c>
      <c r="L5" s="227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8"/>
      <c r="G6" s="94" t="s">
        <v>204</v>
      </c>
      <c r="H6" s="34"/>
      <c r="I6" s="34" t="s">
        <v>205</v>
      </c>
      <c r="J6" s="228"/>
      <c r="K6" s="94" t="s">
        <v>204</v>
      </c>
      <c r="L6" s="228"/>
    </row>
    <row r="7" spans="1:12" customFormat="1" ht="15.75" thickBot="1" x14ac:dyDescent="0.3">
      <c r="A7" s="105"/>
      <c r="B7" s="106"/>
      <c r="C7" s="229" t="s">
        <v>400</v>
      </c>
      <c r="D7" s="230" t="s">
        <v>401</v>
      </c>
      <c r="E7" s="229" t="s">
        <v>400</v>
      </c>
      <c r="F7" s="231" t="s">
        <v>401</v>
      </c>
      <c r="G7" s="232" t="s">
        <v>400</v>
      </c>
      <c r="H7" s="230" t="s">
        <v>401</v>
      </c>
      <c r="I7" s="229" t="s">
        <v>400</v>
      </c>
      <c r="J7" s="231" t="s">
        <v>401</v>
      </c>
      <c r="K7" s="232" t="s">
        <v>400</v>
      </c>
      <c r="L7" s="231" t="s">
        <v>401</v>
      </c>
    </row>
    <row r="8" spans="1:12" customFormat="1" ht="14.25" x14ac:dyDescent="0.2">
      <c r="A8" s="107" t="s">
        <v>215</v>
      </c>
      <c r="B8" s="108"/>
      <c r="C8" s="219">
        <f>SUM(C9:C15)</f>
        <v>634545.79399999999</v>
      </c>
      <c r="D8" s="220">
        <f>SUM(D9:D15)</f>
        <v>554761.47699999996</v>
      </c>
      <c r="E8" s="219">
        <f t="shared" ref="E8:L8" si="0">SUM(E9:E15)</f>
        <v>3576630.8630000004</v>
      </c>
      <c r="F8" s="221">
        <f t="shared" si="0"/>
        <v>2904117.9410000001</v>
      </c>
      <c r="G8" s="222">
        <f t="shared" si="0"/>
        <v>296256.06900000002</v>
      </c>
      <c r="H8" s="220">
        <f t="shared" si="0"/>
        <v>240660.40100000001</v>
      </c>
      <c r="I8" s="219">
        <f t="shared" si="0"/>
        <v>1423669.1520000002</v>
      </c>
      <c r="J8" s="221">
        <f t="shared" si="0"/>
        <v>934166.18799999997</v>
      </c>
      <c r="K8" s="222">
        <f t="shared" si="0"/>
        <v>338289.72500000003</v>
      </c>
      <c r="L8" s="221">
        <f t="shared" si="0"/>
        <v>314101.076</v>
      </c>
    </row>
    <row r="9" spans="1:12" customFormat="1" ht="15" x14ac:dyDescent="0.25">
      <c r="A9" s="109" t="s">
        <v>206</v>
      </c>
      <c r="B9" s="110" t="s">
        <v>207</v>
      </c>
      <c r="C9" s="223">
        <v>375422.71100000001</v>
      </c>
      <c r="D9" s="224">
        <v>241752.66</v>
      </c>
      <c r="E9" s="223">
        <v>2112803.4169999999</v>
      </c>
      <c r="F9" s="225">
        <v>1291183.879</v>
      </c>
      <c r="G9" s="226">
        <v>122420.281</v>
      </c>
      <c r="H9" s="224">
        <v>76191.692999999999</v>
      </c>
      <c r="I9" s="223">
        <v>771912.58700000006</v>
      </c>
      <c r="J9" s="225">
        <v>444406.67300000001</v>
      </c>
      <c r="K9" s="226">
        <v>253002.43</v>
      </c>
      <c r="L9" s="225">
        <v>165560.967</v>
      </c>
    </row>
    <row r="10" spans="1:12" customFormat="1" ht="15" x14ac:dyDescent="0.25">
      <c r="A10" s="109" t="s">
        <v>208</v>
      </c>
      <c r="B10" s="110" t="s">
        <v>23</v>
      </c>
      <c r="C10" s="223">
        <v>36528.65</v>
      </c>
      <c r="D10" s="224">
        <v>65185.031999999999</v>
      </c>
      <c r="E10" s="223">
        <v>242705.45199999999</v>
      </c>
      <c r="F10" s="225">
        <v>371420.11700000003</v>
      </c>
      <c r="G10" s="226">
        <v>3739.4720000000002</v>
      </c>
      <c r="H10" s="224">
        <v>7738.4570000000003</v>
      </c>
      <c r="I10" s="223">
        <v>11952.89</v>
      </c>
      <c r="J10" s="225">
        <v>38861.233999999997</v>
      </c>
      <c r="K10" s="226">
        <v>32789.178</v>
      </c>
      <c r="L10" s="225">
        <v>57446.574999999997</v>
      </c>
    </row>
    <row r="11" spans="1:12" customFormat="1" ht="15" x14ac:dyDescent="0.25">
      <c r="A11" s="109" t="s">
        <v>209</v>
      </c>
      <c r="B11" s="110" t="s">
        <v>24</v>
      </c>
      <c r="C11" s="223">
        <v>10196.813</v>
      </c>
      <c r="D11" s="224">
        <v>22324.631000000001</v>
      </c>
      <c r="E11" s="223">
        <v>59340.169000000002</v>
      </c>
      <c r="F11" s="225">
        <v>108874.01300000001</v>
      </c>
      <c r="G11" s="226">
        <v>33139.067000000003</v>
      </c>
      <c r="H11" s="224">
        <v>33525.025000000001</v>
      </c>
      <c r="I11" s="223">
        <v>204643.84599999999</v>
      </c>
      <c r="J11" s="225">
        <v>190302.07800000001</v>
      </c>
      <c r="K11" s="226">
        <v>-22942.254000000001</v>
      </c>
      <c r="L11" s="225">
        <v>-11200.394</v>
      </c>
    </row>
    <row r="12" spans="1:12" customFormat="1" ht="15" x14ac:dyDescent="0.25">
      <c r="A12" s="109" t="s">
        <v>210</v>
      </c>
      <c r="B12" s="110" t="s">
        <v>97</v>
      </c>
      <c r="C12" s="223">
        <v>9578.8870000000006</v>
      </c>
      <c r="D12" s="224">
        <v>17953.141</v>
      </c>
      <c r="E12" s="223">
        <v>51700.12</v>
      </c>
      <c r="F12" s="225">
        <v>95308.237999999998</v>
      </c>
      <c r="G12" s="226">
        <v>553.14499999999998</v>
      </c>
      <c r="H12" s="224">
        <v>1452.97</v>
      </c>
      <c r="I12" s="223">
        <v>3293.1570000000002</v>
      </c>
      <c r="J12" s="225">
        <v>9115.902</v>
      </c>
      <c r="K12" s="226">
        <v>9025.7420000000002</v>
      </c>
      <c r="L12" s="225">
        <v>16500.170999999998</v>
      </c>
    </row>
    <row r="13" spans="1:12" customFormat="1" ht="15" x14ac:dyDescent="0.25">
      <c r="A13" s="109" t="s">
        <v>211</v>
      </c>
      <c r="B13" s="110" t="s">
        <v>212</v>
      </c>
      <c r="C13" s="223">
        <v>127421.73699999999</v>
      </c>
      <c r="D13" s="224">
        <v>125144.673</v>
      </c>
      <c r="E13" s="223">
        <v>726836.49199999997</v>
      </c>
      <c r="F13" s="225">
        <v>634639.34400000004</v>
      </c>
      <c r="G13" s="226">
        <v>109922.67600000001</v>
      </c>
      <c r="H13" s="224">
        <v>91445.464000000007</v>
      </c>
      <c r="I13" s="223">
        <v>357124.288</v>
      </c>
      <c r="J13" s="225">
        <v>168729.527</v>
      </c>
      <c r="K13" s="226">
        <v>17499.060999999987</v>
      </c>
      <c r="L13" s="225">
        <v>33699.208999999988</v>
      </c>
    </row>
    <row r="14" spans="1:12" customFormat="1" ht="15" x14ac:dyDescent="0.25">
      <c r="A14" s="480" t="s">
        <v>391</v>
      </c>
      <c r="B14" s="481" t="s">
        <v>392</v>
      </c>
      <c r="C14" s="482">
        <v>48049.84</v>
      </c>
      <c r="D14" s="483">
        <v>60872.305999999997</v>
      </c>
      <c r="E14" s="482">
        <v>284665.15999999997</v>
      </c>
      <c r="F14" s="484">
        <v>330350.772</v>
      </c>
      <c r="G14" s="482">
        <v>9860.83</v>
      </c>
      <c r="H14" s="483">
        <v>10723.227999999999</v>
      </c>
      <c r="I14" s="482">
        <v>28591.523000000001</v>
      </c>
      <c r="J14" s="485">
        <v>29911.357</v>
      </c>
      <c r="K14" s="526">
        <v>38189.009999999995</v>
      </c>
      <c r="L14" s="485">
        <v>50149.077999999994</v>
      </c>
    </row>
    <row r="15" spans="1:12" ht="15.75" thickBot="1" x14ac:dyDescent="0.3">
      <c r="A15" s="474" t="s">
        <v>213</v>
      </c>
      <c r="B15" s="475" t="s">
        <v>214</v>
      </c>
      <c r="C15" s="476">
        <v>27347.155999999999</v>
      </c>
      <c r="D15" s="477">
        <v>21529.034</v>
      </c>
      <c r="E15" s="476">
        <v>98580.053</v>
      </c>
      <c r="F15" s="478">
        <v>72341.577999999994</v>
      </c>
      <c r="G15" s="479">
        <v>16620.598000000002</v>
      </c>
      <c r="H15" s="477">
        <v>19583.563999999998</v>
      </c>
      <c r="I15" s="476">
        <v>46150.860999999997</v>
      </c>
      <c r="J15" s="478">
        <v>52839.417000000001</v>
      </c>
      <c r="K15" s="479">
        <v>10726.557999999997</v>
      </c>
      <c r="L15" s="478">
        <v>1945.4700000000012</v>
      </c>
    </row>
    <row r="16" spans="1:12" ht="7.5" customHeight="1" x14ac:dyDescent="0.2">
      <c r="B16" s="98"/>
    </row>
    <row r="17" spans="1:1" x14ac:dyDescent="0.2">
      <c r="A17" s="190" t="s">
        <v>288</v>
      </c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>
      <selection activeCell="H21" sqref="H21"/>
    </sheetView>
  </sheetViews>
  <sheetFormatPr defaultRowHeight="12.75" x14ac:dyDescent="0.2"/>
  <cols>
    <col min="1" max="1" width="15.42578125" style="149" customWidth="1"/>
    <col min="2" max="2" width="11" style="149" bestFit="1" customWidth="1"/>
    <col min="3" max="3" width="9.85546875" style="149" bestFit="1" customWidth="1"/>
    <col min="4" max="4" width="16.28515625" style="149" customWidth="1"/>
    <col min="5" max="5" width="10.7109375" style="149" customWidth="1"/>
    <col min="6" max="6" width="9.5703125" style="149" bestFit="1" customWidth="1"/>
    <col min="7" max="8" width="17" style="149" customWidth="1"/>
    <col min="9" max="9" width="14.7109375" style="149" customWidth="1"/>
    <col min="10" max="10" width="10.7109375" style="149" customWidth="1"/>
    <col min="11" max="11" width="10.28515625" style="149" customWidth="1"/>
    <col min="12" max="12" width="15" style="149" customWidth="1"/>
    <col min="13" max="13" width="11.42578125" style="149" customWidth="1"/>
    <col min="14" max="14" width="10.5703125" style="149" customWidth="1"/>
    <col min="15" max="15" width="9.140625" style="149"/>
    <col min="16" max="16" width="5.42578125" style="149" customWidth="1"/>
    <col min="17" max="16384" width="9.140625" style="149"/>
  </cols>
  <sheetData>
    <row r="1" spans="1:17" ht="16.5" customHeight="1" x14ac:dyDescent="0.3">
      <c r="A1" s="147" t="s">
        <v>282</v>
      </c>
      <c r="B1" s="148"/>
      <c r="C1" s="148"/>
      <c r="D1" s="148"/>
      <c r="E1" s="148"/>
      <c r="I1" s="147" t="s">
        <v>283</v>
      </c>
      <c r="J1" s="148"/>
      <c r="K1" s="148"/>
      <c r="L1" s="148"/>
      <c r="M1" s="148"/>
    </row>
    <row r="2" spans="1:17" ht="16.5" customHeight="1" thickBot="1" x14ac:dyDescent="0.3">
      <c r="A2" s="186" t="s">
        <v>289</v>
      </c>
      <c r="B2" s="148"/>
      <c r="C2" s="148"/>
      <c r="D2" s="148"/>
      <c r="E2" s="148"/>
      <c r="I2" s="186" t="s">
        <v>289</v>
      </c>
      <c r="J2" s="148"/>
      <c r="K2" s="148"/>
      <c r="L2" s="148"/>
      <c r="M2" s="148"/>
    </row>
    <row r="3" spans="1:17" ht="21" thickBot="1" x14ac:dyDescent="0.35">
      <c r="A3" s="150" t="s">
        <v>242</v>
      </c>
      <c r="B3" s="151"/>
      <c r="C3" s="151"/>
      <c r="D3" s="151"/>
      <c r="E3" s="151"/>
      <c r="F3" s="152"/>
      <c r="I3" s="150" t="s">
        <v>243</v>
      </c>
      <c r="J3" s="151"/>
      <c r="K3" s="151"/>
      <c r="L3" s="151"/>
      <c r="M3" s="151"/>
      <c r="N3" s="152"/>
    </row>
    <row r="4" spans="1:17" ht="19.5" thickBot="1" x14ac:dyDescent="0.35">
      <c r="A4" s="169" t="s">
        <v>400</v>
      </c>
      <c r="B4" s="170"/>
      <c r="C4" s="171"/>
      <c r="D4" s="172" t="s">
        <v>401</v>
      </c>
      <c r="E4" s="170"/>
      <c r="F4" s="173"/>
      <c r="G4" s="174"/>
      <c r="H4" s="174"/>
      <c r="I4" s="169" t="s">
        <v>400</v>
      </c>
      <c r="J4" s="170"/>
      <c r="K4" s="171"/>
      <c r="L4" s="172" t="s">
        <v>401</v>
      </c>
      <c r="M4" s="170"/>
      <c r="N4" s="173"/>
    </row>
    <row r="5" spans="1:17" ht="43.5" thickBot="1" x14ac:dyDescent="0.25">
      <c r="A5" s="153" t="s">
        <v>244</v>
      </c>
      <c r="B5" s="154" t="s">
        <v>204</v>
      </c>
      <c r="C5" s="155" t="s">
        <v>396</v>
      </c>
      <c r="D5" s="156" t="s">
        <v>244</v>
      </c>
      <c r="E5" s="154" t="s">
        <v>204</v>
      </c>
      <c r="F5" s="157" t="s">
        <v>396</v>
      </c>
      <c r="I5" s="153" t="s">
        <v>244</v>
      </c>
      <c r="J5" s="154" t="s">
        <v>204</v>
      </c>
      <c r="K5" s="157" t="s">
        <v>396</v>
      </c>
      <c r="L5" s="168" t="s">
        <v>244</v>
      </c>
      <c r="M5" s="154" t="s">
        <v>204</v>
      </c>
      <c r="N5" s="157" t="s">
        <v>396</v>
      </c>
      <c r="Q5" s="158"/>
    </row>
    <row r="6" spans="1:17" ht="15" thickBot="1" x14ac:dyDescent="0.25">
      <c r="A6" s="159" t="s">
        <v>157</v>
      </c>
      <c r="B6" s="527">
        <v>375422.71100000001</v>
      </c>
      <c r="C6" s="528">
        <v>2112803.4169999999</v>
      </c>
      <c r="D6" s="529" t="s">
        <v>157</v>
      </c>
      <c r="E6" s="527">
        <v>241752.66</v>
      </c>
      <c r="F6" s="528">
        <v>1291183.879</v>
      </c>
      <c r="G6" s="197"/>
      <c r="H6" s="197"/>
      <c r="I6" s="198" t="s">
        <v>157</v>
      </c>
      <c r="J6" s="545">
        <v>122420.281</v>
      </c>
      <c r="K6" s="528">
        <v>771912.58700000006</v>
      </c>
      <c r="L6" s="529" t="s">
        <v>157</v>
      </c>
      <c r="M6" s="527">
        <v>76191.692999999999</v>
      </c>
      <c r="N6" s="528">
        <v>444406.67300000001</v>
      </c>
    </row>
    <row r="7" spans="1:17" x14ac:dyDescent="0.2">
      <c r="A7" s="162" t="s">
        <v>245</v>
      </c>
      <c r="B7" s="530">
        <v>74014.039000000004</v>
      </c>
      <c r="C7" s="531">
        <v>435521.97399999999</v>
      </c>
      <c r="D7" s="532" t="s">
        <v>245</v>
      </c>
      <c r="E7" s="533">
        <v>76150.781000000003</v>
      </c>
      <c r="F7" s="534">
        <v>417130.93199999997</v>
      </c>
      <c r="G7" s="197"/>
      <c r="H7" s="197"/>
      <c r="I7" s="161" t="s">
        <v>248</v>
      </c>
      <c r="J7" s="535">
        <v>40612.000999999997</v>
      </c>
      <c r="K7" s="536">
        <v>271655.32900000003</v>
      </c>
      <c r="L7" s="532" t="s">
        <v>247</v>
      </c>
      <c r="M7" s="533">
        <v>31770.973000000002</v>
      </c>
      <c r="N7" s="534">
        <v>197423.04800000001</v>
      </c>
    </row>
    <row r="8" spans="1:17" x14ac:dyDescent="0.2">
      <c r="A8" s="161" t="s">
        <v>246</v>
      </c>
      <c r="B8" s="535">
        <v>50934.955999999998</v>
      </c>
      <c r="C8" s="536">
        <v>294803.43300000002</v>
      </c>
      <c r="D8" s="537" t="s">
        <v>246</v>
      </c>
      <c r="E8" s="538">
        <v>73654.763000000006</v>
      </c>
      <c r="F8" s="539">
        <v>388095.96100000001</v>
      </c>
      <c r="G8" s="197"/>
      <c r="H8" s="197"/>
      <c r="I8" s="161" t="s">
        <v>247</v>
      </c>
      <c r="J8" s="535">
        <v>32411.149000000001</v>
      </c>
      <c r="K8" s="536">
        <v>220678.25899999999</v>
      </c>
      <c r="L8" s="537" t="s">
        <v>248</v>
      </c>
      <c r="M8" s="538">
        <v>28631.795999999998</v>
      </c>
      <c r="N8" s="539">
        <v>170293.35399999999</v>
      </c>
    </row>
    <row r="9" spans="1:17" x14ac:dyDescent="0.2">
      <c r="A9" s="161" t="s">
        <v>250</v>
      </c>
      <c r="B9" s="535">
        <v>38277.945</v>
      </c>
      <c r="C9" s="536">
        <v>209078.826</v>
      </c>
      <c r="D9" s="537" t="s">
        <v>264</v>
      </c>
      <c r="E9" s="538">
        <v>12920.844999999999</v>
      </c>
      <c r="F9" s="539">
        <v>69449.445999999996</v>
      </c>
      <c r="G9" s="197"/>
      <c r="H9" s="197"/>
      <c r="I9" s="161" t="s">
        <v>245</v>
      </c>
      <c r="J9" s="535">
        <v>20529.62</v>
      </c>
      <c r="K9" s="536">
        <v>111023.431</v>
      </c>
      <c r="L9" s="537" t="s">
        <v>245</v>
      </c>
      <c r="M9" s="538">
        <v>5804.8689999999997</v>
      </c>
      <c r="N9" s="539">
        <v>28330.37</v>
      </c>
    </row>
    <row r="10" spans="1:17" x14ac:dyDescent="0.2">
      <c r="A10" s="161" t="s">
        <v>300</v>
      </c>
      <c r="B10" s="535">
        <v>33126.188999999998</v>
      </c>
      <c r="C10" s="536">
        <v>184524.18400000001</v>
      </c>
      <c r="D10" s="537" t="s">
        <v>249</v>
      </c>
      <c r="E10" s="538">
        <v>12170.282999999999</v>
      </c>
      <c r="F10" s="539">
        <v>66299.911999999997</v>
      </c>
      <c r="G10" s="197"/>
      <c r="H10" s="197"/>
      <c r="I10" s="161" t="s">
        <v>254</v>
      </c>
      <c r="J10" s="535">
        <v>9514.2009999999991</v>
      </c>
      <c r="K10" s="536">
        <v>57253.534</v>
      </c>
      <c r="L10" s="537" t="s">
        <v>253</v>
      </c>
      <c r="M10" s="538">
        <v>2685.8989999999999</v>
      </c>
      <c r="N10" s="539">
        <v>16062.013999999999</v>
      </c>
    </row>
    <row r="11" spans="1:17" x14ac:dyDescent="0.2">
      <c r="A11" s="161" t="s">
        <v>299</v>
      </c>
      <c r="B11" s="535">
        <v>31664.014999999999</v>
      </c>
      <c r="C11" s="536">
        <v>178362.70800000001</v>
      </c>
      <c r="D11" s="537" t="s">
        <v>250</v>
      </c>
      <c r="E11" s="538">
        <v>11244.63</v>
      </c>
      <c r="F11" s="539">
        <v>61949.603999999999</v>
      </c>
      <c r="G11" s="197"/>
      <c r="H11" s="197"/>
      <c r="I11" s="161" t="s">
        <v>253</v>
      </c>
      <c r="J11" s="535">
        <v>7065.7349999999997</v>
      </c>
      <c r="K11" s="536">
        <v>43096.239000000001</v>
      </c>
      <c r="L11" s="537" t="s">
        <v>254</v>
      </c>
      <c r="M11" s="538">
        <v>1710.125</v>
      </c>
      <c r="N11" s="539">
        <v>10021.195</v>
      </c>
    </row>
    <row r="12" spans="1:17" x14ac:dyDescent="0.2">
      <c r="A12" s="161" t="s">
        <v>249</v>
      </c>
      <c r="B12" s="535">
        <v>19774.084999999999</v>
      </c>
      <c r="C12" s="536">
        <v>109382.63400000001</v>
      </c>
      <c r="D12" s="537" t="s">
        <v>297</v>
      </c>
      <c r="E12" s="538">
        <v>9644.9629999999997</v>
      </c>
      <c r="F12" s="539">
        <v>53316.644999999997</v>
      </c>
      <c r="G12" s="197"/>
      <c r="H12" s="197"/>
      <c r="I12" s="161" t="s">
        <v>281</v>
      </c>
      <c r="J12" s="535">
        <v>1916.4179999999999</v>
      </c>
      <c r="K12" s="536">
        <v>10911.223</v>
      </c>
      <c r="L12" s="537" t="s">
        <v>252</v>
      </c>
      <c r="M12" s="538">
        <v>1553.106</v>
      </c>
      <c r="N12" s="539">
        <v>8097.2730000000001</v>
      </c>
    </row>
    <row r="13" spans="1:17" x14ac:dyDescent="0.2">
      <c r="A13" s="161" t="s">
        <v>303</v>
      </c>
      <c r="B13" s="535">
        <v>16987.024000000001</v>
      </c>
      <c r="C13" s="536">
        <v>95144.921000000002</v>
      </c>
      <c r="D13" s="537" t="s">
        <v>303</v>
      </c>
      <c r="E13" s="538">
        <v>7753.1930000000002</v>
      </c>
      <c r="F13" s="539">
        <v>42599.961000000003</v>
      </c>
      <c r="G13" s="197"/>
      <c r="H13" s="197"/>
      <c r="I13" s="161" t="s">
        <v>252</v>
      </c>
      <c r="J13" s="535">
        <v>1692.2650000000001</v>
      </c>
      <c r="K13" s="536">
        <v>9757.2919999999995</v>
      </c>
      <c r="L13" s="537" t="s">
        <v>251</v>
      </c>
      <c r="M13" s="538">
        <v>1229.771</v>
      </c>
      <c r="N13" s="539">
        <v>5418.35</v>
      </c>
    </row>
    <row r="14" spans="1:17" x14ac:dyDescent="0.2">
      <c r="A14" s="161" t="s">
        <v>297</v>
      </c>
      <c r="B14" s="535">
        <v>14432.387000000001</v>
      </c>
      <c r="C14" s="536">
        <v>82708.36</v>
      </c>
      <c r="D14" s="537" t="s">
        <v>300</v>
      </c>
      <c r="E14" s="538">
        <v>6223.473</v>
      </c>
      <c r="F14" s="539">
        <v>34374.633999999998</v>
      </c>
      <c r="G14" s="197"/>
      <c r="H14" s="197"/>
      <c r="I14" s="161" t="s">
        <v>255</v>
      </c>
      <c r="J14" s="535">
        <v>1834.17</v>
      </c>
      <c r="K14" s="536">
        <v>9733.9869999999992</v>
      </c>
      <c r="L14" s="537" t="s">
        <v>313</v>
      </c>
      <c r="M14" s="538">
        <v>381.16500000000002</v>
      </c>
      <c r="N14" s="539">
        <v>2141.1999999999998</v>
      </c>
    </row>
    <row r="15" spans="1:17" x14ac:dyDescent="0.2">
      <c r="A15" s="161" t="s">
        <v>403</v>
      </c>
      <c r="B15" s="535">
        <v>9908.7279999999992</v>
      </c>
      <c r="C15" s="536">
        <v>56638.752999999997</v>
      </c>
      <c r="D15" s="537" t="s">
        <v>395</v>
      </c>
      <c r="E15" s="538">
        <v>5236.91</v>
      </c>
      <c r="F15" s="539">
        <v>28500</v>
      </c>
      <c r="G15" s="197"/>
      <c r="H15" s="197"/>
      <c r="I15" s="161" t="s">
        <v>258</v>
      </c>
      <c r="J15" s="535">
        <v>1450.7729999999999</v>
      </c>
      <c r="K15" s="536">
        <v>8560.2860000000001</v>
      </c>
      <c r="L15" s="537" t="s">
        <v>256</v>
      </c>
      <c r="M15" s="538">
        <v>503.72399999999999</v>
      </c>
      <c r="N15" s="539">
        <v>2109.3049999999998</v>
      </c>
    </row>
    <row r="16" spans="1:17" ht="13.5" thickBot="1" x14ac:dyDescent="0.25">
      <c r="A16" s="163" t="s">
        <v>302</v>
      </c>
      <c r="B16" s="540">
        <v>9591.2549999999992</v>
      </c>
      <c r="C16" s="541">
        <v>52460.036999999997</v>
      </c>
      <c r="D16" s="542" t="s">
        <v>294</v>
      </c>
      <c r="E16" s="543">
        <v>6064.4170000000004</v>
      </c>
      <c r="F16" s="544">
        <v>27542.642</v>
      </c>
      <c r="G16" s="197"/>
      <c r="H16" s="197"/>
      <c r="I16" s="163" t="s">
        <v>393</v>
      </c>
      <c r="J16" s="540">
        <v>1265.826</v>
      </c>
      <c r="K16" s="541">
        <v>7400</v>
      </c>
      <c r="L16" s="542" t="s">
        <v>262</v>
      </c>
      <c r="M16" s="543">
        <v>221.65299999999999</v>
      </c>
      <c r="N16" s="544">
        <v>1348.627</v>
      </c>
    </row>
    <row r="17" spans="1:17" x14ac:dyDescent="0.2">
      <c r="A17" s="187" t="s">
        <v>257</v>
      </c>
      <c r="B17" s="164"/>
      <c r="C17" s="164"/>
      <c r="D17" s="165"/>
      <c r="E17" s="166"/>
      <c r="F17" s="166"/>
      <c r="I17" s="187" t="s">
        <v>257</v>
      </c>
      <c r="J17" s="164"/>
      <c r="K17" s="164"/>
      <c r="L17" s="165"/>
      <c r="M17" s="166"/>
      <c r="N17" s="166"/>
    </row>
    <row r="18" spans="1:17" ht="12" customHeight="1" x14ac:dyDescent="0.2">
      <c r="A18" s="165"/>
      <c r="B18" s="164"/>
      <c r="C18" s="164"/>
      <c r="D18" s="165"/>
      <c r="E18" s="166"/>
      <c r="F18" s="166"/>
      <c r="I18" s="165"/>
      <c r="J18" s="164"/>
      <c r="K18" s="164"/>
      <c r="L18" s="165"/>
      <c r="M18" s="166"/>
    </row>
    <row r="20" spans="1:17" ht="18.75" x14ac:dyDescent="0.3">
      <c r="A20" s="147" t="s">
        <v>290</v>
      </c>
      <c r="B20" s="148"/>
      <c r="C20" s="148"/>
      <c r="D20" s="148"/>
      <c r="E20" s="148"/>
      <c r="I20" s="147" t="s">
        <v>291</v>
      </c>
      <c r="J20" s="148"/>
      <c r="K20" s="148"/>
      <c r="L20" s="148"/>
      <c r="M20" s="148"/>
    </row>
    <row r="21" spans="1:17" ht="16.5" thickBot="1" x14ac:dyDescent="0.3">
      <c r="A21" s="186" t="s">
        <v>289</v>
      </c>
      <c r="B21" s="148"/>
      <c r="C21" s="148"/>
      <c r="D21" s="148"/>
      <c r="E21" s="148"/>
      <c r="I21" s="186" t="s">
        <v>289</v>
      </c>
      <c r="J21" s="148"/>
      <c r="K21" s="148"/>
      <c r="L21" s="148"/>
      <c r="M21" s="148"/>
    </row>
    <row r="22" spans="1:17" ht="21" thickBot="1" x14ac:dyDescent="0.35">
      <c r="A22" s="150" t="s">
        <v>242</v>
      </c>
      <c r="B22" s="151"/>
      <c r="C22" s="151"/>
      <c r="D22" s="151"/>
      <c r="E22" s="151"/>
      <c r="F22" s="152"/>
      <c r="I22" s="150" t="s">
        <v>243</v>
      </c>
      <c r="J22" s="151"/>
      <c r="K22" s="151"/>
      <c r="L22" s="151"/>
      <c r="M22" s="151"/>
      <c r="N22" s="152"/>
      <c r="O22"/>
    </row>
    <row r="23" spans="1:17" ht="19.5" thickBot="1" x14ac:dyDescent="0.35">
      <c r="A23" s="169" t="s">
        <v>400</v>
      </c>
      <c r="B23" s="170"/>
      <c r="C23" s="171"/>
      <c r="D23" s="172" t="s">
        <v>401</v>
      </c>
      <c r="E23" s="170"/>
      <c r="F23" s="173"/>
      <c r="G23" s="174"/>
      <c r="H23" s="174"/>
      <c r="I23" s="169" t="s">
        <v>400</v>
      </c>
      <c r="J23" s="170"/>
      <c r="K23" s="171"/>
      <c r="L23" s="172" t="s">
        <v>401</v>
      </c>
      <c r="M23" s="170"/>
      <c r="N23" s="173"/>
    </row>
    <row r="24" spans="1:17" ht="43.5" thickBot="1" x14ac:dyDescent="0.25">
      <c r="A24" s="153" t="s">
        <v>244</v>
      </c>
      <c r="B24" s="154" t="s">
        <v>204</v>
      </c>
      <c r="C24" s="155" t="s">
        <v>396</v>
      </c>
      <c r="D24" s="156" t="s">
        <v>244</v>
      </c>
      <c r="E24" s="154" t="s">
        <v>204</v>
      </c>
      <c r="F24" s="157" t="s">
        <v>396</v>
      </c>
      <c r="I24" s="153" t="s">
        <v>244</v>
      </c>
      <c r="J24" s="154" t="s">
        <v>204</v>
      </c>
      <c r="K24" s="157" t="s">
        <v>396</v>
      </c>
      <c r="L24" s="168" t="s">
        <v>244</v>
      </c>
      <c r="M24" s="154" t="s">
        <v>204</v>
      </c>
      <c r="N24" s="157" t="s">
        <v>396</v>
      </c>
      <c r="Q24" s="214"/>
    </row>
    <row r="25" spans="1:17" ht="15" thickBot="1" x14ac:dyDescent="0.25">
      <c r="A25" s="160" t="s">
        <v>157</v>
      </c>
      <c r="B25" s="545">
        <v>10196.813</v>
      </c>
      <c r="C25" s="528">
        <v>59340.169000000002</v>
      </c>
      <c r="D25" s="529" t="s">
        <v>157</v>
      </c>
      <c r="E25" s="527">
        <v>22324.631000000001</v>
      </c>
      <c r="F25" s="528">
        <v>108874.01300000001</v>
      </c>
      <c r="I25" s="160" t="s">
        <v>157</v>
      </c>
      <c r="J25" s="545">
        <v>33139.067000000003</v>
      </c>
      <c r="K25" s="528">
        <v>204643.84599999999</v>
      </c>
      <c r="L25" s="529" t="s">
        <v>157</v>
      </c>
      <c r="M25" s="527">
        <v>33525.025000000001</v>
      </c>
      <c r="N25" s="528">
        <v>190302.07800000001</v>
      </c>
    </row>
    <row r="26" spans="1:17" x14ac:dyDescent="0.2">
      <c r="A26" s="161" t="s">
        <v>245</v>
      </c>
      <c r="B26" s="535">
        <v>9338.6820000000007</v>
      </c>
      <c r="C26" s="536">
        <v>56196.512000000002</v>
      </c>
      <c r="D26" s="546" t="s">
        <v>245</v>
      </c>
      <c r="E26" s="538">
        <v>14335.708000000001</v>
      </c>
      <c r="F26" s="539">
        <v>75337.297999999995</v>
      </c>
      <c r="I26" s="161" t="s">
        <v>248</v>
      </c>
      <c r="J26" s="535">
        <v>12291.78</v>
      </c>
      <c r="K26" s="536">
        <v>73170.157000000007</v>
      </c>
      <c r="L26" s="546" t="s">
        <v>248</v>
      </c>
      <c r="M26" s="538">
        <v>7534.0249999999996</v>
      </c>
      <c r="N26" s="539">
        <v>42530.625</v>
      </c>
    </row>
    <row r="27" spans="1:17" x14ac:dyDescent="0.2">
      <c r="A27" s="161" t="s">
        <v>248</v>
      </c>
      <c r="B27" s="535">
        <v>152.03200000000001</v>
      </c>
      <c r="C27" s="536">
        <v>1126.992</v>
      </c>
      <c r="D27" s="546" t="s">
        <v>248</v>
      </c>
      <c r="E27" s="538">
        <v>5979.201</v>
      </c>
      <c r="F27" s="539">
        <v>27018.720000000001</v>
      </c>
      <c r="I27" s="161" t="s">
        <v>247</v>
      </c>
      <c r="J27" s="535">
        <v>5906.1750000000002</v>
      </c>
      <c r="K27" s="536">
        <v>44434.862999999998</v>
      </c>
      <c r="L27" s="546" t="s">
        <v>256</v>
      </c>
      <c r="M27" s="538">
        <v>5999.0829999999996</v>
      </c>
      <c r="N27" s="539">
        <v>35172.46</v>
      </c>
    </row>
    <row r="28" spans="1:17" x14ac:dyDescent="0.2">
      <c r="A28" s="161" t="s">
        <v>258</v>
      </c>
      <c r="B28" s="535">
        <v>95.424000000000007</v>
      </c>
      <c r="C28" s="536">
        <v>605.55399999999997</v>
      </c>
      <c r="D28" s="546" t="s">
        <v>264</v>
      </c>
      <c r="E28" s="538">
        <v>649.64800000000002</v>
      </c>
      <c r="F28" s="539">
        <v>3464.58</v>
      </c>
      <c r="I28" s="161" t="s">
        <v>245</v>
      </c>
      <c r="J28" s="535">
        <v>5193.76</v>
      </c>
      <c r="K28" s="536">
        <v>28883.403999999999</v>
      </c>
      <c r="L28" s="546" t="s">
        <v>245</v>
      </c>
      <c r="M28" s="538">
        <v>6936.7889999999998</v>
      </c>
      <c r="N28" s="539">
        <v>34572.616000000002</v>
      </c>
    </row>
    <row r="29" spans="1:17" x14ac:dyDescent="0.2">
      <c r="A29" s="161" t="s">
        <v>253</v>
      </c>
      <c r="B29" s="535">
        <v>367.8</v>
      </c>
      <c r="C29" s="536">
        <v>434.113</v>
      </c>
      <c r="D29" s="546" t="s">
        <v>253</v>
      </c>
      <c r="E29" s="538">
        <v>878.76300000000003</v>
      </c>
      <c r="F29" s="539">
        <v>1763.7329999999999</v>
      </c>
      <c r="I29" s="161" t="s">
        <v>252</v>
      </c>
      <c r="J29" s="535">
        <v>4693.2709999999997</v>
      </c>
      <c r="K29" s="536">
        <v>24788.591</v>
      </c>
      <c r="L29" s="546" t="s">
        <v>247</v>
      </c>
      <c r="M29" s="538">
        <v>3421.386</v>
      </c>
      <c r="N29" s="539">
        <v>24951.02</v>
      </c>
    </row>
    <row r="30" spans="1:17" x14ac:dyDescent="0.2">
      <c r="A30" s="161" t="s">
        <v>254</v>
      </c>
      <c r="B30" s="535">
        <v>54.822000000000003</v>
      </c>
      <c r="C30" s="536">
        <v>386.16800000000001</v>
      </c>
      <c r="D30" s="546" t="s">
        <v>258</v>
      </c>
      <c r="E30" s="538">
        <v>82.308000000000007</v>
      </c>
      <c r="F30" s="539">
        <v>380.64</v>
      </c>
      <c r="I30" s="161" t="s">
        <v>254</v>
      </c>
      <c r="J30" s="535">
        <v>2080.9050000000002</v>
      </c>
      <c r="K30" s="536">
        <v>15204.401</v>
      </c>
      <c r="L30" s="546" t="s">
        <v>252</v>
      </c>
      <c r="M30" s="538">
        <v>3745.433</v>
      </c>
      <c r="N30" s="539">
        <v>18837.011999999999</v>
      </c>
    </row>
    <row r="31" spans="1:17" ht="13.5" thickBot="1" x14ac:dyDescent="0.25">
      <c r="A31" s="215" t="s">
        <v>252</v>
      </c>
      <c r="B31" s="547">
        <v>35.673999999999999</v>
      </c>
      <c r="C31" s="548">
        <v>236.364</v>
      </c>
      <c r="D31" s="549" t="s">
        <v>256</v>
      </c>
      <c r="E31" s="550">
        <v>71.185000000000002</v>
      </c>
      <c r="F31" s="551">
        <v>211.018</v>
      </c>
      <c r="I31" s="215" t="s">
        <v>253</v>
      </c>
      <c r="J31" s="547">
        <v>1532.3050000000001</v>
      </c>
      <c r="K31" s="548">
        <v>10020.605</v>
      </c>
      <c r="L31" s="549" t="s">
        <v>253</v>
      </c>
      <c r="M31" s="550">
        <v>1483.501</v>
      </c>
      <c r="N31" s="551">
        <v>9870.9419999999991</v>
      </c>
    </row>
    <row r="32" spans="1:17" x14ac:dyDescent="0.2">
      <c r="A32" s="187" t="s">
        <v>257</v>
      </c>
      <c r="B32"/>
      <c r="C32"/>
      <c r="D32"/>
      <c r="E32"/>
      <c r="F32"/>
      <c r="I32" s="187" t="s">
        <v>257</v>
      </c>
      <c r="J32"/>
      <c r="K32"/>
      <c r="L32"/>
      <c r="M32"/>
      <c r="N32"/>
    </row>
    <row r="33" spans="1:16" x14ac:dyDescent="0.2">
      <c r="A33"/>
      <c r="B33"/>
      <c r="C33"/>
      <c r="D33"/>
      <c r="E33"/>
      <c r="F33"/>
      <c r="I33"/>
      <c r="J33"/>
      <c r="K33"/>
      <c r="L33"/>
      <c r="M33"/>
      <c r="N33"/>
    </row>
    <row r="34" spans="1:16" x14ac:dyDescent="0.2">
      <c r="A34"/>
      <c r="B34"/>
      <c r="C34"/>
      <c r="D34"/>
      <c r="E34"/>
      <c r="F34"/>
      <c r="J34" s="164"/>
      <c r="K34" s="164"/>
      <c r="L34" s="165"/>
      <c r="M34" s="166"/>
    </row>
    <row r="35" spans="1:16" x14ac:dyDescent="0.2">
      <c r="B35" s="164"/>
      <c r="C35" s="164"/>
      <c r="D35" s="165"/>
      <c r="E35" s="166"/>
      <c r="F35" s="166"/>
      <c r="J35" s="164"/>
      <c r="K35" s="164"/>
      <c r="L35" s="165"/>
      <c r="M35" s="166"/>
    </row>
    <row r="36" spans="1:16" x14ac:dyDescent="0.2">
      <c r="A36" s="165"/>
      <c r="B36" s="164"/>
      <c r="C36" s="164"/>
      <c r="D36" s="165"/>
      <c r="E36" s="166"/>
      <c r="F36" s="166"/>
      <c r="I36" s="165"/>
      <c r="J36" s="164"/>
      <c r="K36" s="164"/>
      <c r="L36" s="165"/>
      <c r="M36" s="166"/>
      <c r="N36" s="166"/>
    </row>
    <row r="39" spans="1:16" ht="18.75" x14ac:dyDescent="0.3">
      <c r="A39" s="147" t="s">
        <v>284</v>
      </c>
      <c r="B39" s="148"/>
      <c r="C39" s="148"/>
      <c r="D39" s="148"/>
      <c r="E39" s="148"/>
      <c r="I39" s="147" t="s">
        <v>285</v>
      </c>
      <c r="J39" s="148"/>
      <c r="K39" s="148"/>
      <c r="L39" s="148"/>
      <c r="M39" s="148"/>
    </row>
    <row r="40" spans="1:16" ht="16.5" thickBot="1" x14ac:dyDescent="0.3">
      <c r="A40" s="186" t="s">
        <v>289</v>
      </c>
      <c r="B40" s="148"/>
      <c r="C40" s="148"/>
      <c r="D40" s="148"/>
      <c r="E40" s="148"/>
      <c r="I40" s="186" t="s">
        <v>289</v>
      </c>
      <c r="J40" s="148"/>
      <c r="K40" s="148"/>
      <c r="L40" s="148"/>
      <c r="M40" s="148"/>
    </row>
    <row r="41" spans="1:16" ht="21" thickBot="1" x14ac:dyDescent="0.35">
      <c r="A41" s="150" t="s">
        <v>242</v>
      </c>
      <c r="B41" s="151"/>
      <c r="C41" s="151"/>
      <c r="D41" s="151"/>
      <c r="E41" s="151"/>
      <c r="F41" s="152"/>
      <c r="I41" s="150" t="s">
        <v>243</v>
      </c>
      <c r="J41" s="151"/>
      <c r="K41" s="151"/>
      <c r="L41" s="151"/>
      <c r="M41" s="151"/>
      <c r="N41" s="152"/>
    </row>
    <row r="42" spans="1:16" ht="19.5" thickBot="1" x14ac:dyDescent="0.35">
      <c r="A42" s="169" t="s">
        <v>400</v>
      </c>
      <c r="B42" s="170"/>
      <c r="C42" s="171"/>
      <c r="D42" s="172" t="s">
        <v>401</v>
      </c>
      <c r="E42" s="170"/>
      <c r="F42" s="173"/>
      <c r="G42" s="174"/>
      <c r="H42" s="174"/>
      <c r="I42" s="169" t="s">
        <v>400</v>
      </c>
      <c r="J42" s="170"/>
      <c r="K42" s="171"/>
      <c r="L42" s="172" t="s">
        <v>401</v>
      </c>
      <c r="M42" s="170"/>
      <c r="N42" s="173"/>
      <c r="P42" s="214"/>
    </row>
    <row r="43" spans="1:16" ht="43.5" thickBot="1" x14ac:dyDescent="0.25">
      <c r="A43" s="153" t="s">
        <v>244</v>
      </c>
      <c r="B43" s="154" t="s">
        <v>204</v>
      </c>
      <c r="C43" s="155" t="s">
        <v>396</v>
      </c>
      <c r="D43" s="156" t="s">
        <v>244</v>
      </c>
      <c r="E43" s="154" t="s">
        <v>204</v>
      </c>
      <c r="F43" s="157" t="s">
        <v>396</v>
      </c>
      <c r="I43" s="153" t="s">
        <v>244</v>
      </c>
      <c r="J43" s="154" t="s">
        <v>204</v>
      </c>
      <c r="K43" s="157" t="s">
        <v>396</v>
      </c>
      <c r="L43" s="168" t="s">
        <v>244</v>
      </c>
      <c r="M43" s="154" t="s">
        <v>204</v>
      </c>
      <c r="N43" s="157" t="s">
        <v>396</v>
      </c>
    </row>
    <row r="44" spans="1:16" ht="15" thickBot="1" x14ac:dyDescent="0.25">
      <c r="A44" s="160" t="s">
        <v>157</v>
      </c>
      <c r="B44" s="545">
        <v>127421.73699999999</v>
      </c>
      <c r="C44" s="528">
        <v>726836.49199999997</v>
      </c>
      <c r="D44" s="529" t="s">
        <v>157</v>
      </c>
      <c r="E44" s="527">
        <v>125144.673</v>
      </c>
      <c r="F44" s="528">
        <v>634639.34400000004</v>
      </c>
      <c r="G44" s="197"/>
      <c r="H44" s="197"/>
      <c r="I44" s="198" t="s">
        <v>157</v>
      </c>
      <c r="J44" s="545">
        <v>109922.67600000001</v>
      </c>
      <c r="K44" s="528">
        <v>357124.288</v>
      </c>
      <c r="L44" s="529" t="s">
        <v>157</v>
      </c>
      <c r="M44" s="527">
        <v>91445.464000000007</v>
      </c>
      <c r="N44" s="528">
        <v>168729.527</v>
      </c>
    </row>
    <row r="45" spans="1:16" x14ac:dyDescent="0.2">
      <c r="A45" s="162" t="s">
        <v>245</v>
      </c>
      <c r="B45" s="530">
        <v>62902.474999999999</v>
      </c>
      <c r="C45" s="531">
        <v>369922.63500000001</v>
      </c>
      <c r="D45" s="552" t="s">
        <v>245</v>
      </c>
      <c r="E45" s="533">
        <v>98684.675000000003</v>
      </c>
      <c r="F45" s="534">
        <v>539426.23</v>
      </c>
      <c r="G45" s="197"/>
      <c r="H45" s="197"/>
      <c r="I45" s="162" t="s">
        <v>256</v>
      </c>
      <c r="J45" s="530">
        <v>20668.310000000001</v>
      </c>
      <c r="K45" s="531">
        <v>154407.663</v>
      </c>
      <c r="L45" s="552" t="s">
        <v>256</v>
      </c>
      <c r="M45" s="533">
        <v>8362.48</v>
      </c>
      <c r="N45" s="534">
        <v>63097.779000000002</v>
      </c>
    </row>
    <row r="46" spans="1:16" x14ac:dyDescent="0.2">
      <c r="A46" s="161" t="s">
        <v>258</v>
      </c>
      <c r="B46" s="535">
        <v>20155.893</v>
      </c>
      <c r="C46" s="536">
        <v>123185.423</v>
      </c>
      <c r="D46" s="546" t="s">
        <v>252</v>
      </c>
      <c r="E46" s="538">
        <v>4866.6670000000004</v>
      </c>
      <c r="F46" s="539">
        <v>26298.544000000002</v>
      </c>
      <c r="G46" s="197"/>
      <c r="H46" s="197"/>
      <c r="I46" s="161" t="s">
        <v>254</v>
      </c>
      <c r="J46" s="535">
        <v>22097.629000000001</v>
      </c>
      <c r="K46" s="536">
        <v>76388.603000000003</v>
      </c>
      <c r="L46" s="546" t="s">
        <v>247</v>
      </c>
      <c r="M46" s="538">
        <v>12360.429</v>
      </c>
      <c r="N46" s="539">
        <v>35328.978000000003</v>
      </c>
    </row>
    <row r="47" spans="1:16" x14ac:dyDescent="0.2">
      <c r="A47" s="161" t="s">
        <v>265</v>
      </c>
      <c r="B47" s="535">
        <v>16468.48</v>
      </c>
      <c r="C47" s="536">
        <v>103381.016</v>
      </c>
      <c r="D47" s="546" t="s">
        <v>248</v>
      </c>
      <c r="E47" s="538">
        <v>4559.4719999999998</v>
      </c>
      <c r="F47" s="539">
        <v>25752.922999999999</v>
      </c>
      <c r="G47" s="197"/>
      <c r="H47" s="197"/>
      <c r="I47" s="161" t="s">
        <v>247</v>
      </c>
      <c r="J47" s="535">
        <v>13976.32</v>
      </c>
      <c r="K47" s="536">
        <v>59226.351000000002</v>
      </c>
      <c r="L47" s="546" t="s">
        <v>261</v>
      </c>
      <c r="M47" s="538">
        <v>5470.1369999999997</v>
      </c>
      <c r="N47" s="539">
        <v>23845.384999999998</v>
      </c>
    </row>
    <row r="48" spans="1:16" x14ac:dyDescent="0.2">
      <c r="A48" s="161" t="s">
        <v>252</v>
      </c>
      <c r="B48" s="535">
        <v>4150.9660000000003</v>
      </c>
      <c r="C48" s="536">
        <v>25865.739000000001</v>
      </c>
      <c r="D48" s="546" t="s">
        <v>254</v>
      </c>
      <c r="E48" s="538">
        <v>1357.913</v>
      </c>
      <c r="F48" s="539">
        <v>7364.6819999999998</v>
      </c>
      <c r="G48" s="197"/>
      <c r="H48" s="197"/>
      <c r="I48" s="161" t="s">
        <v>261</v>
      </c>
      <c r="J48" s="535">
        <v>8036.7129999999997</v>
      </c>
      <c r="K48" s="536">
        <v>31567.727999999999</v>
      </c>
      <c r="L48" s="546" t="s">
        <v>254</v>
      </c>
      <c r="M48" s="538">
        <v>18067.774000000001</v>
      </c>
      <c r="N48" s="539">
        <v>14684.402</v>
      </c>
    </row>
    <row r="49" spans="1:14" x14ac:dyDescent="0.2">
      <c r="A49" s="161" t="s">
        <v>264</v>
      </c>
      <c r="B49" s="535">
        <v>3770.288</v>
      </c>
      <c r="C49" s="536">
        <v>22943.218000000001</v>
      </c>
      <c r="D49" s="546" t="s">
        <v>374</v>
      </c>
      <c r="E49" s="538">
        <v>1478.3820000000001</v>
      </c>
      <c r="F49" s="539">
        <v>7233.9560000000001</v>
      </c>
      <c r="G49" s="197"/>
      <c r="H49" s="197"/>
      <c r="I49" s="161" t="s">
        <v>259</v>
      </c>
      <c r="J49" s="535">
        <v>28175.23</v>
      </c>
      <c r="K49" s="536">
        <v>11377.47</v>
      </c>
      <c r="L49" s="546" t="s">
        <v>259</v>
      </c>
      <c r="M49" s="538">
        <v>30224.005000000001</v>
      </c>
      <c r="N49" s="539">
        <v>11242.678</v>
      </c>
    </row>
    <row r="50" spans="1:14" x14ac:dyDescent="0.2">
      <c r="A50" s="161" t="s">
        <v>263</v>
      </c>
      <c r="B50" s="535">
        <v>2907.1439999999998</v>
      </c>
      <c r="C50" s="536">
        <v>19539.909</v>
      </c>
      <c r="D50" s="546" t="s">
        <v>258</v>
      </c>
      <c r="E50" s="538">
        <v>1900.806</v>
      </c>
      <c r="F50" s="539">
        <v>6095.0739999999996</v>
      </c>
      <c r="G50" s="197"/>
      <c r="H50" s="197"/>
      <c r="I50" s="161" t="s">
        <v>248</v>
      </c>
      <c r="J50" s="535">
        <v>3201.8710000000001</v>
      </c>
      <c r="K50" s="536">
        <v>11248.308000000001</v>
      </c>
      <c r="L50" s="546" t="s">
        <v>248</v>
      </c>
      <c r="M50" s="538">
        <v>2682.0610000000001</v>
      </c>
      <c r="N50" s="539">
        <v>9663.3490000000002</v>
      </c>
    </row>
    <row r="51" spans="1:14" x14ac:dyDescent="0.2">
      <c r="A51" s="161" t="s">
        <v>267</v>
      </c>
      <c r="B51" s="535">
        <v>3296.1480000000001</v>
      </c>
      <c r="C51" s="536">
        <v>18216.102999999999</v>
      </c>
      <c r="D51" s="546" t="s">
        <v>265</v>
      </c>
      <c r="E51" s="538">
        <v>709.88599999999997</v>
      </c>
      <c r="F51" s="539">
        <v>4413.9369999999999</v>
      </c>
      <c r="G51" s="197"/>
      <c r="H51" s="197"/>
      <c r="I51" s="161" t="s">
        <v>253</v>
      </c>
      <c r="J51" s="535">
        <v>540.99400000000003</v>
      </c>
      <c r="K51" s="536">
        <v>3479.268</v>
      </c>
      <c r="L51" s="546" t="s">
        <v>255</v>
      </c>
      <c r="M51" s="538">
        <v>5790.8909999999996</v>
      </c>
      <c r="N51" s="539">
        <v>2855.645</v>
      </c>
    </row>
    <row r="52" spans="1:14" ht="13.5" thickBot="1" x14ac:dyDescent="0.25">
      <c r="A52" s="163" t="s">
        <v>253</v>
      </c>
      <c r="B52" s="540">
        <v>1781.777</v>
      </c>
      <c r="C52" s="541">
        <v>7935.0309999999999</v>
      </c>
      <c r="D52" s="553" t="s">
        <v>281</v>
      </c>
      <c r="E52" s="543">
        <v>535.39800000000002</v>
      </c>
      <c r="F52" s="544">
        <v>3144.239</v>
      </c>
      <c r="G52" s="197"/>
      <c r="H52" s="197"/>
      <c r="I52" s="163" t="s">
        <v>245</v>
      </c>
      <c r="J52" s="540">
        <v>3255.7779999999998</v>
      </c>
      <c r="K52" s="541">
        <v>2631.683</v>
      </c>
      <c r="L52" s="553" t="s">
        <v>313</v>
      </c>
      <c r="M52" s="543">
        <v>281.39800000000002</v>
      </c>
      <c r="N52" s="544">
        <v>2500</v>
      </c>
    </row>
    <row r="53" spans="1:14" x14ac:dyDescent="0.2">
      <c r="A53" s="187" t="s">
        <v>257</v>
      </c>
      <c r="B53"/>
      <c r="C53"/>
      <c r="D53"/>
      <c r="E53"/>
      <c r="F53"/>
      <c r="G53"/>
      <c r="H53"/>
      <c r="I53" s="187" t="s">
        <v>257</v>
      </c>
      <c r="J53"/>
      <c r="K53"/>
      <c r="L53"/>
      <c r="M53"/>
      <c r="N53"/>
    </row>
    <row r="54" spans="1:14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1:14" x14ac:dyDescent="0.2">
      <c r="B55" s="164"/>
      <c r="C55" s="164"/>
      <c r="D55" s="165"/>
      <c r="E55" s="166"/>
      <c r="F55" s="166"/>
      <c r="J55" s="164"/>
      <c r="K55" s="164"/>
      <c r="L55" s="165"/>
      <c r="M55" s="166"/>
      <c r="N55" s="166"/>
    </row>
    <row r="56" spans="1:14" x14ac:dyDescent="0.2">
      <c r="A56" s="165"/>
      <c r="B56" s="164"/>
      <c r="C56" s="164"/>
      <c r="D56" s="165"/>
      <c r="E56" s="166"/>
      <c r="F56" s="166"/>
      <c r="I56" s="165"/>
      <c r="J56" s="164"/>
      <c r="K56" s="164"/>
      <c r="L56" s="165"/>
      <c r="M56" s="166"/>
      <c r="N56" s="166"/>
    </row>
    <row r="58" spans="1:14" ht="18.75" x14ac:dyDescent="0.3">
      <c r="A58" s="147" t="s">
        <v>286</v>
      </c>
      <c r="B58" s="148"/>
      <c r="C58" s="148"/>
      <c r="D58" s="148"/>
      <c r="E58" s="148"/>
      <c r="I58" s="147" t="s">
        <v>287</v>
      </c>
      <c r="J58" s="148"/>
      <c r="K58" s="148"/>
      <c r="L58" s="148"/>
      <c r="M58" s="148"/>
    </row>
    <row r="59" spans="1:14" ht="16.5" thickBot="1" x14ac:dyDescent="0.3">
      <c r="A59" s="186" t="s">
        <v>289</v>
      </c>
      <c r="B59" s="148"/>
      <c r="C59" s="148"/>
      <c r="D59" s="148"/>
      <c r="E59" s="148"/>
      <c r="I59" s="186" t="s">
        <v>289</v>
      </c>
      <c r="J59" s="148"/>
      <c r="K59" s="148"/>
      <c r="L59" s="148"/>
      <c r="M59" s="148"/>
    </row>
    <row r="60" spans="1:14" ht="21" thickBot="1" x14ac:dyDescent="0.35">
      <c r="A60" s="150" t="s">
        <v>242</v>
      </c>
      <c r="B60" s="151"/>
      <c r="C60" s="151"/>
      <c r="D60" s="151"/>
      <c r="E60" s="151"/>
      <c r="F60" s="152"/>
      <c r="I60" s="150" t="s">
        <v>243</v>
      </c>
      <c r="J60" s="151"/>
      <c r="K60" s="151"/>
      <c r="L60" s="151"/>
      <c r="M60" s="151"/>
      <c r="N60" s="152"/>
    </row>
    <row r="61" spans="1:14" ht="19.5" thickBot="1" x14ac:dyDescent="0.35">
      <c r="A61" s="169" t="s">
        <v>400</v>
      </c>
      <c r="B61" s="170"/>
      <c r="C61" s="171"/>
      <c r="D61" s="172" t="s">
        <v>401</v>
      </c>
      <c r="E61" s="170"/>
      <c r="F61" s="173"/>
      <c r="G61" s="174"/>
      <c r="H61" s="174"/>
      <c r="I61" s="169" t="s">
        <v>400</v>
      </c>
      <c r="J61" s="170"/>
      <c r="K61" s="171"/>
      <c r="L61" s="172" t="s">
        <v>401</v>
      </c>
      <c r="M61" s="170"/>
      <c r="N61" s="173"/>
    </row>
    <row r="62" spans="1:14" ht="43.5" thickBot="1" x14ac:dyDescent="0.25">
      <c r="A62" s="153" t="s">
        <v>244</v>
      </c>
      <c r="B62" s="154" t="s">
        <v>204</v>
      </c>
      <c r="C62" s="155" t="s">
        <v>396</v>
      </c>
      <c r="D62" s="156" t="s">
        <v>244</v>
      </c>
      <c r="E62" s="154" t="s">
        <v>204</v>
      </c>
      <c r="F62" s="157" t="s">
        <v>396</v>
      </c>
      <c r="I62" s="153" t="s">
        <v>244</v>
      </c>
      <c r="J62" s="154" t="s">
        <v>204</v>
      </c>
      <c r="K62" s="157" t="s">
        <v>396</v>
      </c>
      <c r="L62" s="168" t="s">
        <v>244</v>
      </c>
      <c r="M62" s="154" t="s">
        <v>204</v>
      </c>
      <c r="N62" s="157" t="s">
        <v>396</v>
      </c>
    </row>
    <row r="63" spans="1:14" ht="15" thickBot="1" x14ac:dyDescent="0.25">
      <c r="A63" s="160" t="s">
        <v>157</v>
      </c>
      <c r="B63" s="545">
        <v>27347.155999999999</v>
      </c>
      <c r="C63" s="528">
        <v>98580.053</v>
      </c>
      <c r="D63" s="529" t="s">
        <v>157</v>
      </c>
      <c r="E63" s="527">
        <v>21529.034</v>
      </c>
      <c r="F63" s="528">
        <v>72341.577999999994</v>
      </c>
      <c r="G63" s="486"/>
      <c r="H63" s="486"/>
      <c r="I63" s="487" t="s">
        <v>157</v>
      </c>
      <c r="J63" s="545">
        <v>16620.598000000002</v>
      </c>
      <c r="K63" s="528">
        <v>46150.860999999997</v>
      </c>
      <c r="L63" s="529" t="s">
        <v>157</v>
      </c>
      <c r="M63" s="527">
        <v>19583.563999999998</v>
      </c>
      <c r="N63" s="528">
        <v>52839.417000000001</v>
      </c>
    </row>
    <row r="64" spans="1:14" x14ac:dyDescent="0.2">
      <c r="A64" s="162" t="s">
        <v>253</v>
      </c>
      <c r="B64" s="530">
        <v>7995.0360000000001</v>
      </c>
      <c r="C64" s="531">
        <v>29358.717000000001</v>
      </c>
      <c r="D64" s="552" t="s">
        <v>245</v>
      </c>
      <c r="E64" s="533">
        <v>5668.2690000000002</v>
      </c>
      <c r="F64" s="534">
        <v>23834.196</v>
      </c>
      <c r="G64" s="486"/>
      <c r="H64" s="486"/>
      <c r="I64" s="488" t="s">
        <v>245</v>
      </c>
      <c r="J64" s="530">
        <v>8701.4580000000005</v>
      </c>
      <c r="K64" s="531">
        <v>24271.418000000001</v>
      </c>
      <c r="L64" s="552" t="s">
        <v>245</v>
      </c>
      <c r="M64" s="533">
        <v>11094.146000000001</v>
      </c>
      <c r="N64" s="534">
        <v>30190.079000000002</v>
      </c>
    </row>
    <row r="65" spans="1:14" x14ac:dyDescent="0.2">
      <c r="A65" s="161" t="s">
        <v>245</v>
      </c>
      <c r="B65" s="535">
        <v>6495.7240000000002</v>
      </c>
      <c r="C65" s="536">
        <v>26213.579000000002</v>
      </c>
      <c r="D65" s="546" t="s">
        <v>253</v>
      </c>
      <c r="E65" s="538">
        <v>5417.335</v>
      </c>
      <c r="F65" s="539">
        <v>18609.207999999999</v>
      </c>
      <c r="G65" s="486"/>
      <c r="H65" s="486"/>
      <c r="I65" s="489" t="s">
        <v>266</v>
      </c>
      <c r="J65" s="535">
        <v>2489.2060000000001</v>
      </c>
      <c r="K65" s="536">
        <v>5126.625</v>
      </c>
      <c r="L65" s="546" t="s">
        <v>266</v>
      </c>
      <c r="M65" s="538">
        <v>3091.9949999999999</v>
      </c>
      <c r="N65" s="539">
        <v>6369.0569999999998</v>
      </c>
    </row>
    <row r="66" spans="1:14" x14ac:dyDescent="0.2">
      <c r="A66" s="161" t="s">
        <v>265</v>
      </c>
      <c r="B66" s="535">
        <v>4949.3</v>
      </c>
      <c r="C66" s="536">
        <v>16884.311000000002</v>
      </c>
      <c r="D66" s="546" t="s">
        <v>265</v>
      </c>
      <c r="E66" s="538">
        <v>3613.1869999999999</v>
      </c>
      <c r="F66" s="539">
        <v>10558.223</v>
      </c>
      <c r="G66" s="486"/>
      <c r="H66" s="486"/>
      <c r="I66" s="489" t="s">
        <v>248</v>
      </c>
      <c r="J66" s="535">
        <v>587.72500000000002</v>
      </c>
      <c r="K66" s="536">
        <v>2827.049</v>
      </c>
      <c r="L66" s="546" t="s">
        <v>248</v>
      </c>
      <c r="M66" s="538">
        <v>1349.404</v>
      </c>
      <c r="N66" s="539">
        <v>4038.759</v>
      </c>
    </row>
    <row r="67" spans="1:14" x14ac:dyDescent="0.2">
      <c r="A67" s="161" t="s">
        <v>280</v>
      </c>
      <c r="B67" s="535">
        <v>1661.413</v>
      </c>
      <c r="C67" s="536">
        <v>6695.2</v>
      </c>
      <c r="D67" s="546" t="s">
        <v>258</v>
      </c>
      <c r="E67" s="538">
        <v>3000.7849999999999</v>
      </c>
      <c r="F67" s="539">
        <v>8391.4290000000001</v>
      </c>
      <c r="G67" s="486"/>
      <c r="H67" s="486"/>
      <c r="I67" s="489" t="s">
        <v>254</v>
      </c>
      <c r="J67" s="535">
        <v>927.19799999999998</v>
      </c>
      <c r="K67" s="536">
        <v>2736.0160000000001</v>
      </c>
      <c r="L67" s="546" t="s">
        <v>265</v>
      </c>
      <c r="M67" s="538">
        <v>801.14</v>
      </c>
      <c r="N67" s="539">
        <v>2265.558</v>
      </c>
    </row>
    <row r="68" spans="1:14" x14ac:dyDescent="0.2">
      <c r="A68" s="161" t="s">
        <v>258</v>
      </c>
      <c r="B68" s="535">
        <v>1995.2159999999999</v>
      </c>
      <c r="C68" s="536">
        <v>6351.674</v>
      </c>
      <c r="D68" s="546" t="s">
        <v>247</v>
      </c>
      <c r="E68" s="538">
        <v>1039.3420000000001</v>
      </c>
      <c r="F68" s="539">
        <v>2779.91</v>
      </c>
      <c r="G68" s="486"/>
      <c r="H68" s="486"/>
      <c r="I68" s="489" t="s">
        <v>262</v>
      </c>
      <c r="J68" s="535">
        <v>993.04</v>
      </c>
      <c r="K68" s="536">
        <v>2435.4589999999998</v>
      </c>
      <c r="L68" s="546" t="s">
        <v>260</v>
      </c>
      <c r="M68" s="538">
        <v>499.93799999999999</v>
      </c>
      <c r="N68" s="539">
        <v>1676.2619999999999</v>
      </c>
    </row>
    <row r="69" spans="1:14" x14ac:dyDescent="0.2">
      <c r="A69" s="161" t="s">
        <v>248</v>
      </c>
      <c r="B69" s="535">
        <v>1047.595</v>
      </c>
      <c r="C69" s="536">
        <v>3903.7719999999999</v>
      </c>
      <c r="D69" s="546" t="s">
        <v>263</v>
      </c>
      <c r="E69" s="538">
        <v>546.86300000000006</v>
      </c>
      <c r="F69" s="539">
        <v>1682.5170000000001</v>
      </c>
      <c r="G69" s="486"/>
      <c r="H69" s="486"/>
      <c r="I69" s="489" t="s">
        <v>265</v>
      </c>
      <c r="J69" s="535">
        <v>755.28300000000002</v>
      </c>
      <c r="K69" s="536">
        <v>2145.7939999999999</v>
      </c>
      <c r="L69" s="546" t="s">
        <v>262</v>
      </c>
      <c r="M69" s="538">
        <v>676.25400000000002</v>
      </c>
      <c r="N69" s="539">
        <v>1547.845</v>
      </c>
    </row>
    <row r="70" spans="1:14" ht="13.5" thickBot="1" x14ac:dyDescent="0.25">
      <c r="A70" s="163" t="s">
        <v>247</v>
      </c>
      <c r="B70" s="540">
        <v>1203.038</v>
      </c>
      <c r="C70" s="541">
        <v>3592.7420000000002</v>
      </c>
      <c r="D70" s="553" t="s">
        <v>248</v>
      </c>
      <c r="E70" s="543">
        <v>364.99400000000003</v>
      </c>
      <c r="F70" s="544">
        <v>1304.403</v>
      </c>
      <c r="G70" s="486"/>
      <c r="H70" s="486"/>
      <c r="I70" s="490" t="s">
        <v>260</v>
      </c>
      <c r="J70" s="540">
        <v>471.69200000000001</v>
      </c>
      <c r="K70" s="541">
        <v>1893.058</v>
      </c>
      <c r="L70" s="553" t="s">
        <v>253</v>
      </c>
      <c r="M70" s="543">
        <v>213.94200000000001</v>
      </c>
      <c r="N70" s="544">
        <v>1537.2</v>
      </c>
    </row>
    <row r="71" spans="1:14" x14ac:dyDescent="0.2">
      <c r="A71" s="187" t="s">
        <v>257</v>
      </c>
      <c r="B71"/>
      <c r="C71"/>
      <c r="D71"/>
      <c r="E71"/>
      <c r="F71"/>
      <c r="G71"/>
      <c r="H71"/>
      <c r="I71" s="187" t="s">
        <v>257</v>
      </c>
      <c r="J71"/>
      <c r="K71"/>
      <c r="L71"/>
      <c r="M71"/>
      <c r="N71"/>
    </row>
    <row r="72" spans="1:14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">
      <c r="A73"/>
      <c r="B73"/>
      <c r="C73"/>
      <c r="D73"/>
      <c r="E73" s="165"/>
      <c r="F73"/>
      <c r="G73"/>
      <c r="H73"/>
      <c r="I73"/>
      <c r="J73"/>
      <c r="K73"/>
      <c r="L73"/>
      <c r="M73"/>
      <c r="N73"/>
    </row>
    <row r="74" spans="1:14" x14ac:dyDescent="0.2">
      <c r="B74" s="164"/>
      <c r="C74" s="164"/>
      <c r="D74" s="165"/>
      <c r="E74" s="166"/>
      <c r="F74" s="166"/>
    </row>
    <row r="75" spans="1:14" x14ac:dyDescent="0.2">
      <c r="B75" s="164"/>
      <c r="C75" s="164"/>
      <c r="D75" s="165"/>
      <c r="E75" s="166"/>
      <c r="F75" s="166"/>
    </row>
    <row r="76" spans="1:14" x14ac:dyDescent="0.2">
      <c r="A76" s="165"/>
      <c r="B76" s="164"/>
      <c r="C76" s="164"/>
      <c r="D76" s="165"/>
      <c r="E76" s="166"/>
      <c r="F76" s="166"/>
    </row>
    <row r="77" spans="1:14" x14ac:dyDescent="0.2">
      <c r="A77" s="165"/>
      <c r="B77" s="164"/>
      <c r="C77" s="164"/>
      <c r="D77" s="165"/>
      <c r="E77" s="166"/>
      <c r="F77" s="166"/>
    </row>
    <row r="78" spans="1:14" x14ac:dyDescent="0.2">
      <c r="A78" s="165"/>
      <c r="B78" s="164"/>
      <c r="C78" s="164"/>
      <c r="D78" s="165"/>
      <c r="E78" s="166"/>
      <c r="F78" s="166"/>
    </row>
    <row r="79" spans="1:14" x14ac:dyDescent="0.2">
      <c r="A79" s="165"/>
      <c r="B79" s="164"/>
      <c r="C79" s="164"/>
      <c r="D79" s="165"/>
      <c r="E79" s="166"/>
      <c r="F79" s="166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F26" sqref="F2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3" t="s">
        <v>315</v>
      </c>
      <c r="B1" s="12"/>
      <c r="C1" s="13"/>
      <c r="D1" s="12"/>
      <c r="E1" s="12"/>
    </row>
    <row r="2" spans="1:7" s="16" customFormat="1" ht="18.75" x14ac:dyDescent="0.3">
      <c r="A2" s="233" t="s">
        <v>316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4"/>
      <c r="B4" s="234"/>
      <c r="C4" s="235" t="s">
        <v>317</v>
      </c>
      <c r="D4" s="234" t="s">
        <v>197</v>
      </c>
      <c r="E4" s="234"/>
      <c r="F4" s="234"/>
      <c r="G4" s="234"/>
    </row>
    <row r="5" spans="1:7" ht="18.75" customHeight="1" thickBot="1" x14ac:dyDescent="0.35">
      <c r="A5" s="236"/>
      <c r="B5" s="237"/>
      <c r="C5" s="238" t="s">
        <v>85</v>
      </c>
      <c r="D5" s="239"/>
      <c r="E5" s="239"/>
      <c r="F5" s="239"/>
      <c r="G5" s="240"/>
    </row>
    <row r="6" spans="1:7" ht="32.25" thickBot="1" x14ac:dyDescent="0.3">
      <c r="A6" s="241" t="s">
        <v>90</v>
      </c>
      <c r="B6" s="242" t="s">
        <v>318</v>
      </c>
      <c r="C6" s="243" t="s">
        <v>417</v>
      </c>
      <c r="D6" s="244" t="s">
        <v>423</v>
      </c>
      <c r="E6" s="245" t="s">
        <v>424</v>
      </c>
      <c r="F6" s="246" t="s">
        <v>319</v>
      </c>
      <c r="G6" s="247"/>
    </row>
    <row r="7" spans="1:7" ht="16.5" thickBot="1" x14ac:dyDescent="0.25">
      <c r="A7" s="248"/>
      <c r="B7" s="249"/>
      <c r="C7" s="250"/>
      <c r="D7" s="251"/>
      <c r="E7" s="252"/>
      <c r="F7" s="253" t="s">
        <v>320</v>
      </c>
      <c r="G7" s="254" t="s">
        <v>321</v>
      </c>
    </row>
    <row r="8" spans="1:7" ht="19.5" x14ac:dyDescent="0.35">
      <c r="A8" s="255" t="s">
        <v>22</v>
      </c>
      <c r="B8" s="256" t="s">
        <v>322</v>
      </c>
      <c r="C8" s="257">
        <v>829.87800000000004</v>
      </c>
      <c r="D8" s="258">
        <v>679.82399999999996</v>
      </c>
      <c r="E8" s="259">
        <v>661.17399999999998</v>
      </c>
      <c r="F8" s="260">
        <v>22.072477582433116</v>
      </c>
      <c r="G8" s="261">
        <v>25.515824881196185</v>
      </c>
    </row>
    <row r="9" spans="1:7" ht="19.5" x14ac:dyDescent="0.35">
      <c r="A9" s="262"/>
      <c r="B9" s="263" t="s">
        <v>323</v>
      </c>
      <c r="C9" s="264">
        <v>841.65</v>
      </c>
      <c r="D9" s="265">
        <v>689.94600000000003</v>
      </c>
      <c r="E9" s="266">
        <v>671.13599999999997</v>
      </c>
      <c r="F9" s="267">
        <v>21.987807741475411</v>
      </c>
      <c r="G9" s="268">
        <v>25.406772993849238</v>
      </c>
    </row>
    <row r="10" spans="1:7" ht="19.5" x14ac:dyDescent="0.35">
      <c r="A10" s="255" t="s">
        <v>23</v>
      </c>
      <c r="B10" s="256" t="s">
        <v>94</v>
      </c>
      <c r="C10" s="257">
        <v>724.64599999999996</v>
      </c>
      <c r="D10" s="258">
        <v>583.28599999999994</v>
      </c>
      <c r="E10" s="259">
        <v>527.40800000000002</v>
      </c>
      <c r="F10" s="260">
        <v>24.235109363159758</v>
      </c>
      <c r="G10" s="261">
        <v>37.397612474592712</v>
      </c>
    </row>
    <row r="11" spans="1:7" ht="19.5" x14ac:dyDescent="0.35">
      <c r="A11" s="262"/>
      <c r="B11" s="263" t="s">
        <v>95</v>
      </c>
      <c r="C11" s="264">
        <v>724.87800000000004</v>
      </c>
      <c r="D11" s="265">
        <v>565.53399999999999</v>
      </c>
      <c r="E11" s="266">
        <v>474.57299999999998</v>
      </c>
      <c r="F11" s="267">
        <v>28.175847959627546</v>
      </c>
      <c r="G11" s="261">
        <v>52.743202837076723</v>
      </c>
    </row>
    <row r="12" spans="1:7" ht="20.25" thickBot="1" x14ac:dyDescent="0.4">
      <c r="A12" s="269" t="s">
        <v>31</v>
      </c>
      <c r="B12" s="270" t="s">
        <v>323</v>
      </c>
      <c r="C12" s="271">
        <v>724.98199999999997</v>
      </c>
      <c r="D12" s="272">
        <v>604.76499999999999</v>
      </c>
      <c r="E12" s="273">
        <v>600.80200000000002</v>
      </c>
      <c r="F12" s="274">
        <v>19.878299835473282</v>
      </c>
      <c r="G12" s="275">
        <v>20.669039051134973</v>
      </c>
    </row>
    <row r="13" spans="1:7" ht="20.25" thickTop="1" x14ac:dyDescent="0.35">
      <c r="A13" s="255" t="s">
        <v>324</v>
      </c>
      <c r="B13" s="256" t="s">
        <v>325</v>
      </c>
      <c r="C13" s="257">
        <v>1421.788</v>
      </c>
      <c r="D13" s="276">
        <v>1289.845</v>
      </c>
      <c r="E13" s="277">
        <v>1296.5419999999999</v>
      </c>
      <c r="F13" s="260">
        <v>10.229368645069755</v>
      </c>
      <c r="G13" s="261">
        <v>9.6600033010885955</v>
      </c>
    </row>
    <row r="14" spans="1:7" ht="19.5" x14ac:dyDescent="0.35">
      <c r="A14" s="278" t="s">
        <v>326</v>
      </c>
      <c r="B14" s="263" t="s">
        <v>327</v>
      </c>
      <c r="C14" s="264">
        <v>1727.7249999999999</v>
      </c>
      <c r="D14" s="279">
        <v>1677.431</v>
      </c>
      <c r="E14" s="280">
        <v>1425.3040000000001</v>
      </c>
      <c r="F14" s="267">
        <v>2.9982753388961969</v>
      </c>
      <c r="G14" s="268">
        <v>21.217999809163505</v>
      </c>
    </row>
    <row r="15" spans="1:7" ht="19.5" x14ac:dyDescent="0.35">
      <c r="A15" s="281" t="s">
        <v>324</v>
      </c>
      <c r="B15" s="282" t="s">
        <v>328</v>
      </c>
      <c r="C15" s="283">
        <v>1199.538</v>
      </c>
      <c r="D15" s="284">
        <v>1021.9109999999999</v>
      </c>
      <c r="E15" s="277">
        <v>932.54300000000001</v>
      </c>
      <c r="F15" s="260">
        <v>17.381846364311578</v>
      </c>
      <c r="G15" s="261">
        <v>28.630851338758639</v>
      </c>
    </row>
    <row r="16" spans="1:7" ht="19.5" x14ac:dyDescent="0.35">
      <c r="A16" s="278" t="s">
        <v>329</v>
      </c>
      <c r="B16" s="263" t="s">
        <v>330</v>
      </c>
      <c r="C16" s="264">
        <v>1110.279</v>
      </c>
      <c r="D16" s="279">
        <v>942.08600000000001</v>
      </c>
      <c r="E16" s="280">
        <v>830.35400000000004</v>
      </c>
      <c r="F16" s="267">
        <v>17.853253312330295</v>
      </c>
      <c r="G16" s="268">
        <v>33.711525445773724</v>
      </c>
    </row>
    <row r="17" spans="1:10" ht="19.5" x14ac:dyDescent="0.35">
      <c r="A17" s="281" t="s">
        <v>331</v>
      </c>
      <c r="B17" s="282" t="s">
        <v>332</v>
      </c>
      <c r="C17" s="283">
        <v>1112.297</v>
      </c>
      <c r="D17" s="285">
        <v>981.17499999999995</v>
      </c>
      <c r="E17" s="277">
        <v>821.55200000000002</v>
      </c>
      <c r="F17" s="260">
        <v>13.363773027237757</v>
      </c>
      <c r="G17" s="261">
        <v>35.389725787290395</v>
      </c>
    </row>
    <row r="18" spans="1:10" ht="20.25" thickBot="1" x14ac:dyDescent="0.4">
      <c r="A18" s="286" t="s">
        <v>329</v>
      </c>
      <c r="B18" s="287" t="s">
        <v>333</v>
      </c>
      <c r="C18" s="288">
        <v>1114.546</v>
      </c>
      <c r="D18" s="289">
        <v>969.16499999999996</v>
      </c>
      <c r="E18" s="290">
        <v>817.18499999999995</v>
      </c>
      <c r="F18" s="291">
        <v>15.000644885029907</v>
      </c>
      <c r="G18" s="292">
        <v>36.388455490494827</v>
      </c>
      <c r="J18" s="15"/>
    </row>
    <row r="19" spans="1:10" x14ac:dyDescent="0.2">
      <c r="A19" s="16"/>
      <c r="B19" s="16"/>
    </row>
    <row r="20" spans="1:10" ht="15" x14ac:dyDescent="0.25">
      <c r="A20" s="206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22"/>
  <sheetViews>
    <sheetView showGridLines="0" zoomScale="80" workbookViewId="0">
      <selection activeCell="A30" sqref="A30"/>
    </sheetView>
  </sheetViews>
  <sheetFormatPr defaultRowHeight="12.75" x14ac:dyDescent="0.2"/>
  <cols>
    <col min="1" max="1" width="26.7109375" style="445" customWidth="1"/>
    <col min="2" max="2" width="14.5703125" style="453" customWidth="1"/>
    <col min="3" max="3" width="16.85546875" style="465" customWidth="1"/>
    <col min="4" max="4" width="11" style="453" customWidth="1"/>
    <col min="5" max="5" width="9.28515625" style="466" bestFit="1" customWidth="1"/>
    <col min="6" max="6" width="20.140625" style="467" bestFit="1" customWidth="1"/>
    <col min="7" max="7" width="10.140625" style="453" customWidth="1"/>
    <col min="8" max="8" width="12.140625" style="453" customWidth="1"/>
    <col min="9" max="9" width="29" style="444" customWidth="1"/>
    <col min="10" max="10" width="31.7109375" style="444" customWidth="1"/>
    <col min="11" max="11" width="36" style="444" customWidth="1"/>
    <col min="12" max="16384" width="9.140625" style="444"/>
  </cols>
  <sheetData>
    <row r="1" spans="1:16" ht="15.75" x14ac:dyDescent="0.25">
      <c r="A1" s="2" t="s">
        <v>422</v>
      </c>
      <c r="B1" s="440"/>
      <c r="C1" s="441"/>
      <c r="D1" s="440"/>
      <c r="E1" s="442"/>
      <c r="F1" s="443"/>
      <c r="G1" s="440"/>
      <c r="H1" s="440"/>
    </row>
    <row r="2" spans="1:16" ht="15.75" x14ac:dyDescent="0.25">
      <c r="A2" s="2" t="s">
        <v>376</v>
      </c>
      <c r="B2" s="440"/>
      <c r="C2" s="441"/>
      <c r="D2" s="440"/>
      <c r="E2" s="442"/>
      <c r="F2" s="443"/>
      <c r="G2" s="440"/>
      <c r="H2" s="440"/>
    </row>
    <row r="3" spans="1:16" ht="9" customHeight="1" thickBot="1" x14ac:dyDescent="0.25">
      <c r="B3" s="440"/>
      <c r="C3" s="441"/>
      <c r="D3" s="440"/>
      <c r="E3" s="442"/>
      <c r="F3" s="443"/>
      <c r="G3" s="440"/>
      <c r="H3" s="440"/>
    </row>
    <row r="4" spans="1:16" ht="36.75" customHeight="1" x14ac:dyDescent="0.2">
      <c r="A4" s="446" t="s">
        <v>377</v>
      </c>
      <c r="B4" s="447" t="s">
        <v>378</v>
      </c>
      <c r="C4" s="448" t="s">
        <v>379</v>
      </c>
      <c r="D4" s="449" t="s">
        <v>380</v>
      </c>
      <c r="E4" s="450" t="s">
        <v>381</v>
      </c>
      <c r="F4" s="448" t="s">
        <v>382</v>
      </c>
      <c r="G4" s="451" t="s">
        <v>383</v>
      </c>
      <c r="H4" s="444"/>
    </row>
    <row r="5" spans="1:16" ht="15.75" x14ac:dyDescent="0.25">
      <c r="A5" s="603" t="s">
        <v>384</v>
      </c>
      <c r="B5" s="604"/>
      <c r="C5" s="604"/>
      <c r="D5" s="604"/>
      <c r="E5" s="604"/>
      <c r="F5" s="604"/>
      <c r="G5" s="605"/>
      <c r="H5" s="444"/>
    </row>
    <row r="6" spans="1:16" ht="15.75" x14ac:dyDescent="0.25">
      <c r="A6" s="586" t="s">
        <v>421</v>
      </c>
      <c r="B6" s="452" t="s">
        <v>385</v>
      </c>
      <c r="C6" s="582" t="s">
        <v>386</v>
      </c>
      <c r="D6" s="583">
        <v>800</v>
      </c>
      <c r="E6" s="584">
        <v>100</v>
      </c>
      <c r="F6" s="582" t="s">
        <v>389</v>
      </c>
      <c r="G6" s="585" t="s">
        <v>387</v>
      </c>
    </row>
    <row r="7" spans="1:16" ht="15.75" x14ac:dyDescent="0.25">
      <c r="A7" s="586" t="s">
        <v>363</v>
      </c>
      <c r="B7" s="452" t="s">
        <v>385</v>
      </c>
      <c r="C7" s="582" t="s">
        <v>386</v>
      </c>
      <c r="D7" s="583">
        <v>835</v>
      </c>
      <c r="E7" s="584">
        <v>100</v>
      </c>
      <c r="F7" s="582" t="s">
        <v>389</v>
      </c>
      <c r="G7" s="585"/>
    </row>
    <row r="8" spans="1:16" ht="15.75" x14ac:dyDescent="0.25">
      <c r="A8" s="586" t="s">
        <v>362</v>
      </c>
      <c r="B8" s="452" t="s">
        <v>385</v>
      </c>
      <c r="C8" s="582" t="s">
        <v>386</v>
      </c>
      <c r="D8" s="583">
        <v>810</v>
      </c>
      <c r="E8" s="584">
        <v>300</v>
      </c>
      <c r="F8" s="582" t="s">
        <v>419</v>
      </c>
      <c r="G8" s="585"/>
    </row>
    <row r="9" spans="1:16" ht="15.75" x14ac:dyDescent="0.25">
      <c r="A9" s="586" t="s">
        <v>420</v>
      </c>
      <c r="B9" s="452" t="s">
        <v>385</v>
      </c>
      <c r="C9" s="582" t="s">
        <v>386</v>
      </c>
      <c r="D9" s="583">
        <v>710</v>
      </c>
      <c r="E9" s="584">
        <v>25</v>
      </c>
      <c r="F9" s="582" t="s">
        <v>389</v>
      </c>
      <c r="G9" s="585"/>
    </row>
    <row r="10" spans="1:16" ht="15.75" x14ac:dyDescent="0.25">
      <c r="A10" s="586" t="s">
        <v>365</v>
      </c>
      <c r="B10" s="452" t="s">
        <v>385</v>
      </c>
      <c r="C10" s="582" t="s">
        <v>386</v>
      </c>
      <c r="D10" s="583">
        <v>715</v>
      </c>
      <c r="E10" s="584">
        <v>500</v>
      </c>
      <c r="F10" s="582" t="s">
        <v>389</v>
      </c>
      <c r="G10" s="585" t="s">
        <v>387</v>
      </c>
    </row>
    <row r="11" spans="1:16" ht="16.5" thickBot="1" x14ac:dyDescent="0.3">
      <c r="A11" s="587" t="s">
        <v>364</v>
      </c>
      <c r="B11" s="454" t="s">
        <v>385</v>
      </c>
      <c r="C11" s="588" t="s">
        <v>386</v>
      </c>
      <c r="D11" s="589">
        <v>855</v>
      </c>
      <c r="E11" s="590">
        <v>150</v>
      </c>
      <c r="F11" s="588" t="s">
        <v>389</v>
      </c>
      <c r="G11" s="591" t="s">
        <v>387</v>
      </c>
    </row>
    <row r="12" spans="1:16" ht="15.75" x14ac:dyDescent="0.25">
      <c r="A12" s="455" t="s">
        <v>388</v>
      </c>
      <c r="B12" s="456"/>
      <c r="C12" s="457"/>
      <c r="D12" s="458"/>
      <c r="E12" s="459"/>
      <c r="F12" s="457"/>
      <c r="G12" s="457"/>
      <c r="N12" s="115"/>
      <c r="O12" s="115"/>
      <c r="P12" s="115"/>
    </row>
    <row r="13" spans="1:16" ht="15.75" x14ac:dyDescent="0.25">
      <c r="A13" s="460"/>
      <c r="B13" s="456"/>
      <c r="C13" s="457"/>
      <c r="D13" s="458"/>
      <c r="E13" s="459"/>
      <c r="F13" s="457"/>
      <c r="G13" s="457"/>
      <c r="N13" s="115"/>
      <c r="O13" s="115"/>
      <c r="P13" s="115"/>
    </row>
    <row r="14" spans="1:16" ht="20.25" x14ac:dyDescent="0.3">
      <c r="A14" s="575"/>
      <c r="B14" s="115"/>
      <c r="C14" s="115"/>
      <c r="D14" s="115"/>
      <c r="E14" s="115"/>
      <c r="F14" s="115"/>
      <c r="G14" s="115"/>
      <c r="O14" s="115"/>
      <c r="P14" s="115"/>
    </row>
    <row r="15" spans="1:16" ht="15.75" x14ac:dyDescent="0.25">
      <c r="A15" s="574"/>
      <c r="B15" s="115"/>
      <c r="C15" s="115"/>
      <c r="D15" s="115"/>
      <c r="E15" s="115"/>
      <c r="F15" s="115"/>
      <c r="G15" s="115"/>
      <c r="O15" s="115"/>
      <c r="P15" s="115"/>
    </row>
    <row r="16" spans="1:16" ht="15.75" x14ac:dyDescent="0.2">
      <c r="B16" s="461"/>
      <c r="C16" s="462"/>
      <c r="D16" s="461"/>
      <c r="E16" s="463"/>
      <c r="F16" s="464"/>
      <c r="G16" s="461"/>
      <c r="N16" s="115"/>
      <c r="O16" s="115"/>
      <c r="P16" s="115"/>
    </row>
    <row r="17" spans="1:16" x14ac:dyDescent="0.2">
      <c r="N17" s="115"/>
      <c r="O17" s="115"/>
      <c r="P17" s="115"/>
    </row>
    <row r="18" spans="1:16" x14ac:dyDescent="0.2">
      <c r="N18" s="115"/>
      <c r="O18" s="115"/>
      <c r="P18" s="115"/>
    </row>
    <row r="19" spans="1:16" x14ac:dyDescent="0.2">
      <c r="A19" s="468"/>
      <c r="N19" s="115"/>
      <c r="O19" s="115"/>
      <c r="P19" s="115"/>
    </row>
    <row r="20" spans="1:16" x14ac:dyDescent="0.2">
      <c r="N20" s="115"/>
      <c r="O20" s="115"/>
      <c r="P20" s="115"/>
    </row>
    <row r="21" spans="1:16" x14ac:dyDescent="0.2">
      <c r="K21" s="115"/>
      <c r="L21" s="115"/>
      <c r="M21" s="115"/>
    </row>
    <row r="22" spans="1:16" x14ac:dyDescent="0.2">
      <c r="K22" s="115"/>
      <c r="L22" s="115"/>
      <c r="M22" s="115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6" t="s">
        <v>418</v>
      </c>
    </row>
    <row r="3" spans="1:16" ht="16.5" thickBot="1" x14ac:dyDescent="0.3">
      <c r="A3" s="11"/>
      <c r="B3" s="12"/>
    </row>
    <row r="4" spans="1:16" ht="15.75" thickBot="1" x14ac:dyDescent="0.3">
      <c r="A4" s="498"/>
      <c r="B4" s="499"/>
      <c r="C4" s="301" t="s">
        <v>85</v>
      </c>
      <c r="D4" s="302"/>
      <c r="E4" s="303"/>
      <c r="F4" s="303"/>
      <c r="G4" s="304"/>
      <c r="H4" s="305" t="s">
        <v>86</v>
      </c>
      <c r="I4" s="305"/>
      <c r="J4" s="305"/>
      <c r="K4" s="306"/>
      <c r="L4" s="306"/>
      <c r="M4" s="306"/>
      <c r="N4" s="306"/>
      <c r="O4" s="306"/>
      <c r="P4" s="307"/>
    </row>
    <row r="5" spans="1:16" ht="15" x14ac:dyDescent="0.25">
      <c r="A5" s="500"/>
      <c r="B5" s="501"/>
      <c r="C5" s="310"/>
      <c r="D5" s="311"/>
      <c r="E5" s="311"/>
      <c r="F5" s="311"/>
      <c r="G5" s="312"/>
      <c r="H5" s="314" t="s">
        <v>87</v>
      </c>
      <c r="I5" s="313"/>
      <c r="J5" s="313"/>
      <c r="K5" s="314" t="s">
        <v>88</v>
      </c>
      <c r="L5" s="313"/>
      <c r="M5" s="313"/>
      <c r="N5" s="314" t="s">
        <v>89</v>
      </c>
      <c r="O5" s="315"/>
      <c r="P5" s="316"/>
    </row>
    <row r="6" spans="1:16" ht="45.75" thickBot="1" x14ac:dyDescent="0.25">
      <c r="A6" s="502" t="s">
        <v>90</v>
      </c>
      <c r="B6" s="503" t="s">
        <v>91</v>
      </c>
      <c r="C6" s="69" t="s">
        <v>61</v>
      </c>
      <c r="D6" s="70"/>
      <c r="E6" s="609" t="s">
        <v>92</v>
      </c>
      <c r="F6" s="114" t="s">
        <v>93</v>
      </c>
      <c r="G6" s="70"/>
      <c r="H6" s="69" t="s">
        <v>61</v>
      </c>
      <c r="I6" s="70"/>
      <c r="J6" s="321" t="s">
        <v>92</v>
      </c>
      <c r="K6" s="69" t="s">
        <v>61</v>
      </c>
      <c r="L6" s="70"/>
      <c r="M6" s="321" t="s">
        <v>92</v>
      </c>
      <c r="N6" s="69" t="s">
        <v>61</v>
      </c>
      <c r="O6" s="70"/>
      <c r="P6" s="325" t="s">
        <v>92</v>
      </c>
    </row>
    <row r="7" spans="1:16" s="15" customFormat="1" ht="29.25" customHeight="1" thickBot="1" x14ac:dyDescent="0.25">
      <c r="A7" s="504"/>
      <c r="B7" s="505"/>
      <c r="C7" s="26" t="s">
        <v>417</v>
      </c>
      <c r="D7" s="27" t="s">
        <v>405</v>
      </c>
      <c r="E7" s="519"/>
      <c r="F7" s="506" t="s">
        <v>417</v>
      </c>
      <c r="G7" s="17" t="s">
        <v>405</v>
      </c>
      <c r="H7" s="26" t="s">
        <v>417</v>
      </c>
      <c r="I7" s="27" t="s">
        <v>405</v>
      </c>
      <c r="J7" s="519"/>
      <c r="K7" s="26" t="s">
        <v>417</v>
      </c>
      <c r="L7" s="27" t="s">
        <v>405</v>
      </c>
      <c r="M7" s="519"/>
      <c r="N7" s="26" t="s">
        <v>417</v>
      </c>
      <c r="O7" s="27" t="s">
        <v>405</v>
      </c>
      <c r="P7" s="521"/>
    </row>
    <row r="8" spans="1:16" ht="15" x14ac:dyDescent="0.25">
      <c r="A8" s="500" t="s">
        <v>22</v>
      </c>
      <c r="B8" s="507" t="s">
        <v>94</v>
      </c>
      <c r="C8" s="62">
        <v>829.87800000000004</v>
      </c>
      <c r="D8" s="58">
        <v>832.41300000000001</v>
      </c>
      <c r="E8" s="178">
        <v>-0.30453632992276292</v>
      </c>
      <c r="F8" s="59">
        <v>44.081916116028417</v>
      </c>
      <c r="G8" s="199">
        <v>40.808758748593846</v>
      </c>
      <c r="H8" s="62">
        <v>807.60900000000004</v>
      </c>
      <c r="I8" s="58">
        <v>817.41300000000001</v>
      </c>
      <c r="J8" s="178">
        <v>-1.1993936969438916</v>
      </c>
      <c r="K8" s="62">
        <v>845.16499999999996</v>
      </c>
      <c r="L8" s="58">
        <v>841.27099999999996</v>
      </c>
      <c r="M8" s="178">
        <v>0.46287106057382288</v>
      </c>
      <c r="N8" s="62">
        <v>840.58</v>
      </c>
      <c r="O8" s="58">
        <v>839.16600000000005</v>
      </c>
      <c r="P8" s="179">
        <v>0.16850063038778826</v>
      </c>
    </row>
    <row r="9" spans="1:16" ht="15" x14ac:dyDescent="0.25">
      <c r="A9" s="500"/>
      <c r="B9" s="508" t="s">
        <v>95</v>
      </c>
      <c r="C9" s="62">
        <v>841.65</v>
      </c>
      <c r="D9" s="201">
        <v>835.59299999999996</v>
      </c>
      <c r="E9" s="178">
        <v>0.72487443049427369</v>
      </c>
      <c r="F9" s="59">
        <v>25.591355006967358</v>
      </c>
      <c r="G9" s="60">
        <v>22.754831504168219</v>
      </c>
      <c r="H9" s="200">
        <v>851.43399999999997</v>
      </c>
      <c r="I9" s="201">
        <v>846.30700000000002</v>
      </c>
      <c r="J9" s="180">
        <v>0.60580853047416039</v>
      </c>
      <c r="K9" s="200">
        <v>831.95600000000002</v>
      </c>
      <c r="L9" s="201">
        <v>822.4</v>
      </c>
      <c r="M9" s="180">
        <v>1.1619649805447521</v>
      </c>
      <c r="N9" s="200">
        <v>838.73</v>
      </c>
      <c r="O9" s="201">
        <v>834.67700000000002</v>
      </c>
      <c r="P9" s="522">
        <v>0.48557705555562181</v>
      </c>
    </row>
    <row r="10" spans="1:16" ht="15" x14ac:dyDescent="0.25">
      <c r="A10" s="509" t="s">
        <v>23</v>
      </c>
      <c r="B10" s="508" t="s">
        <v>94</v>
      </c>
      <c r="C10" s="200">
        <v>724.64599999999996</v>
      </c>
      <c r="D10" s="201">
        <v>710.71400000000006</v>
      </c>
      <c r="E10" s="178">
        <v>1.9602821950883058</v>
      </c>
      <c r="F10" s="59">
        <v>2.1575251258884101</v>
      </c>
      <c r="G10" s="60">
        <v>2.7349643716673122</v>
      </c>
      <c r="H10" s="200">
        <v>713.30899999999997</v>
      </c>
      <c r="I10" s="201">
        <v>705.81600000000003</v>
      </c>
      <c r="J10" s="180">
        <v>1.0616081244970272</v>
      </c>
      <c r="K10" s="200" t="s">
        <v>96</v>
      </c>
      <c r="L10" s="201">
        <v>693.30200000000002</v>
      </c>
      <c r="M10" s="520" t="s">
        <v>108</v>
      </c>
      <c r="N10" s="200">
        <v>726.91499999999996</v>
      </c>
      <c r="O10" s="201">
        <v>716.65700000000004</v>
      </c>
      <c r="P10" s="522">
        <v>1.4313681440354207</v>
      </c>
    </row>
    <row r="11" spans="1:16" ht="15" x14ac:dyDescent="0.25">
      <c r="A11" s="510"/>
      <c r="B11" s="508" t="s">
        <v>95</v>
      </c>
      <c r="C11" s="200">
        <v>724.87800000000004</v>
      </c>
      <c r="D11" s="201">
        <v>722.24099999999999</v>
      </c>
      <c r="E11" s="178">
        <v>0.36511358396990162</v>
      </c>
      <c r="F11" s="59">
        <v>1.3622010197178887</v>
      </c>
      <c r="G11" s="60">
        <v>1.7224276813048951</v>
      </c>
      <c r="H11" s="200" t="s">
        <v>96</v>
      </c>
      <c r="I11" s="201" t="s">
        <v>96</v>
      </c>
      <c r="J11" s="520" t="s">
        <v>108</v>
      </c>
      <c r="K11" s="200" t="s">
        <v>96</v>
      </c>
      <c r="L11" s="201" t="s">
        <v>96</v>
      </c>
      <c r="M11" s="520" t="s">
        <v>108</v>
      </c>
      <c r="N11" s="200">
        <v>725.81899999999996</v>
      </c>
      <c r="O11" s="201">
        <v>725.24699999999996</v>
      </c>
      <c r="P11" s="522">
        <v>7.8869681639496994E-2</v>
      </c>
    </row>
    <row r="12" spans="1:16" ht="15" x14ac:dyDescent="0.25">
      <c r="A12" s="509" t="s">
        <v>24</v>
      </c>
      <c r="B12" s="508" t="s">
        <v>94</v>
      </c>
      <c r="C12" s="200">
        <v>801.84400000000005</v>
      </c>
      <c r="D12" s="201">
        <v>782.84699999999998</v>
      </c>
      <c r="E12" s="178">
        <v>2.4266555278362274</v>
      </c>
      <c r="F12" s="59">
        <v>0.11582994773502947</v>
      </c>
      <c r="G12" s="60">
        <v>0.12371915248178818</v>
      </c>
      <c r="H12" s="200" t="s">
        <v>96</v>
      </c>
      <c r="I12" s="201" t="s">
        <v>108</v>
      </c>
      <c r="J12" s="180" t="s">
        <v>108</v>
      </c>
      <c r="K12" s="200" t="s">
        <v>108</v>
      </c>
      <c r="L12" s="201" t="s">
        <v>108</v>
      </c>
      <c r="M12" s="180" t="s">
        <v>108</v>
      </c>
      <c r="N12" s="200" t="s">
        <v>96</v>
      </c>
      <c r="O12" s="201">
        <v>782.84699999999998</v>
      </c>
      <c r="P12" s="611" t="s">
        <v>108</v>
      </c>
    </row>
    <row r="13" spans="1:16" ht="15" x14ac:dyDescent="0.25">
      <c r="A13" s="500"/>
      <c r="B13" s="508" t="s">
        <v>95</v>
      </c>
      <c r="C13" s="200">
        <v>820.87900000000002</v>
      </c>
      <c r="D13" s="201">
        <v>811.74400000000003</v>
      </c>
      <c r="E13" s="178">
        <v>1.1253547916584528</v>
      </c>
      <c r="F13" s="59">
        <v>2.7825759811729611</v>
      </c>
      <c r="G13" s="60">
        <v>2.7250482846211441</v>
      </c>
      <c r="H13" s="200">
        <v>814.08900000000006</v>
      </c>
      <c r="I13" s="201">
        <v>815.12400000000002</v>
      </c>
      <c r="J13" s="180">
        <v>-0.12697454620400922</v>
      </c>
      <c r="K13" s="200" t="s">
        <v>96</v>
      </c>
      <c r="L13" s="201">
        <v>800.32899999999995</v>
      </c>
      <c r="M13" s="520" t="s">
        <v>108</v>
      </c>
      <c r="N13" s="200">
        <v>825.08399999999995</v>
      </c>
      <c r="O13" s="201">
        <v>815.21900000000005</v>
      </c>
      <c r="P13" s="522">
        <v>1.2101042787275438</v>
      </c>
    </row>
    <row r="14" spans="1:16" ht="15" x14ac:dyDescent="0.25">
      <c r="A14" s="510"/>
      <c r="B14" s="508" t="s">
        <v>139</v>
      </c>
      <c r="C14" s="200">
        <v>830.93899999999996</v>
      </c>
      <c r="D14" s="201">
        <v>807.08900000000006</v>
      </c>
      <c r="E14" s="178">
        <v>2.9550644352729263</v>
      </c>
      <c r="F14" s="59">
        <v>3.8133131403449725</v>
      </c>
      <c r="G14" s="60">
        <v>5.0298023794440789</v>
      </c>
      <c r="H14" s="200" t="s">
        <v>96</v>
      </c>
      <c r="I14" s="201" t="s">
        <v>96</v>
      </c>
      <c r="J14" s="520" t="s">
        <v>108</v>
      </c>
      <c r="K14" s="200" t="s">
        <v>108</v>
      </c>
      <c r="L14" s="201" t="s">
        <v>108</v>
      </c>
      <c r="M14" s="180" t="s">
        <v>108</v>
      </c>
      <c r="N14" s="200">
        <v>839.07</v>
      </c>
      <c r="O14" s="201">
        <v>817.04899999999998</v>
      </c>
      <c r="P14" s="522">
        <v>2.6951871919554482</v>
      </c>
    </row>
    <row r="15" spans="1:16" ht="15" x14ac:dyDescent="0.25">
      <c r="A15" s="509" t="s">
        <v>31</v>
      </c>
      <c r="B15" s="508" t="s">
        <v>95</v>
      </c>
      <c r="C15" s="200">
        <v>724.98199999999997</v>
      </c>
      <c r="D15" s="201">
        <v>697.87699999999995</v>
      </c>
      <c r="E15" s="178">
        <v>3.8839222384460323</v>
      </c>
      <c r="F15" s="59">
        <v>15.034698692009588</v>
      </c>
      <c r="G15" s="60">
        <v>18.0377320893787</v>
      </c>
      <c r="H15" s="200">
        <v>708.27800000000002</v>
      </c>
      <c r="I15" s="201">
        <v>706.51700000000005</v>
      </c>
      <c r="J15" s="180">
        <v>0.24925090266758862</v>
      </c>
      <c r="K15" s="200">
        <v>732.59400000000005</v>
      </c>
      <c r="L15" s="201">
        <v>725.09299999999996</v>
      </c>
      <c r="M15" s="180">
        <v>1.0344879898164911</v>
      </c>
      <c r="N15" s="200">
        <v>727.39700000000005</v>
      </c>
      <c r="O15" s="201">
        <v>691.221</v>
      </c>
      <c r="P15" s="522">
        <v>5.2336372882189695</v>
      </c>
    </row>
    <row r="16" spans="1:16" ht="15" x14ac:dyDescent="0.25">
      <c r="A16" s="509" t="s">
        <v>97</v>
      </c>
      <c r="B16" s="508" t="s">
        <v>94</v>
      </c>
      <c r="C16" s="200">
        <v>756.20899999999995</v>
      </c>
      <c r="D16" s="201">
        <v>815.81700000000001</v>
      </c>
      <c r="E16" s="178">
        <v>-7.3065405599540165</v>
      </c>
      <c r="F16" s="59">
        <v>0.31212008662888086</v>
      </c>
      <c r="G16" s="60">
        <v>0.5979568558111531</v>
      </c>
      <c r="H16" s="200" t="s">
        <v>96</v>
      </c>
      <c r="I16" s="201" t="s">
        <v>108</v>
      </c>
      <c r="J16" s="180" t="s">
        <v>108</v>
      </c>
      <c r="K16" s="200" t="s">
        <v>108</v>
      </c>
      <c r="L16" s="201" t="s">
        <v>96</v>
      </c>
      <c r="M16" s="180" t="s">
        <v>108</v>
      </c>
      <c r="N16" s="200">
        <v>766.548</v>
      </c>
      <c r="O16" s="201">
        <v>819.77499999999998</v>
      </c>
      <c r="P16" s="522">
        <v>-6.4928791436674667</v>
      </c>
    </row>
    <row r="17" spans="1:60" ht="15" x14ac:dyDescent="0.25">
      <c r="A17" s="510"/>
      <c r="B17" s="508" t="s">
        <v>95</v>
      </c>
      <c r="C17" s="202">
        <v>778.14200000000005</v>
      </c>
      <c r="D17" s="203">
        <v>729.40200000000004</v>
      </c>
      <c r="E17" s="610">
        <v>6.6821862292672636</v>
      </c>
      <c r="F17" s="511">
        <v>0.34712203376700818</v>
      </c>
      <c r="G17" s="65">
        <v>0.3160509045521831</v>
      </c>
      <c r="H17" s="202" t="s">
        <v>108</v>
      </c>
      <c r="I17" s="203" t="s">
        <v>96</v>
      </c>
      <c r="J17" s="181" t="s">
        <v>108</v>
      </c>
      <c r="K17" s="202" t="s">
        <v>108</v>
      </c>
      <c r="L17" s="203" t="s">
        <v>108</v>
      </c>
      <c r="M17" s="181" t="s">
        <v>108</v>
      </c>
      <c r="N17" s="202">
        <v>778.14200000000005</v>
      </c>
      <c r="O17" s="203">
        <v>737.91200000000003</v>
      </c>
      <c r="P17" s="523">
        <v>5.4518695996270576</v>
      </c>
    </row>
    <row r="18" spans="1:60" s="28" customFormat="1" ht="15.75" thickBot="1" x14ac:dyDescent="0.3">
      <c r="A18" s="409" t="s">
        <v>0</v>
      </c>
      <c r="B18" s="512" t="s">
        <v>95</v>
      </c>
      <c r="C18" s="63">
        <v>777.06899999999996</v>
      </c>
      <c r="D18" s="61">
        <v>767.14400000000001</v>
      </c>
      <c r="E18" s="181">
        <v>1.2937597113449306</v>
      </c>
      <c r="F18" s="513">
        <v>4.4013428497394864</v>
      </c>
      <c r="G18" s="65">
        <v>5.1487080279766761</v>
      </c>
      <c r="H18" s="63">
        <v>773.03300000000002</v>
      </c>
      <c r="I18" s="61">
        <v>767.46699999999998</v>
      </c>
      <c r="J18" s="182">
        <v>0.72524290946712122</v>
      </c>
      <c r="K18" s="63">
        <v>775.01800000000003</v>
      </c>
      <c r="L18" s="61">
        <v>752.29600000000005</v>
      </c>
      <c r="M18" s="182">
        <v>3.0203536905686033</v>
      </c>
      <c r="N18" s="63">
        <v>781.01199999999994</v>
      </c>
      <c r="O18" s="61">
        <v>770.19799999999998</v>
      </c>
      <c r="P18" s="524">
        <v>1.4040545418191119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4"/>
      <c r="B19" s="514"/>
      <c r="C19" s="515"/>
      <c r="D19" s="515"/>
      <c r="E19" s="516" t="s">
        <v>106</v>
      </c>
      <c r="F19" s="517">
        <v>100</v>
      </c>
      <c r="G19" s="518">
        <v>100</v>
      </c>
      <c r="H19" s="515"/>
      <c r="I19" s="515"/>
      <c r="J19" s="515"/>
      <c r="K19" s="515"/>
      <c r="L19" s="515"/>
      <c r="M19" s="515"/>
      <c r="N19" s="515"/>
      <c r="O19" s="515"/>
      <c r="P19" s="515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6"/>
    </row>
    <row r="24" spans="1:60" ht="15.75" x14ac:dyDescent="0.25">
      <c r="A24" s="29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39"/>
  <sheetViews>
    <sheetView showGridLines="0" zoomScale="90" zoomScaleNormal="67" workbookViewId="0">
      <selection activeCell="E29" sqref="E29"/>
    </sheetView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7" customFormat="1" ht="15.75" x14ac:dyDescent="0.25">
      <c r="A1" s="415" t="s">
        <v>359</v>
      </c>
      <c r="B1" s="416"/>
      <c r="C1" s="416"/>
      <c r="D1" s="416"/>
      <c r="E1" s="416"/>
      <c r="F1" s="416"/>
      <c r="G1" s="416"/>
      <c r="H1" s="415" t="s">
        <v>412</v>
      </c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</row>
    <row r="2" spans="1:19" s="417" customFormat="1" ht="15.75" x14ac:dyDescent="0.25">
      <c r="A2" s="418" t="s">
        <v>360</v>
      </c>
      <c r="B2" s="419">
        <v>4.2918000000000003</v>
      </c>
      <c r="C2" s="418" t="s">
        <v>361</v>
      </c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</row>
    <row r="3" spans="1:19" s="417" customFormat="1" ht="6" customHeight="1" x14ac:dyDescent="0.2">
      <c r="A3" s="416"/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</row>
    <row r="4" spans="1:19" s="417" customFormat="1" ht="15.75" x14ac:dyDescent="0.25">
      <c r="A4" s="420" t="s">
        <v>362</v>
      </c>
      <c r="B4" s="421"/>
      <c r="C4" s="421"/>
      <c r="D4" s="422"/>
      <c r="E4" s="420" t="s">
        <v>363</v>
      </c>
      <c r="F4" s="421"/>
      <c r="G4" s="421"/>
      <c r="H4" s="422"/>
      <c r="I4" s="420" t="s">
        <v>364</v>
      </c>
      <c r="J4" s="421"/>
      <c r="K4" s="423"/>
      <c r="L4" s="416"/>
      <c r="M4" s="420" t="s">
        <v>365</v>
      </c>
      <c r="N4" s="423"/>
      <c r="O4" s="423"/>
      <c r="P4" s="416"/>
      <c r="Q4" s="416"/>
      <c r="R4" s="416"/>
      <c r="S4" s="416"/>
    </row>
    <row r="5" spans="1:19" s="417" customFormat="1" ht="15.75" x14ac:dyDescent="0.25">
      <c r="A5" s="424" t="s">
        <v>244</v>
      </c>
      <c r="B5" s="425" t="s">
        <v>366</v>
      </c>
      <c r="C5" s="426" t="s">
        <v>367</v>
      </c>
      <c r="D5" s="416"/>
      <c r="E5" s="425" t="s">
        <v>244</v>
      </c>
      <c r="F5" s="425" t="s">
        <v>366</v>
      </c>
      <c r="G5" s="426" t="s">
        <v>367</v>
      </c>
      <c r="H5" s="416"/>
      <c r="I5" s="424" t="s">
        <v>244</v>
      </c>
      <c r="J5" s="425" t="s">
        <v>366</v>
      </c>
      <c r="K5" s="426" t="s">
        <v>367</v>
      </c>
      <c r="L5" s="416"/>
      <c r="M5" s="424" t="s">
        <v>244</v>
      </c>
      <c r="N5" s="427" t="s">
        <v>366</v>
      </c>
      <c r="O5" s="428" t="s">
        <v>367</v>
      </c>
      <c r="P5" s="416"/>
      <c r="Q5" s="416"/>
      <c r="R5" s="416"/>
      <c r="S5" s="416"/>
    </row>
    <row r="6" spans="1:19" s="417" customFormat="1" ht="15.75" x14ac:dyDescent="0.25">
      <c r="A6" s="429" t="s">
        <v>267</v>
      </c>
      <c r="B6" s="430">
        <v>905.5698000000001</v>
      </c>
      <c r="C6" s="431">
        <v>211</v>
      </c>
      <c r="D6" s="416"/>
      <c r="E6" s="429" t="s">
        <v>267</v>
      </c>
      <c r="F6" s="430">
        <v>888.40260000000001</v>
      </c>
      <c r="G6" s="431">
        <v>207</v>
      </c>
      <c r="H6" s="416"/>
      <c r="I6" s="429" t="s">
        <v>267</v>
      </c>
      <c r="J6" s="430">
        <v>927.02880000000005</v>
      </c>
      <c r="K6" s="431">
        <v>216</v>
      </c>
      <c r="L6" s="416"/>
      <c r="M6" s="429" t="s">
        <v>267</v>
      </c>
      <c r="N6" s="430">
        <v>832.6092000000001</v>
      </c>
      <c r="O6" s="431">
        <v>194</v>
      </c>
      <c r="P6" s="416"/>
      <c r="Q6" s="416"/>
      <c r="R6" s="416"/>
      <c r="S6" s="416"/>
    </row>
    <row r="7" spans="1:19" s="417" customFormat="1" ht="15.75" x14ac:dyDescent="0.25">
      <c r="A7" s="429" t="s">
        <v>368</v>
      </c>
      <c r="B7" s="430">
        <v>768.01760999999999</v>
      </c>
      <c r="C7" s="431">
        <v>178.95</v>
      </c>
      <c r="D7" s="416"/>
      <c r="E7" s="429" t="s">
        <v>368</v>
      </c>
      <c r="F7" s="430">
        <v>713.168406</v>
      </c>
      <c r="G7" s="431">
        <v>166.17</v>
      </c>
      <c r="H7" s="416"/>
      <c r="I7" s="432" t="s">
        <v>245</v>
      </c>
      <c r="J7" s="430">
        <v>879.81900000000007</v>
      </c>
      <c r="K7" s="431">
        <v>205</v>
      </c>
      <c r="L7" s="416"/>
      <c r="M7" s="429" t="s">
        <v>368</v>
      </c>
      <c r="N7" s="430">
        <v>581.49598200000003</v>
      </c>
      <c r="O7" s="431">
        <v>135.49</v>
      </c>
      <c r="P7" s="416"/>
      <c r="Q7" s="416"/>
      <c r="R7" s="416"/>
      <c r="S7" s="416"/>
    </row>
    <row r="8" spans="1:19" s="417" customFormat="1" ht="15.75" x14ac:dyDescent="0.25">
      <c r="A8" s="429" t="s">
        <v>397</v>
      </c>
      <c r="B8" s="430">
        <v>807.97426800000005</v>
      </c>
      <c r="C8" s="431">
        <v>188.26</v>
      </c>
      <c r="D8" s="416"/>
      <c r="E8" s="429" t="s">
        <v>397</v>
      </c>
      <c r="F8" s="430">
        <v>783.98310600000002</v>
      </c>
      <c r="G8" s="431">
        <v>182.67</v>
      </c>
      <c r="H8" s="416"/>
      <c r="I8" s="432" t="s">
        <v>250</v>
      </c>
      <c r="J8" s="430">
        <v>811.15020000000004</v>
      </c>
      <c r="K8" s="431">
        <v>189</v>
      </c>
      <c r="L8" s="416"/>
      <c r="M8" s="432" t="s">
        <v>250</v>
      </c>
      <c r="N8" s="430">
        <v>767.37384000000009</v>
      </c>
      <c r="O8" s="431">
        <v>178.8</v>
      </c>
      <c r="P8" s="416"/>
      <c r="Q8" s="416"/>
      <c r="R8" s="416"/>
      <c r="S8" s="416"/>
    </row>
    <row r="9" spans="1:19" s="417" customFormat="1" ht="15.75" x14ac:dyDescent="0.25">
      <c r="A9" s="432" t="s">
        <v>245</v>
      </c>
      <c r="B9" s="430">
        <v>877.67310000000009</v>
      </c>
      <c r="C9" s="431">
        <v>204.5</v>
      </c>
      <c r="D9" s="416"/>
      <c r="E9" s="432" t="s">
        <v>245</v>
      </c>
      <c r="F9" s="430">
        <v>877.67310000000009</v>
      </c>
      <c r="G9" s="431">
        <v>204.5</v>
      </c>
      <c r="H9" s="416"/>
      <c r="I9" s="432" t="s">
        <v>259</v>
      </c>
      <c r="J9" s="430">
        <v>857.15829600000006</v>
      </c>
      <c r="K9" s="431">
        <v>199.72</v>
      </c>
      <c r="L9" s="416"/>
      <c r="M9" s="432" t="s">
        <v>369</v>
      </c>
      <c r="N9" s="430">
        <v>595.83059400000013</v>
      </c>
      <c r="O9" s="431">
        <v>138.83000000000001</v>
      </c>
      <c r="P9" s="416"/>
      <c r="Q9" s="416"/>
      <c r="R9" s="416"/>
      <c r="S9" s="416"/>
    </row>
    <row r="10" spans="1:19" s="417" customFormat="1" ht="15.75" x14ac:dyDescent="0.25">
      <c r="A10" s="432" t="s">
        <v>250</v>
      </c>
      <c r="B10" s="430">
        <v>825.74232000000006</v>
      </c>
      <c r="C10" s="431">
        <v>192.4</v>
      </c>
      <c r="D10" s="416"/>
      <c r="E10" s="432" t="s">
        <v>263</v>
      </c>
      <c r="F10" s="430">
        <v>922.73700000000008</v>
      </c>
      <c r="G10" s="431">
        <v>215</v>
      </c>
      <c r="H10" s="416"/>
      <c r="I10" s="432" t="s">
        <v>263</v>
      </c>
      <c r="J10" s="430">
        <v>922.73700000000008</v>
      </c>
      <c r="K10" s="431">
        <v>215</v>
      </c>
      <c r="L10" s="416"/>
      <c r="M10" s="432" t="s">
        <v>266</v>
      </c>
      <c r="N10" s="430">
        <v>759.6486000000001</v>
      </c>
      <c r="O10" s="431">
        <v>177</v>
      </c>
      <c r="P10" s="416"/>
      <c r="Q10" s="416"/>
      <c r="R10" s="416"/>
      <c r="S10" s="416"/>
    </row>
    <row r="11" spans="1:19" s="417" customFormat="1" ht="18.75" x14ac:dyDescent="0.3">
      <c r="A11" s="432" t="s">
        <v>259</v>
      </c>
      <c r="B11" s="430">
        <v>861.45009600000003</v>
      </c>
      <c r="C11" s="431">
        <v>200.72</v>
      </c>
      <c r="D11" s="416"/>
      <c r="E11" s="432" t="s">
        <v>260</v>
      </c>
      <c r="F11" s="430">
        <v>762.00909000000013</v>
      </c>
      <c r="G11" s="431">
        <v>177.55</v>
      </c>
      <c r="H11" s="416"/>
      <c r="I11" s="432" t="s">
        <v>266</v>
      </c>
      <c r="J11" s="430">
        <v>937.75830000000008</v>
      </c>
      <c r="K11" s="431">
        <v>218.5</v>
      </c>
      <c r="L11" s="416"/>
      <c r="M11" s="433" t="s">
        <v>370</v>
      </c>
      <c r="N11" s="434">
        <v>697.87699999999995</v>
      </c>
      <c r="O11" s="435">
        <v>162.60706463488512</v>
      </c>
      <c r="P11" s="416"/>
      <c r="Q11" s="416"/>
      <c r="R11" s="416"/>
      <c r="S11" s="416"/>
    </row>
    <row r="12" spans="1:19" ht="15.75" x14ac:dyDescent="0.25">
      <c r="A12" s="432" t="s">
        <v>369</v>
      </c>
      <c r="B12" s="430">
        <v>723.12538200000006</v>
      </c>
      <c r="C12" s="431">
        <v>168.49</v>
      </c>
      <c r="D12" s="416"/>
      <c r="E12" s="432" t="s">
        <v>253</v>
      </c>
      <c r="F12" s="430">
        <v>627.97617600000001</v>
      </c>
      <c r="G12" s="431">
        <v>146.32</v>
      </c>
      <c r="H12" s="416"/>
      <c r="I12" s="432" t="s">
        <v>260</v>
      </c>
      <c r="J12" s="430">
        <v>760.33528799999999</v>
      </c>
      <c r="K12" s="431">
        <v>177.16</v>
      </c>
      <c r="L12" s="416"/>
      <c r="M12" s="432" t="s">
        <v>294</v>
      </c>
      <c r="N12" s="430">
        <v>738.18960000000004</v>
      </c>
      <c r="O12" s="431">
        <v>172</v>
      </c>
      <c r="P12" s="416"/>
      <c r="Q12" s="416"/>
      <c r="R12" s="416"/>
      <c r="S12" s="416"/>
    </row>
    <row r="13" spans="1:19" ht="18.75" x14ac:dyDescent="0.3">
      <c r="A13" s="432" t="s">
        <v>266</v>
      </c>
      <c r="B13" s="430">
        <v>952.77960000000007</v>
      </c>
      <c r="C13" s="431">
        <v>222</v>
      </c>
      <c r="D13" s="416"/>
      <c r="E13" s="436" t="s">
        <v>370</v>
      </c>
      <c r="F13" s="434">
        <v>835.59299999999996</v>
      </c>
      <c r="G13" s="435">
        <v>194.69523276946734</v>
      </c>
      <c r="H13" s="416"/>
      <c r="I13" s="432" t="s">
        <v>253</v>
      </c>
      <c r="J13" s="430">
        <v>752.95339200000001</v>
      </c>
      <c r="K13" s="431">
        <v>175.44</v>
      </c>
      <c r="L13" s="416"/>
      <c r="M13" s="432" t="s">
        <v>262</v>
      </c>
      <c r="N13" s="430">
        <v>617.11792200000002</v>
      </c>
      <c r="O13" s="431">
        <v>143.79</v>
      </c>
      <c r="P13" s="416"/>
      <c r="Q13" s="416"/>
      <c r="R13" s="416"/>
      <c r="S13" s="416"/>
    </row>
    <row r="14" spans="1:19" ht="15.75" x14ac:dyDescent="0.25">
      <c r="A14" s="432" t="s">
        <v>260</v>
      </c>
      <c r="B14" s="430">
        <v>787.75989000000015</v>
      </c>
      <c r="C14" s="431">
        <v>183.55</v>
      </c>
      <c r="D14" s="416"/>
      <c r="E14" s="432" t="s">
        <v>294</v>
      </c>
      <c r="F14" s="430">
        <v>918.44520000000011</v>
      </c>
      <c r="G14" s="431">
        <v>214</v>
      </c>
      <c r="H14" s="416"/>
      <c r="I14" s="432" t="s">
        <v>255</v>
      </c>
      <c r="J14" s="430">
        <v>802.56660000000011</v>
      </c>
      <c r="K14" s="431">
        <v>187</v>
      </c>
      <c r="L14" s="416"/>
      <c r="M14" s="432" t="s">
        <v>371</v>
      </c>
      <c r="N14" s="430">
        <v>622.31100000000004</v>
      </c>
      <c r="O14" s="431">
        <v>145</v>
      </c>
      <c r="P14" s="416"/>
      <c r="Q14" s="416"/>
      <c r="R14" s="416"/>
      <c r="S14" s="416"/>
    </row>
    <row r="15" spans="1:19" ht="18.75" x14ac:dyDescent="0.3">
      <c r="A15" s="432" t="s">
        <v>253</v>
      </c>
      <c r="B15" s="430">
        <v>790.76415000000009</v>
      </c>
      <c r="C15" s="431">
        <v>184.25</v>
      </c>
      <c r="D15" s="416"/>
      <c r="E15" s="432" t="s">
        <v>262</v>
      </c>
      <c r="F15" s="430">
        <v>651.40940399999999</v>
      </c>
      <c r="G15" s="431">
        <v>151.78</v>
      </c>
      <c r="H15" s="416"/>
      <c r="I15" s="433" t="s">
        <v>370</v>
      </c>
      <c r="J15" s="434">
        <v>811.74400000000003</v>
      </c>
      <c r="K15" s="435">
        <v>189.13835686658277</v>
      </c>
      <c r="L15" s="416"/>
      <c r="M15" s="432" t="s">
        <v>247</v>
      </c>
      <c r="N15" s="430">
        <v>627.67574999999999</v>
      </c>
      <c r="O15" s="431">
        <v>146.25</v>
      </c>
      <c r="P15" s="416"/>
      <c r="Q15" s="416"/>
      <c r="R15" s="416"/>
      <c r="S15" s="416"/>
    </row>
    <row r="16" spans="1:19" ht="18.75" x14ac:dyDescent="0.3">
      <c r="A16" s="436" t="s">
        <v>370</v>
      </c>
      <c r="B16" s="434">
        <v>832.41300000000001</v>
      </c>
      <c r="C16" s="435">
        <v>193.95428491542009</v>
      </c>
      <c r="D16" s="416"/>
      <c r="E16" s="432" t="s">
        <v>373</v>
      </c>
      <c r="F16" s="430">
        <v>809.60515199999998</v>
      </c>
      <c r="G16" s="431">
        <v>188.64</v>
      </c>
      <c r="H16" s="416"/>
      <c r="I16" s="432" t="s">
        <v>294</v>
      </c>
      <c r="J16" s="430">
        <v>918.44520000000011</v>
      </c>
      <c r="K16" s="431">
        <v>214</v>
      </c>
      <c r="L16" s="416"/>
      <c r="M16" s="437" t="s">
        <v>372</v>
      </c>
      <c r="N16" s="438">
        <v>684.01294880000012</v>
      </c>
      <c r="O16" s="439">
        <v>159.37670646348852</v>
      </c>
      <c r="P16" s="416"/>
      <c r="Q16" s="416"/>
      <c r="R16" s="416"/>
      <c r="S16" s="416"/>
    </row>
    <row r="17" spans="1:19" ht="18.75" x14ac:dyDescent="0.3">
      <c r="A17" s="432" t="s">
        <v>262</v>
      </c>
      <c r="B17" s="430">
        <v>605.3583900000001</v>
      </c>
      <c r="C17" s="431">
        <v>141.05000000000001</v>
      </c>
      <c r="D17" s="416"/>
      <c r="E17" s="437" t="s">
        <v>372</v>
      </c>
      <c r="F17" s="438">
        <v>799.1820212727273</v>
      </c>
      <c r="G17" s="439">
        <v>186.2113847972243</v>
      </c>
      <c r="H17" s="416"/>
      <c r="I17" s="432" t="s">
        <v>262</v>
      </c>
      <c r="J17" s="430">
        <v>802.52368200000012</v>
      </c>
      <c r="K17" s="431">
        <v>186.99</v>
      </c>
      <c r="L17" s="416"/>
      <c r="M17" s="416"/>
      <c r="N17" s="416"/>
      <c r="O17" s="416"/>
      <c r="P17" s="416"/>
      <c r="Q17" s="416"/>
      <c r="R17" s="416"/>
      <c r="S17" s="416"/>
    </row>
    <row r="18" spans="1:19" ht="15.75" x14ac:dyDescent="0.25">
      <c r="A18" s="432" t="s">
        <v>371</v>
      </c>
      <c r="B18" s="430">
        <v>881.19237600000008</v>
      </c>
      <c r="C18" s="431">
        <v>205.32</v>
      </c>
      <c r="D18" s="416"/>
      <c r="E18"/>
      <c r="F18"/>
      <c r="G18"/>
      <c r="H18" s="416"/>
      <c r="I18" s="432" t="s">
        <v>247</v>
      </c>
      <c r="J18" s="430">
        <v>652.61110800000006</v>
      </c>
      <c r="K18" s="431">
        <v>152.06</v>
      </c>
      <c r="L18" s="416"/>
      <c r="M18" s="416"/>
      <c r="N18" s="416"/>
      <c r="O18" s="416"/>
      <c r="P18" s="416"/>
      <c r="Q18" s="416"/>
      <c r="R18" s="416"/>
      <c r="S18" s="416"/>
    </row>
    <row r="19" spans="1:19" ht="15.75" x14ac:dyDescent="0.25">
      <c r="A19" s="432" t="s">
        <v>247</v>
      </c>
      <c r="B19" s="430">
        <v>703.51185599999997</v>
      </c>
      <c r="C19" s="431">
        <v>163.92</v>
      </c>
      <c r="D19" s="416"/>
      <c r="E19"/>
      <c r="F19"/>
      <c r="G19"/>
      <c r="H19" s="416"/>
      <c r="I19" s="432" t="s">
        <v>373</v>
      </c>
      <c r="J19" s="430">
        <v>793.1675580000001</v>
      </c>
      <c r="K19" s="431">
        <v>184.81</v>
      </c>
      <c r="L19" s="416"/>
      <c r="M19" s="416"/>
      <c r="N19" s="416"/>
      <c r="O19" s="416"/>
      <c r="P19" s="416"/>
      <c r="Q19" s="416"/>
      <c r="R19" s="416"/>
      <c r="S19" s="416"/>
    </row>
    <row r="20" spans="1:19" ht="18.75" x14ac:dyDescent="0.3">
      <c r="A20" s="432" t="s">
        <v>374</v>
      </c>
      <c r="B20" s="430">
        <v>922.73700000000008</v>
      </c>
      <c r="C20" s="431">
        <v>215</v>
      </c>
      <c r="D20" s="416"/>
      <c r="E20"/>
      <c r="F20"/>
      <c r="G20"/>
      <c r="H20" s="416"/>
      <c r="I20" s="437" t="s">
        <v>372</v>
      </c>
      <c r="J20" s="438">
        <v>830.71417314285725</v>
      </c>
      <c r="K20" s="439">
        <v>193.55845406189877</v>
      </c>
      <c r="L20" s="416"/>
      <c r="M20" s="416"/>
      <c r="N20" s="416"/>
      <c r="O20" s="416"/>
      <c r="P20" s="416"/>
      <c r="Q20"/>
      <c r="R20"/>
      <c r="S20" s="416"/>
    </row>
    <row r="21" spans="1:19" ht="15.75" x14ac:dyDescent="0.25">
      <c r="A21" s="432" t="s">
        <v>281</v>
      </c>
      <c r="B21" s="430">
        <v>947.24317800000006</v>
      </c>
      <c r="C21" s="431">
        <v>220.71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/>
      <c r="R21"/>
      <c r="S21" s="416"/>
    </row>
    <row r="22" spans="1:19" ht="15.75" x14ac:dyDescent="0.25">
      <c r="A22" s="432" t="s">
        <v>373</v>
      </c>
      <c r="B22" s="430">
        <v>854.11111800000003</v>
      </c>
      <c r="C22" s="431">
        <v>199.01</v>
      </c>
      <c r="D22" s="416"/>
      <c r="E22" s="416"/>
      <c r="F22" s="416"/>
      <c r="G22" s="416"/>
      <c r="H22" s="416"/>
      <c r="I22" s="416"/>
      <c r="J22" s="416"/>
      <c r="K22" s="416"/>
      <c r="L22" s="416"/>
      <c r="M22" s="416"/>
      <c r="N22" s="416"/>
      <c r="O22" s="416"/>
      <c r="P22" s="416"/>
      <c r="Q22"/>
      <c r="R22"/>
      <c r="S22" s="416"/>
    </row>
    <row r="23" spans="1:19" ht="18.75" x14ac:dyDescent="0.3">
      <c r="A23" s="437" t="s">
        <v>372</v>
      </c>
      <c r="B23" s="438">
        <v>826.31900788235316</v>
      </c>
      <c r="C23" s="439">
        <v>192.53436970090709</v>
      </c>
      <c r="D23" s="416"/>
      <c r="E23" s="416"/>
      <c r="F23" s="416"/>
      <c r="G23" s="416"/>
      <c r="H23" s="416"/>
      <c r="I23" s="416"/>
      <c r="J23" s="416"/>
      <c r="K23" s="416"/>
      <c r="L23" s="416"/>
      <c r="M23" s="416"/>
      <c r="N23" s="416"/>
      <c r="O23" s="416"/>
      <c r="P23" s="416"/>
      <c r="Q23"/>
      <c r="R23"/>
      <c r="S23" s="416"/>
    </row>
    <row r="24" spans="1:19" x14ac:dyDescent="0.2">
      <c r="A24" s="416"/>
      <c r="B24" s="416"/>
      <c r="C24" s="416"/>
      <c r="D24" s="416"/>
      <c r="E24" s="416"/>
      <c r="F24" s="416"/>
      <c r="G24" s="416"/>
      <c r="H24" s="416"/>
      <c r="I24" s="416"/>
      <c r="J24" s="416"/>
      <c r="K24" s="416"/>
      <c r="L24" s="416"/>
      <c r="M24" s="416"/>
      <c r="N24" s="416"/>
      <c r="O24" s="416"/>
      <c r="P24" s="416"/>
      <c r="Q24"/>
      <c r="R24"/>
      <c r="S24" s="416"/>
    </row>
    <row r="25" spans="1:19" x14ac:dyDescent="0.2">
      <c r="A25" s="416"/>
      <c r="B25" s="416"/>
      <c r="C25" s="416"/>
      <c r="D25" s="416"/>
      <c r="E25" s="416"/>
      <c r="F25" s="416"/>
      <c r="G25" s="416"/>
      <c r="H25" s="416"/>
      <c r="I25" s="416"/>
      <c r="J25" s="416"/>
      <c r="K25" s="416"/>
      <c r="L25" s="416"/>
      <c r="M25" s="416"/>
      <c r="N25" s="416"/>
      <c r="O25" s="416"/>
      <c r="P25" s="416"/>
      <c r="Q25"/>
      <c r="R25"/>
      <c r="S25" s="416"/>
    </row>
    <row r="26" spans="1:19" x14ac:dyDescent="0.2">
      <c r="A26" s="416"/>
      <c r="B26" s="416"/>
      <c r="C26" s="416"/>
      <c r="D26" s="416"/>
      <c r="E26" s="416"/>
      <c r="F26" s="416"/>
      <c r="G26" s="416"/>
      <c r="H26" s="416"/>
      <c r="I26" s="416"/>
      <c r="J26" s="416"/>
      <c r="K26" s="416"/>
      <c r="L26" s="416"/>
      <c r="M26" s="416"/>
      <c r="N26" s="416"/>
      <c r="O26" s="416"/>
      <c r="P26" s="416"/>
      <c r="Q26"/>
      <c r="R26"/>
      <c r="S26" s="416"/>
    </row>
    <row r="27" spans="1:19" x14ac:dyDescent="0.2">
      <c r="A27" s="416"/>
      <c r="B27" s="416"/>
      <c r="C27" s="416"/>
      <c r="D27" s="416"/>
      <c r="E27" s="416"/>
      <c r="F27" s="416"/>
      <c r="G27" s="416"/>
      <c r="H27" s="416"/>
      <c r="I27" s="416"/>
      <c r="J27" s="416"/>
      <c r="K27" s="416"/>
      <c r="L27" s="416"/>
      <c r="M27" s="416"/>
      <c r="N27" s="416"/>
      <c r="O27" s="416"/>
      <c r="P27" s="416"/>
      <c r="Q27"/>
      <c r="R27"/>
      <c r="S27" s="416"/>
    </row>
    <row r="28" spans="1:19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 s="416"/>
    </row>
    <row r="29" spans="1:19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 s="416"/>
    </row>
    <row r="30" spans="1:19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 s="416"/>
    </row>
    <row r="31" spans="1:19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1:19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1:18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U12" sqref="U12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92" t="s">
        <v>359</v>
      </c>
      <c r="B1" s="593"/>
      <c r="C1" s="594"/>
      <c r="D1" s="594"/>
      <c r="E1" s="594"/>
      <c r="F1" s="594"/>
      <c r="G1" s="595" t="s">
        <v>413</v>
      </c>
      <c r="I1" s="594"/>
      <c r="J1" s="594"/>
      <c r="K1" s="594"/>
      <c r="L1" s="594"/>
    </row>
    <row r="2" spans="1:17" ht="6" customHeight="1" x14ac:dyDescent="0.2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</row>
    <row r="3" spans="1:17" x14ac:dyDescent="0.2">
      <c r="A3" s="596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</row>
    <row r="4" spans="1:17" x14ac:dyDescent="0.2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N4" s="596"/>
      <c r="O4" s="596"/>
      <c r="P4" s="596"/>
      <c r="Q4" s="596"/>
    </row>
    <row r="5" spans="1:17" x14ac:dyDescent="0.2">
      <c r="A5" s="596"/>
      <c r="B5" s="596"/>
      <c r="C5" s="596"/>
      <c r="D5" s="596"/>
      <c r="E5" s="596"/>
      <c r="F5" s="596"/>
      <c r="G5" s="596"/>
      <c r="H5" s="596"/>
      <c r="I5" s="596"/>
      <c r="J5" s="596"/>
      <c r="K5" s="596"/>
      <c r="O5" s="596"/>
      <c r="P5" s="596"/>
    </row>
    <row r="6" spans="1:17" x14ac:dyDescent="0.2">
      <c r="A6" s="596"/>
      <c r="B6" s="596"/>
      <c r="C6" s="596"/>
      <c r="D6" s="596"/>
      <c r="E6" s="596"/>
      <c r="F6" s="596"/>
      <c r="G6" s="596"/>
      <c r="H6" s="596"/>
      <c r="I6" s="596"/>
      <c r="J6" s="596"/>
      <c r="K6" s="596"/>
    </row>
    <row r="7" spans="1:17" x14ac:dyDescent="0.2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</row>
    <row r="8" spans="1:17" x14ac:dyDescent="0.2">
      <c r="A8" s="596"/>
      <c r="B8" s="596"/>
      <c r="C8" s="596"/>
      <c r="D8" s="596"/>
      <c r="E8" s="596"/>
      <c r="F8" s="596"/>
      <c r="G8" s="596"/>
      <c r="H8" s="596"/>
      <c r="I8" s="596"/>
      <c r="J8" s="596"/>
      <c r="K8" s="596"/>
    </row>
    <row r="9" spans="1:17" x14ac:dyDescent="0.2">
      <c r="A9" s="596"/>
      <c r="B9" s="596"/>
      <c r="C9" s="596"/>
      <c r="D9" s="596"/>
      <c r="E9" s="596"/>
      <c r="F9" s="596"/>
      <c r="G9" s="596"/>
      <c r="H9" s="596"/>
      <c r="I9" s="596"/>
      <c r="J9" s="596"/>
      <c r="K9" s="596"/>
    </row>
    <row r="10" spans="1:17" x14ac:dyDescent="0.2">
      <c r="A10" s="596"/>
      <c r="B10" s="596"/>
      <c r="C10" s="596"/>
      <c r="D10" s="596"/>
      <c r="E10" s="596"/>
      <c r="F10" s="596"/>
      <c r="G10" s="596"/>
      <c r="H10" s="596"/>
      <c r="I10" s="596"/>
      <c r="J10" s="596"/>
      <c r="K10" s="596"/>
    </row>
    <row r="11" spans="1:17" x14ac:dyDescent="0.2">
      <c r="A11" s="596"/>
      <c r="B11" s="596"/>
      <c r="C11" s="596"/>
      <c r="D11" s="596"/>
      <c r="E11" s="596"/>
      <c r="F11" s="596"/>
      <c r="G11" s="596"/>
      <c r="H11" s="596"/>
      <c r="I11" s="596"/>
      <c r="J11" s="596"/>
      <c r="K11" s="596"/>
    </row>
    <row r="12" spans="1:17" x14ac:dyDescent="0.2">
      <c r="A12" s="596"/>
      <c r="B12" s="596"/>
      <c r="C12" s="596"/>
      <c r="D12" s="596"/>
      <c r="E12" s="596"/>
      <c r="F12" s="596"/>
      <c r="G12" s="596"/>
      <c r="H12" s="596"/>
      <c r="I12" s="596"/>
      <c r="J12" s="596"/>
      <c r="K12" s="596"/>
    </row>
    <row r="13" spans="1:17" x14ac:dyDescent="0.2">
      <c r="A13" s="596"/>
      <c r="B13" s="596"/>
      <c r="C13" s="596"/>
      <c r="D13" s="596"/>
      <c r="E13" s="596"/>
      <c r="F13" s="596"/>
      <c r="G13" s="596"/>
      <c r="H13" s="596"/>
      <c r="I13" s="596"/>
      <c r="J13" s="596"/>
      <c r="K13" s="596"/>
    </row>
    <row r="14" spans="1:17" x14ac:dyDescent="0.2">
      <c r="A14" s="596"/>
      <c r="B14" s="596"/>
      <c r="C14" s="596"/>
      <c r="D14" s="596"/>
      <c r="E14" s="596"/>
      <c r="F14" s="596"/>
      <c r="G14" s="596"/>
      <c r="H14" s="596"/>
      <c r="I14" s="596"/>
      <c r="J14" s="596"/>
      <c r="K14" s="596"/>
    </row>
    <row r="15" spans="1:17" x14ac:dyDescent="0.2">
      <c r="A15" s="596"/>
      <c r="B15" s="596"/>
      <c r="C15" s="596"/>
      <c r="D15" s="596"/>
      <c r="E15" s="596"/>
      <c r="F15" s="596"/>
      <c r="G15" s="596"/>
      <c r="H15" s="596"/>
      <c r="I15" s="596"/>
      <c r="J15" s="596"/>
      <c r="K15" s="596"/>
      <c r="Q15" s="92" t="s">
        <v>375</v>
      </c>
    </row>
    <row r="16" spans="1:17" x14ac:dyDescent="0.2">
      <c r="A16" s="596"/>
      <c r="B16" s="596"/>
      <c r="C16" s="596"/>
      <c r="D16" s="596"/>
      <c r="E16" s="596"/>
      <c r="F16" s="596"/>
      <c r="G16" s="596"/>
      <c r="H16" s="596"/>
      <c r="I16" s="596"/>
      <c r="J16" s="596"/>
      <c r="K16" s="596"/>
    </row>
    <row r="17" spans="1:16" x14ac:dyDescent="0.2">
      <c r="A17" s="596"/>
      <c r="B17" s="596"/>
      <c r="C17" s="596"/>
      <c r="D17" s="596"/>
      <c r="E17" s="596"/>
      <c r="F17" s="596"/>
      <c r="G17" s="596"/>
      <c r="H17" s="596"/>
      <c r="I17" s="596"/>
      <c r="J17" s="596"/>
      <c r="K17" s="596"/>
    </row>
    <row r="18" spans="1:16" x14ac:dyDescent="0.2">
      <c r="A18" s="596"/>
      <c r="B18" s="596"/>
      <c r="C18" s="596"/>
      <c r="D18" s="596"/>
      <c r="E18" s="596"/>
      <c r="F18" s="596"/>
      <c r="G18" s="596"/>
      <c r="H18" s="596"/>
      <c r="I18" s="596"/>
      <c r="J18" s="596"/>
      <c r="K18" s="596"/>
    </row>
    <row r="19" spans="1:16" x14ac:dyDescent="0.2">
      <c r="A19" s="596"/>
      <c r="B19" s="596"/>
      <c r="C19" s="596"/>
      <c r="D19" s="596"/>
      <c r="E19" s="596"/>
      <c r="F19" s="596"/>
      <c r="G19" s="596"/>
      <c r="H19" s="596"/>
      <c r="I19" s="596"/>
      <c r="J19" s="596"/>
      <c r="K19" s="596"/>
    </row>
    <row r="20" spans="1:16" x14ac:dyDescent="0.2">
      <c r="A20" s="596"/>
      <c r="B20" s="596"/>
      <c r="C20" s="596"/>
      <c r="D20" s="596"/>
      <c r="E20" s="596"/>
      <c r="F20" s="596"/>
      <c r="G20" s="596"/>
      <c r="H20" s="596"/>
      <c r="I20" s="596"/>
      <c r="J20" s="596"/>
      <c r="K20" s="596"/>
    </row>
    <row r="21" spans="1:16" x14ac:dyDescent="0.2">
      <c r="A21" s="596"/>
      <c r="B21" s="596"/>
      <c r="C21" s="596"/>
      <c r="D21" s="596"/>
      <c r="E21" s="596"/>
      <c r="F21" s="596"/>
      <c r="G21" s="596"/>
      <c r="H21" s="596"/>
      <c r="I21" s="596"/>
      <c r="J21" s="596"/>
      <c r="K21" s="596"/>
    </row>
    <row r="22" spans="1:16" x14ac:dyDescent="0.2">
      <c r="A22" s="596"/>
      <c r="B22" s="596"/>
      <c r="C22" s="596"/>
      <c r="D22" s="596"/>
      <c r="E22" s="596"/>
      <c r="F22" s="596"/>
      <c r="G22" s="596"/>
      <c r="H22" s="596"/>
      <c r="I22" s="596"/>
      <c r="J22" s="596"/>
      <c r="K22" s="596"/>
      <c r="O22" s="596"/>
    </row>
    <row r="23" spans="1:16" x14ac:dyDescent="0.2">
      <c r="A23" s="596"/>
      <c r="B23" s="596"/>
      <c r="C23" s="596"/>
      <c r="D23" s="596"/>
      <c r="E23" s="596"/>
      <c r="F23" s="596"/>
      <c r="G23" s="596"/>
      <c r="H23" s="596"/>
      <c r="I23" s="596"/>
      <c r="J23" s="596"/>
      <c r="K23" s="596"/>
      <c r="L23" s="596"/>
      <c r="N23" s="596"/>
      <c r="O23" s="596"/>
      <c r="P23" s="596"/>
    </row>
    <row r="24" spans="1:16" x14ac:dyDescent="0.2">
      <c r="A24" s="596"/>
      <c r="B24" s="596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O24" s="596"/>
      <c r="P24" s="596"/>
    </row>
    <row r="25" spans="1:16" x14ac:dyDescent="0.2">
      <c r="A25" s="596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P25" s="596"/>
    </row>
    <row r="26" spans="1:16" x14ac:dyDescent="0.2">
      <c r="A26" s="596"/>
      <c r="B26" s="596"/>
      <c r="C26" s="596"/>
      <c r="D26" s="596"/>
      <c r="E26" s="596"/>
      <c r="F26" s="596"/>
      <c r="G26" s="596"/>
      <c r="H26" s="596"/>
      <c r="I26" s="596"/>
      <c r="J26" s="596"/>
      <c r="K26" s="596"/>
      <c r="L26" s="596"/>
    </row>
    <row r="27" spans="1:16" x14ac:dyDescent="0.2">
      <c r="A27" s="596"/>
      <c r="B27" s="596"/>
      <c r="C27" s="596"/>
      <c r="D27" s="596"/>
      <c r="E27" s="596"/>
      <c r="F27" s="596"/>
      <c r="G27" s="596"/>
      <c r="H27" s="596"/>
      <c r="I27" s="596"/>
    </row>
    <row r="28" spans="1:16" x14ac:dyDescent="0.2">
      <c r="A28" s="596"/>
      <c r="B28" s="596"/>
      <c r="C28" s="596"/>
      <c r="D28" s="596"/>
      <c r="E28" s="596"/>
      <c r="F28" s="596"/>
      <c r="G28" s="596"/>
      <c r="H28" s="596"/>
      <c r="I28" s="596"/>
    </row>
    <row r="35" spans="9:16" ht="18.75" x14ac:dyDescent="0.3">
      <c r="I35" s="597"/>
      <c r="J35" s="598"/>
      <c r="K35" s="598"/>
      <c r="L35" s="598"/>
      <c r="M35" s="598"/>
      <c r="N35" s="598"/>
      <c r="O35" s="598"/>
      <c r="P35" s="598"/>
    </row>
    <row r="37" spans="9:16" x14ac:dyDescent="0.2">
      <c r="J37" s="599"/>
      <c r="K37" s="599"/>
      <c r="L37" s="599"/>
      <c r="M37" s="599"/>
      <c r="N37" s="599"/>
      <c r="O37" s="599"/>
      <c r="P37" s="59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390" customWidth="1"/>
    <col min="2" max="2" width="8.85546875" style="390" customWidth="1"/>
    <col min="3" max="3" width="9.7109375" style="390" customWidth="1"/>
    <col min="4" max="4" width="9.28515625" style="390" customWidth="1"/>
    <col min="5" max="5" width="10.140625" style="296" customWidth="1"/>
    <col min="6" max="16384" width="9.140625" style="296"/>
  </cols>
  <sheetData>
    <row r="1" spans="1:16" ht="20.25" x14ac:dyDescent="0.3">
      <c r="A1" s="42" t="s">
        <v>334</v>
      </c>
      <c r="B1" s="293"/>
      <c r="C1" s="293"/>
      <c r="D1" s="294"/>
      <c r="E1" s="294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20.25" x14ac:dyDescent="0.3">
      <c r="A2" s="146" t="s">
        <v>418</v>
      </c>
      <c r="B2" s="293"/>
      <c r="C2" s="293"/>
      <c r="D2" s="294"/>
      <c r="E2" s="294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ht="19.5" thickBot="1" x14ac:dyDescent="0.35">
      <c r="A3" s="297"/>
      <c r="B3" s="298"/>
      <c r="C3" s="298"/>
      <c r="D3" s="294"/>
      <c r="E3" s="294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</row>
    <row r="4" spans="1:16" ht="15.75" customHeight="1" thickBot="1" x14ac:dyDescent="0.3">
      <c r="A4" s="299"/>
      <c r="B4" s="300"/>
      <c r="C4" s="301" t="s">
        <v>85</v>
      </c>
      <c r="D4" s="302"/>
      <c r="E4" s="303"/>
      <c r="F4" s="303"/>
      <c r="G4" s="304"/>
      <c r="H4" s="305" t="s">
        <v>86</v>
      </c>
      <c r="I4" s="305"/>
      <c r="J4" s="305"/>
      <c r="K4" s="306"/>
      <c r="L4" s="306"/>
      <c r="M4" s="306"/>
      <c r="N4" s="306"/>
      <c r="O4" s="306"/>
      <c r="P4" s="307"/>
    </row>
    <row r="5" spans="1:16" ht="15" x14ac:dyDescent="0.25">
      <c r="A5" s="308"/>
      <c r="B5" s="309"/>
      <c r="C5" s="310"/>
      <c r="D5" s="311"/>
      <c r="E5" s="311"/>
      <c r="F5" s="311"/>
      <c r="G5" s="312"/>
      <c r="H5" s="313" t="s">
        <v>87</v>
      </c>
      <c r="I5" s="313"/>
      <c r="J5" s="313"/>
      <c r="K5" s="314" t="s">
        <v>88</v>
      </c>
      <c r="L5" s="313"/>
      <c r="M5" s="313"/>
      <c r="N5" s="314" t="s">
        <v>89</v>
      </c>
      <c r="O5" s="315"/>
      <c r="P5" s="316"/>
    </row>
    <row r="6" spans="1:16" ht="60.75" thickBot="1" x14ac:dyDescent="0.25">
      <c r="A6" s="317" t="s">
        <v>335</v>
      </c>
      <c r="B6" s="318" t="s">
        <v>336</v>
      </c>
      <c r="C6" s="319" t="s">
        <v>61</v>
      </c>
      <c r="D6" s="320" t="s">
        <v>61</v>
      </c>
      <c r="E6" s="321" t="s">
        <v>92</v>
      </c>
      <c r="F6" s="322" t="s">
        <v>93</v>
      </c>
      <c r="G6" s="323" t="s">
        <v>93</v>
      </c>
      <c r="H6" s="319" t="s">
        <v>61</v>
      </c>
      <c r="I6" s="320" t="s">
        <v>61</v>
      </c>
      <c r="J6" s="321" t="s">
        <v>92</v>
      </c>
      <c r="K6" s="319" t="s">
        <v>61</v>
      </c>
      <c r="L6" s="320" t="s">
        <v>61</v>
      </c>
      <c r="M6" s="324" t="s">
        <v>92</v>
      </c>
      <c r="N6" s="319" t="s">
        <v>61</v>
      </c>
      <c r="O6" s="320" t="s">
        <v>61</v>
      </c>
      <c r="P6" s="325" t="s">
        <v>92</v>
      </c>
    </row>
    <row r="7" spans="1:16" ht="30" customHeight="1" thickBot="1" x14ac:dyDescent="0.25">
      <c r="A7" s="326"/>
      <c r="B7" s="327"/>
      <c r="C7" s="26" t="s">
        <v>417</v>
      </c>
      <c r="D7" s="27" t="s">
        <v>405</v>
      </c>
      <c r="E7" s="519"/>
      <c r="F7" s="328" t="s">
        <v>417</v>
      </c>
      <c r="G7" s="17" t="s">
        <v>405</v>
      </c>
      <c r="H7" s="26" t="s">
        <v>417</v>
      </c>
      <c r="I7" s="27" t="s">
        <v>405</v>
      </c>
      <c r="J7" s="519"/>
      <c r="K7" s="26" t="s">
        <v>417</v>
      </c>
      <c r="L7" s="27" t="s">
        <v>405</v>
      </c>
      <c r="M7" s="519"/>
      <c r="N7" s="26" t="s">
        <v>417</v>
      </c>
      <c r="O7" s="27" t="s">
        <v>405</v>
      </c>
      <c r="P7" s="521"/>
    </row>
    <row r="8" spans="1:16" ht="31.5" x14ac:dyDescent="0.25">
      <c r="A8" s="329" t="s">
        <v>337</v>
      </c>
      <c r="B8" s="330"/>
      <c r="C8" s="331"/>
      <c r="D8" s="332"/>
      <c r="E8" s="469"/>
      <c r="F8" s="332"/>
      <c r="G8" s="332"/>
      <c r="H8" s="332"/>
      <c r="I8" s="332"/>
      <c r="J8" s="469"/>
      <c r="K8" s="332"/>
      <c r="L8" s="332"/>
      <c r="M8" s="469"/>
      <c r="N8" s="332"/>
      <c r="O8" s="332"/>
      <c r="P8" s="554"/>
    </row>
    <row r="9" spans="1:16" ht="15.75" x14ac:dyDescent="0.2">
      <c r="A9" s="333" t="s">
        <v>338</v>
      </c>
      <c r="B9" s="334">
        <v>450</v>
      </c>
      <c r="C9" s="555">
        <v>1410.1849999999999</v>
      </c>
      <c r="D9" s="335">
        <v>1438.9649999999999</v>
      </c>
      <c r="E9" s="470">
        <v>-2.0000486460754763</v>
      </c>
      <c r="F9" s="336">
        <v>71.29832673880918</v>
      </c>
      <c r="G9" s="337">
        <v>53.740264186471144</v>
      </c>
      <c r="H9" s="338">
        <v>1473.97</v>
      </c>
      <c r="I9" s="335">
        <v>1452.175</v>
      </c>
      <c r="J9" s="470">
        <v>1.5008521700208359</v>
      </c>
      <c r="K9" s="338" t="s">
        <v>108</v>
      </c>
      <c r="L9" s="335">
        <v>1429.7619999999999</v>
      </c>
      <c r="M9" s="470" t="s">
        <v>108</v>
      </c>
      <c r="N9" s="338">
        <v>1380.479</v>
      </c>
      <c r="O9" s="335">
        <v>1434.883</v>
      </c>
      <c r="P9" s="556">
        <v>-3.7915286472834366</v>
      </c>
    </row>
    <row r="10" spans="1:16" ht="15.75" x14ac:dyDescent="0.2">
      <c r="A10" s="339" t="s">
        <v>339</v>
      </c>
      <c r="B10" s="340">
        <v>500</v>
      </c>
      <c r="C10" s="557">
        <v>1405.1369999999999</v>
      </c>
      <c r="D10" s="341">
        <v>1373.296</v>
      </c>
      <c r="E10" s="471">
        <v>2.3185824469014613</v>
      </c>
      <c r="F10" s="342">
        <v>12.425116397324054</v>
      </c>
      <c r="G10" s="343">
        <v>12.089170066474564</v>
      </c>
      <c r="H10" s="344">
        <v>1529.8320000000001</v>
      </c>
      <c r="I10" s="341">
        <v>1367.7349999999999</v>
      </c>
      <c r="J10" s="471">
        <v>11.85149169978104</v>
      </c>
      <c r="K10" s="344" t="s">
        <v>108</v>
      </c>
      <c r="L10" s="341">
        <v>1389.02</v>
      </c>
      <c r="M10" s="471" t="s">
        <v>108</v>
      </c>
      <c r="N10" s="344">
        <v>1365.8119999999999</v>
      </c>
      <c r="O10" s="341">
        <v>1370.4490000000001</v>
      </c>
      <c r="P10" s="558">
        <v>-0.33835626134209817</v>
      </c>
    </row>
    <row r="11" spans="1:16" ht="15.75" x14ac:dyDescent="0.2">
      <c r="A11" s="339" t="s">
        <v>340</v>
      </c>
      <c r="B11" s="340">
        <v>500</v>
      </c>
      <c r="C11" s="557">
        <v>1513.857</v>
      </c>
      <c r="D11" s="341">
        <v>1547.3320000000001</v>
      </c>
      <c r="E11" s="471">
        <v>-2.1634012610092812</v>
      </c>
      <c r="F11" s="342">
        <v>5.7805374139931036</v>
      </c>
      <c r="G11" s="343">
        <v>6.0244358220878143</v>
      </c>
      <c r="H11" s="344">
        <v>1660.4169999999999</v>
      </c>
      <c r="I11" s="341">
        <v>1301.075</v>
      </c>
      <c r="J11" s="471">
        <v>27.618853640259005</v>
      </c>
      <c r="K11" s="344" t="s">
        <v>108</v>
      </c>
      <c r="L11" s="341">
        <v>1655.1110000000001</v>
      </c>
      <c r="M11" s="471" t="s">
        <v>108</v>
      </c>
      <c r="N11" s="344">
        <v>1347.2059999999999</v>
      </c>
      <c r="O11" s="341">
        <v>1445.962</v>
      </c>
      <c r="P11" s="558">
        <v>-6.8297783759185977</v>
      </c>
    </row>
    <row r="12" spans="1:16" ht="15.75" x14ac:dyDescent="0.2">
      <c r="A12" s="339" t="s">
        <v>341</v>
      </c>
      <c r="B12" s="345" t="s">
        <v>342</v>
      </c>
      <c r="C12" s="557">
        <v>1704.271</v>
      </c>
      <c r="D12" s="341">
        <v>1911.7070000000001</v>
      </c>
      <c r="E12" s="525">
        <v>-10.85082598954757</v>
      </c>
      <c r="F12" s="342">
        <v>1.2489869857462936</v>
      </c>
      <c r="G12" s="343">
        <v>1.5723517160708682</v>
      </c>
      <c r="H12" s="344" t="s">
        <v>96</v>
      </c>
      <c r="I12" s="341" t="s">
        <v>96</v>
      </c>
      <c r="J12" s="525" t="s">
        <v>108</v>
      </c>
      <c r="K12" s="344" t="s">
        <v>108</v>
      </c>
      <c r="L12" s="341" t="s">
        <v>96</v>
      </c>
      <c r="M12" s="471" t="s">
        <v>108</v>
      </c>
      <c r="N12" s="344" t="s">
        <v>96</v>
      </c>
      <c r="O12" s="341" t="s">
        <v>96</v>
      </c>
      <c r="P12" s="558" t="s">
        <v>108</v>
      </c>
    </row>
    <row r="13" spans="1:16" ht="15.75" x14ac:dyDescent="0.2">
      <c r="A13" s="339" t="s">
        <v>343</v>
      </c>
      <c r="B13" s="340">
        <v>550</v>
      </c>
      <c r="C13" s="557">
        <v>1820.36</v>
      </c>
      <c r="D13" s="341">
        <v>1806.0329999999999</v>
      </c>
      <c r="E13" s="471">
        <v>0.79328561548986076</v>
      </c>
      <c r="F13" s="342">
        <v>9.2470324641273791</v>
      </c>
      <c r="G13" s="343">
        <v>26.573778208895604</v>
      </c>
      <c r="H13" s="344">
        <v>1949.444</v>
      </c>
      <c r="I13" s="341">
        <v>1861.08</v>
      </c>
      <c r="J13" s="471">
        <v>4.7479957873922691</v>
      </c>
      <c r="K13" s="344" t="s">
        <v>108</v>
      </c>
      <c r="L13" s="341">
        <v>1457.4960000000001</v>
      </c>
      <c r="M13" s="471" t="s">
        <v>108</v>
      </c>
      <c r="N13" s="344">
        <v>1312.4780000000001</v>
      </c>
      <c r="O13" s="341">
        <v>1184.221</v>
      </c>
      <c r="P13" s="558">
        <v>10.83049532139694</v>
      </c>
    </row>
    <row r="14" spans="1:16" ht="16.5" thickBot="1" x14ac:dyDescent="0.25">
      <c r="A14" s="346"/>
      <c r="B14" s="347" t="s">
        <v>106</v>
      </c>
      <c r="C14" s="348" t="s">
        <v>344</v>
      </c>
      <c r="D14" s="349" t="s">
        <v>344</v>
      </c>
      <c r="E14" s="472" t="s">
        <v>344</v>
      </c>
      <c r="F14" s="350">
        <v>100</v>
      </c>
      <c r="G14" s="351">
        <v>99.999999999999986</v>
      </c>
      <c r="H14" s="348" t="s">
        <v>344</v>
      </c>
      <c r="I14" s="349" t="s">
        <v>344</v>
      </c>
      <c r="J14" s="472" t="s">
        <v>344</v>
      </c>
      <c r="K14" s="348" t="s">
        <v>344</v>
      </c>
      <c r="L14" s="349" t="s">
        <v>344</v>
      </c>
      <c r="M14" s="472" t="s">
        <v>344</v>
      </c>
      <c r="N14" s="348" t="s">
        <v>344</v>
      </c>
      <c r="O14" s="349" t="s">
        <v>344</v>
      </c>
      <c r="P14" s="559" t="s">
        <v>344</v>
      </c>
    </row>
    <row r="15" spans="1:16" ht="15.75" x14ac:dyDescent="0.25">
      <c r="A15" s="352" t="s">
        <v>345</v>
      </c>
      <c r="B15" s="353">
        <v>450</v>
      </c>
      <c r="C15" s="354">
        <v>1421.788</v>
      </c>
      <c r="D15" s="355">
        <v>1440.49</v>
      </c>
      <c r="E15" s="178">
        <v>-1.2983082145658769</v>
      </c>
      <c r="F15" s="356">
        <v>8.396090376325823</v>
      </c>
      <c r="G15" s="199">
        <v>6.2002473811377641</v>
      </c>
      <c r="H15" s="62">
        <v>1535.11</v>
      </c>
      <c r="I15" s="58">
        <v>1492.3710000000001</v>
      </c>
      <c r="J15" s="178">
        <v>2.863832116812763</v>
      </c>
      <c r="K15" s="62">
        <v>1399.348</v>
      </c>
      <c r="L15" s="58">
        <v>1429.7619999999999</v>
      </c>
      <c r="M15" s="178">
        <v>-2.1272071855315775</v>
      </c>
      <c r="N15" s="62">
        <v>1367.55</v>
      </c>
      <c r="O15" s="58">
        <v>1396.9190000000001</v>
      </c>
      <c r="P15" s="179">
        <v>-2.1024125235607891</v>
      </c>
    </row>
    <row r="16" spans="1:16" ht="15.75" x14ac:dyDescent="0.25">
      <c r="A16" s="357" t="s">
        <v>326</v>
      </c>
      <c r="B16" s="358">
        <v>500</v>
      </c>
      <c r="C16" s="359">
        <v>1727.7249999999999</v>
      </c>
      <c r="D16" s="64">
        <v>1777.1790000000001</v>
      </c>
      <c r="E16" s="180">
        <v>-2.7827247564820525</v>
      </c>
      <c r="F16" s="360">
        <v>3.2685066123410023</v>
      </c>
      <c r="G16" s="60">
        <v>4.3187604814745333</v>
      </c>
      <c r="H16" s="200">
        <v>2061.835</v>
      </c>
      <c r="I16" s="201">
        <v>1992.1859999999999</v>
      </c>
      <c r="J16" s="180">
        <v>3.4961092990313212</v>
      </c>
      <c r="K16" s="200">
        <v>1551.865</v>
      </c>
      <c r="L16" s="201">
        <v>1586.828</v>
      </c>
      <c r="M16" s="180">
        <v>-2.2033263844600652</v>
      </c>
      <c r="N16" s="200">
        <v>1410.4179999999999</v>
      </c>
      <c r="O16" s="201">
        <v>1428.6969999999999</v>
      </c>
      <c r="P16" s="522">
        <v>-1.2794175391983043</v>
      </c>
    </row>
    <row r="17" spans="1:16" ht="15.75" x14ac:dyDescent="0.25">
      <c r="A17" s="361" t="s">
        <v>346</v>
      </c>
      <c r="B17" s="358">
        <v>550</v>
      </c>
      <c r="C17" s="354">
        <v>1728.1969999999999</v>
      </c>
      <c r="D17" s="355">
        <v>1785.463</v>
      </c>
      <c r="E17" s="180">
        <v>-3.2073473379173962</v>
      </c>
      <c r="F17" s="360">
        <v>1.1469997012397588</v>
      </c>
      <c r="G17" s="60">
        <v>2.7530844920809741</v>
      </c>
      <c r="H17" s="200">
        <v>1949.444</v>
      </c>
      <c r="I17" s="201">
        <v>1861.08</v>
      </c>
      <c r="J17" s="180">
        <v>4.7479957873922691</v>
      </c>
      <c r="K17" s="200">
        <v>1500.614</v>
      </c>
      <c r="L17" s="201">
        <v>1457.4960000000001</v>
      </c>
      <c r="M17" s="180">
        <v>2.9583614637707365</v>
      </c>
      <c r="N17" s="200">
        <v>1360.5329999999999</v>
      </c>
      <c r="O17" s="201">
        <v>1290.26</v>
      </c>
      <c r="P17" s="522">
        <v>5.4464216514500885</v>
      </c>
    </row>
    <row r="18" spans="1:16" ht="15.75" x14ac:dyDescent="0.25">
      <c r="A18" s="361"/>
      <c r="B18" s="362">
        <v>650</v>
      </c>
      <c r="C18" s="354">
        <v>1275.54</v>
      </c>
      <c r="D18" s="355">
        <v>1251.6769999999999</v>
      </c>
      <c r="E18" s="178">
        <v>1.9064822633954333</v>
      </c>
      <c r="F18" s="360">
        <v>1.5259189003149549</v>
      </c>
      <c r="G18" s="65">
        <v>1.1458057160342587</v>
      </c>
      <c r="H18" s="202" t="s">
        <v>96</v>
      </c>
      <c r="I18" s="203" t="s">
        <v>96</v>
      </c>
      <c r="J18" s="560" t="s">
        <v>108</v>
      </c>
      <c r="K18" s="202" t="s">
        <v>96</v>
      </c>
      <c r="L18" s="203" t="s">
        <v>96</v>
      </c>
      <c r="M18" s="181" t="s">
        <v>108</v>
      </c>
      <c r="N18" s="202">
        <v>1227.8789999999999</v>
      </c>
      <c r="O18" s="203">
        <v>1230.578</v>
      </c>
      <c r="P18" s="573">
        <v>-0.21932782806129064</v>
      </c>
    </row>
    <row r="19" spans="1:16" ht="15.75" thickBot="1" x14ac:dyDescent="0.3">
      <c r="A19" s="363"/>
      <c r="B19" s="364" t="s">
        <v>106</v>
      </c>
      <c r="C19" s="365" t="s">
        <v>344</v>
      </c>
      <c r="D19" s="366" t="s">
        <v>344</v>
      </c>
      <c r="E19" s="473" t="s">
        <v>344</v>
      </c>
      <c r="F19" s="367">
        <v>14.337515590221539</v>
      </c>
      <c r="G19" s="368">
        <v>14.417898070727531</v>
      </c>
      <c r="H19" s="369" t="s">
        <v>344</v>
      </c>
      <c r="I19" s="370" t="s">
        <v>344</v>
      </c>
      <c r="J19" s="561" t="s">
        <v>344</v>
      </c>
      <c r="K19" s="369" t="s">
        <v>344</v>
      </c>
      <c r="L19" s="370" t="s">
        <v>344</v>
      </c>
      <c r="M19" s="561" t="s">
        <v>344</v>
      </c>
      <c r="N19" s="369" t="s">
        <v>344</v>
      </c>
      <c r="O19" s="370" t="s">
        <v>344</v>
      </c>
      <c r="P19" s="562" t="s">
        <v>344</v>
      </c>
    </row>
    <row r="20" spans="1:16" ht="16.5" thickTop="1" x14ac:dyDescent="0.25">
      <c r="A20" s="352" t="s">
        <v>345</v>
      </c>
      <c r="B20" s="353">
        <v>450</v>
      </c>
      <c r="C20" s="354">
        <v>1310.5</v>
      </c>
      <c r="D20" s="355">
        <v>1299.008</v>
      </c>
      <c r="E20" s="178">
        <v>0.88467507513425336</v>
      </c>
      <c r="F20" s="59">
        <v>0.8119476269045004</v>
      </c>
      <c r="G20" s="199">
        <v>0.66721648015274604</v>
      </c>
      <c r="H20" s="62">
        <v>1391.9059999999999</v>
      </c>
      <c r="I20" s="58">
        <v>1396.395</v>
      </c>
      <c r="J20" s="178">
        <v>-0.32147064405129155</v>
      </c>
      <c r="K20" s="62">
        <v>1228.8430000000001</v>
      </c>
      <c r="L20" s="58">
        <v>1208.723</v>
      </c>
      <c r="M20" s="178">
        <v>1.6645666542293083</v>
      </c>
      <c r="N20" s="62">
        <v>1280.7750000000001</v>
      </c>
      <c r="O20" s="58">
        <v>1266.6089999999999</v>
      </c>
      <c r="P20" s="179">
        <v>1.1184193385646375</v>
      </c>
    </row>
    <row r="21" spans="1:16" ht="15.75" x14ac:dyDescent="0.25">
      <c r="A21" s="357" t="s">
        <v>329</v>
      </c>
      <c r="B21" s="358">
        <v>500</v>
      </c>
      <c r="C21" s="354">
        <v>1199.538</v>
      </c>
      <c r="D21" s="64">
        <v>1209.3119999999999</v>
      </c>
      <c r="E21" s="178">
        <v>-0.80822814955940969</v>
      </c>
      <c r="F21" s="59">
        <v>14.677089650102678</v>
      </c>
      <c r="G21" s="60">
        <v>13.92142417761141</v>
      </c>
      <c r="H21" s="200">
        <v>1236.2629999999999</v>
      </c>
      <c r="I21" s="201">
        <v>1277.1510000000001</v>
      </c>
      <c r="J21" s="180">
        <v>-3.2015008405427507</v>
      </c>
      <c r="K21" s="200">
        <v>1181.914</v>
      </c>
      <c r="L21" s="201">
        <v>1173.396</v>
      </c>
      <c r="M21" s="180">
        <v>0.72592713798240571</v>
      </c>
      <c r="N21" s="200">
        <v>1186.6469999999999</v>
      </c>
      <c r="O21" s="201">
        <v>1188.1949999999999</v>
      </c>
      <c r="P21" s="522">
        <v>-0.13028164568947034</v>
      </c>
    </row>
    <row r="22" spans="1:16" ht="15.75" x14ac:dyDescent="0.25">
      <c r="A22" s="361" t="s">
        <v>347</v>
      </c>
      <c r="B22" s="358">
        <v>550</v>
      </c>
      <c r="C22" s="359">
        <v>1202.6790000000001</v>
      </c>
      <c r="D22" s="64">
        <v>1185.692</v>
      </c>
      <c r="E22" s="178">
        <v>1.4326654814235129</v>
      </c>
      <c r="F22" s="59">
        <v>2.7693876265334665</v>
      </c>
      <c r="G22" s="60">
        <v>3.5750801054496155</v>
      </c>
      <c r="H22" s="200">
        <v>1196.7080000000001</v>
      </c>
      <c r="I22" s="201">
        <v>1188.0820000000001</v>
      </c>
      <c r="J22" s="180">
        <v>0.72604416193494858</v>
      </c>
      <c r="K22" s="200">
        <v>1251.316</v>
      </c>
      <c r="L22" s="201">
        <v>1185.835</v>
      </c>
      <c r="M22" s="180">
        <v>5.5219318033284557</v>
      </c>
      <c r="N22" s="200">
        <v>1180.8699999999999</v>
      </c>
      <c r="O22" s="201">
        <v>1183.576</v>
      </c>
      <c r="P22" s="522">
        <v>-0.22862917125728563</v>
      </c>
    </row>
    <row r="23" spans="1:16" ht="15.75" x14ac:dyDescent="0.25">
      <c r="A23" s="361"/>
      <c r="B23" s="358">
        <v>650</v>
      </c>
      <c r="C23" s="359">
        <v>1153.3499999999999</v>
      </c>
      <c r="D23" s="64">
        <v>1134.0239999999999</v>
      </c>
      <c r="E23" s="178">
        <v>1.7041967365770059</v>
      </c>
      <c r="F23" s="59">
        <v>1.8145143368199008</v>
      </c>
      <c r="G23" s="60">
        <v>1.8175282914668178</v>
      </c>
      <c r="H23" s="200">
        <v>1126.473</v>
      </c>
      <c r="I23" s="201">
        <v>1136.982</v>
      </c>
      <c r="J23" s="180">
        <v>-0.92428903887660629</v>
      </c>
      <c r="K23" s="200">
        <v>1150.3779999999999</v>
      </c>
      <c r="L23" s="201">
        <v>1136.3320000000001</v>
      </c>
      <c r="M23" s="180">
        <v>1.2360824125343493</v>
      </c>
      <c r="N23" s="200">
        <v>1173.646</v>
      </c>
      <c r="O23" s="201">
        <v>1126.1400000000001</v>
      </c>
      <c r="P23" s="522">
        <v>4.2184808283161823</v>
      </c>
    </row>
    <row r="24" spans="1:16" ht="15.75" x14ac:dyDescent="0.25">
      <c r="A24" s="361"/>
      <c r="B24" s="371">
        <v>750</v>
      </c>
      <c r="C24" s="359">
        <v>1110.279</v>
      </c>
      <c r="D24" s="64">
        <v>1108.386</v>
      </c>
      <c r="E24" s="178">
        <v>0.17078887679924043</v>
      </c>
      <c r="F24" s="59">
        <v>14.578610853770202</v>
      </c>
      <c r="G24" s="60">
        <v>14.154378824286384</v>
      </c>
      <c r="H24" s="200">
        <v>1098.8240000000001</v>
      </c>
      <c r="I24" s="201">
        <v>1101.0820000000001</v>
      </c>
      <c r="J24" s="180">
        <v>-0.20507101196823108</v>
      </c>
      <c r="K24" s="200">
        <v>1124.258</v>
      </c>
      <c r="L24" s="201">
        <v>1117.789</v>
      </c>
      <c r="M24" s="180">
        <v>0.57873176422384287</v>
      </c>
      <c r="N24" s="200">
        <v>1100.902</v>
      </c>
      <c r="O24" s="201">
        <v>1101.5820000000001</v>
      </c>
      <c r="P24" s="522">
        <v>-6.1729403712121628E-2</v>
      </c>
    </row>
    <row r="25" spans="1:16" ht="15.75" x14ac:dyDescent="0.25">
      <c r="A25" s="361"/>
      <c r="B25" s="372">
        <v>850</v>
      </c>
      <c r="C25" s="359">
        <v>1120.58</v>
      </c>
      <c r="D25" s="64">
        <v>1104.453</v>
      </c>
      <c r="E25" s="180">
        <v>1.4601798356290356</v>
      </c>
      <c r="F25" s="59">
        <v>0.59906646120619544</v>
      </c>
      <c r="G25" s="60">
        <v>0.435309762612613</v>
      </c>
      <c r="H25" s="200">
        <v>1125.2270000000001</v>
      </c>
      <c r="I25" s="201">
        <v>1107.3679999999999</v>
      </c>
      <c r="J25" s="520">
        <v>1.6127430086475456</v>
      </c>
      <c r="K25" s="202" t="s">
        <v>108</v>
      </c>
      <c r="L25" s="203" t="s">
        <v>108</v>
      </c>
      <c r="M25" s="181" t="s">
        <v>108</v>
      </c>
      <c r="N25" s="202">
        <v>1070.1569999999999</v>
      </c>
      <c r="O25" s="203" t="s">
        <v>96</v>
      </c>
      <c r="P25" s="523" t="s">
        <v>108</v>
      </c>
    </row>
    <row r="26" spans="1:16" ht="16.5" thickBot="1" x14ac:dyDescent="0.3">
      <c r="A26" s="373"/>
      <c r="B26" s="374" t="s">
        <v>106</v>
      </c>
      <c r="C26" s="375" t="s">
        <v>344</v>
      </c>
      <c r="D26" s="376" t="s">
        <v>344</v>
      </c>
      <c r="E26" s="473" t="s">
        <v>344</v>
      </c>
      <c r="F26" s="367">
        <v>35.250616555336947</v>
      </c>
      <c r="G26" s="377">
        <v>34.57093764157959</v>
      </c>
      <c r="H26" s="378" t="s">
        <v>344</v>
      </c>
      <c r="I26" s="379" t="s">
        <v>344</v>
      </c>
      <c r="J26" s="473" t="s">
        <v>344</v>
      </c>
      <c r="K26" s="369" t="s">
        <v>344</v>
      </c>
      <c r="L26" s="370" t="s">
        <v>344</v>
      </c>
      <c r="M26" s="561" t="s">
        <v>344</v>
      </c>
      <c r="N26" s="369" t="s">
        <v>344</v>
      </c>
      <c r="O26" s="370" t="s">
        <v>344</v>
      </c>
      <c r="P26" s="562" t="s">
        <v>344</v>
      </c>
    </row>
    <row r="27" spans="1:16" ht="16.5" thickTop="1" x14ac:dyDescent="0.25">
      <c r="A27" s="352" t="s">
        <v>345</v>
      </c>
      <c r="B27" s="353">
        <v>450</v>
      </c>
      <c r="C27" s="354">
        <v>1170.877</v>
      </c>
      <c r="D27" s="355">
        <v>1176.9670000000001</v>
      </c>
      <c r="E27" s="178">
        <v>-0.5174316697069794</v>
      </c>
      <c r="F27" s="59">
        <v>1.4367546212180071</v>
      </c>
      <c r="G27" s="199">
        <v>0.55397027164768342</v>
      </c>
      <c r="H27" s="62">
        <v>1149.0419999999999</v>
      </c>
      <c r="I27" s="58">
        <v>1150.424</v>
      </c>
      <c r="J27" s="178">
        <v>-0.12012962177423818</v>
      </c>
      <c r="K27" s="62" t="s">
        <v>96</v>
      </c>
      <c r="L27" s="58" t="s">
        <v>96</v>
      </c>
      <c r="M27" s="178" t="s">
        <v>108</v>
      </c>
      <c r="N27" s="62" t="s">
        <v>96</v>
      </c>
      <c r="O27" s="58" t="s">
        <v>96</v>
      </c>
      <c r="P27" s="563" t="s">
        <v>108</v>
      </c>
    </row>
    <row r="28" spans="1:16" ht="15.75" x14ac:dyDescent="0.25">
      <c r="A28" s="357" t="s">
        <v>329</v>
      </c>
      <c r="B28" s="358">
        <v>500</v>
      </c>
      <c r="C28" s="354">
        <v>1124.819</v>
      </c>
      <c r="D28" s="64">
        <v>1119.7090000000001</v>
      </c>
      <c r="E28" s="178">
        <v>0.45636857433492983</v>
      </c>
      <c r="F28" s="59">
        <v>12.475539729894464</v>
      </c>
      <c r="G28" s="60">
        <v>11.311102564666834</v>
      </c>
      <c r="H28" s="200">
        <v>1132.18</v>
      </c>
      <c r="I28" s="201">
        <v>1120.8109999999999</v>
      </c>
      <c r="J28" s="180">
        <v>1.0143547841696898</v>
      </c>
      <c r="K28" s="200">
        <v>1080.652</v>
      </c>
      <c r="L28" s="201">
        <v>1092.2270000000001</v>
      </c>
      <c r="M28" s="180">
        <v>-1.0597613865982114</v>
      </c>
      <c r="N28" s="200">
        <v>1146.682</v>
      </c>
      <c r="O28" s="201">
        <v>1142.6079999999999</v>
      </c>
      <c r="P28" s="522">
        <v>0.35655272849481795</v>
      </c>
    </row>
    <row r="29" spans="1:16" ht="15.75" x14ac:dyDescent="0.25">
      <c r="A29" s="361" t="s">
        <v>348</v>
      </c>
      <c r="B29" s="358">
        <v>550</v>
      </c>
      <c r="C29" s="359">
        <v>1027.2059999999999</v>
      </c>
      <c r="D29" s="64">
        <v>1026.885</v>
      </c>
      <c r="E29" s="178">
        <v>3.1259586029585854E-2</v>
      </c>
      <c r="F29" s="59">
        <v>10.15780956566136</v>
      </c>
      <c r="G29" s="60">
        <v>11.137740154793105</v>
      </c>
      <c r="H29" s="200">
        <v>1095.251</v>
      </c>
      <c r="I29" s="201">
        <v>1163.9469999999999</v>
      </c>
      <c r="J29" s="180">
        <v>-5.9019869461410117</v>
      </c>
      <c r="K29" s="200">
        <v>1005.849</v>
      </c>
      <c r="L29" s="201">
        <v>1029.6510000000001</v>
      </c>
      <c r="M29" s="180">
        <v>-2.3116570566143304</v>
      </c>
      <c r="N29" s="200">
        <v>1000.902</v>
      </c>
      <c r="O29" s="201">
        <v>973.346</v>
      </c>
      <c r="P29" s="522">
        <v>2.8310590478617099</v>
      </c>
    </row>
    <row r="30" spans="1:16" ht="15.75" x14ac:dyDescent="0.25">
      <c r="A30" s="361"/>
      <c r="B30" s="358">
        <v>650</v>
      </c>
      <c r="C30" s="359">
        <v>1104.2639999999999</v>
      </c>
      <c r="D30" s="64">
        <v>1100.9369999999999</v>
      </c>
      <c r="E30" s="178">
        <v>0.30219712844604174</v>
      </c>
      <c r="F30" s="59">
        <v>3.144635127943205</v>
      </c>
      <c r="G30" s="60">
        <v>6.2740565232016747</v>
      </c>
      <c r="H30" s="200">
        <v>1109.9960000000001</v>
      </c>
      <c r="I30" s="201">
        <v>1106.5160000000001</v>
      </c>
      <c r="J30" s="180">
        <v>0.3145006488835243</v>
      </c>
      <c r="K30" s="200">
        <v>1085.095</v>
      </c>
      <c r="L30" s="201">
        <v>1121.653</v>
      </c>
      <c r="M30" s="180">
        <v>-3.2592967700349389</v>
      </c>
      <c r="N30" s="200">
        <v>1095.7650000000001</v>
      </c>
      <c r="O30" s="201" t="s">
        <v>96</v>
      </c>
      <c r="P30" s="522" t="s">
        <v>108</v>
      </c>
    </row>
    <row r="31" spans="1:16" ht="15.75" x14ac:dyDescent="0.25">
      <c r="A31" s="361"/>
      <c r="B31" s="371">
        <v>750</v>
      </c>
      <c r="C31" s="359">
        <v>1020.9160000000001</v>
      </c>
      <c r="D31" s="64">
        <v>1024.9110000000001</v>
      </c>
      <c r="E31" s="178">
        <v>-0.38978994273649165</v>
      </c>
      <c r="F31" s="59">
        <v>11.26016915317898</v>
      </c>
      <c r="G31" s="60">
        <v>10.928713223363648</v>
      </c>
      <c r="H31" s="200">
        <v>1014.11</v>
      </c>
      <c r="I31" s="201">
        <v>1013.991</v>
      </c>
      <c r="J31" s="180">
        <v>1.1735804361185475E-2</v>
      </c>
      <c r="K31" s="200">
        <v>1002.717</v>
      </c>
      <c r="L31" s="201">
        <v>1011.774</v>
      </c>
      <c r="M31" s="180">
        <v>-0.89516038166626311</v>
      </c>
      <c r="N31" s="200">
        <v>1042.4480000000001</v>
      </c>
      <c r="O31" s="201">
        <v>1050.165</v>
      </c>
      <c r="P31" s="522">
        <v>-0.73483690658133449</v>
      </c>
    </row>
    <row r="32" spans="1:16" ht="15.75" x14ac:dyDescent="0.25">
      <c r="A32" s="361"/>
      <c r="B32" s="372">
        <v>850</v>
      </c>
      <c r="C32" s="359">
        <v>1009.832</v>
      </c>
      <c r="D32" s="64">
        <v>1022.871</v>
      </c>
      <c r="E32" s="180">
        <v>-1.2747453002382498</v>
      </c>
      <c r="F32" s="59">
        <v>1.0616230681555985</v>
      </c>
      <c r="G32" s="60">
        <v>0.87516055147620009</v>
      </c>
      <c r="H32" s="200" t="s">
        <v>96</v>
      </c>
      <c r="I32" s="201">
        <v>1021.049</v>
      </c>
      <c r="J32" s="520" t="s">
        <v>108</v>
      </c>
      <c r="K32" s="200" t="s">
        <v>96</v>
      </c>
      <c r="L32" s="201" t="s">
        <v>96</v>
      </c>
      <c r="M32" s="520" t="s">
        <v>108</v>
      </c>
      <c r="N32" s="200" t="s">
        <v>108</v>
      </c>
      <c r="O32" s="203" t="s">
        <v>108</v>
      </c>
      <c r="P32" s="523" t="s">
        <v>108</v>
      </c>
    </row>
    <row r="33" spans="1:16" ht="16.5" thickBot="1" x14ac:dyDescent="0.3">
      <c r="A33" s="373"/>
      <c r="B33" s="374" t="s">
        <v>106</v>
      </c>
      <c r="C33" s="375" t="s">
        <v>344</v>
      </c>
      <c r="D33" s="376" t="s">
        <v>344</v>
      </c>
      <c r="E33" s="473" t="s">
        <v>344</v>
      </c>
      <c r="F33" s="367">
        <v>39.536531266051618</v>
      </c>
      <c r="G33" s="377">
        <v>41.080743289149147</v>
      </c>
      <c r="H33" s="378" t="s">
        <v>344</v>
      </c>
      <c r="I33" s="379" t="s">
        <v>344</v>
      </c>
      <c r="J33" s="473" t="s">
        <v>344</v>
      </c>
      <c r="K33" s="378" t="s">
        <v>344</v>
      </c>
      <c r="L33" s="379" t="s">
        <v>344</v>
      </c>
      <c r="M33" s="473" t="s">
        <v>344</v>
      </c>
      <c r="N33" s="378" t="s">
        <v>344</v>
      </c>
      <c r="O33" s="370" t="s">
        <v>344</v>
      </c>
      <c r="P33" s="562" t="s">
        <v>344</v>
      </c>
    </row>
    <row r="34" spans="1:16" ht="16.5" thickTop="1" x14ac:dyDescent="0.25">
      <c r="A34" s="352" t="s">
        <v>349</v>
      </c>
      <c r="B34" s="353">
        <v>580</v>
      </c>
      <c r="C34" s="354">
        <v>1112.297</v>
      </c>
      <c r="D34" s="355">
        <v>1133.25</v>
      </c>
      <c r="E34" s="178">
        <v>-1.8489300683873791</v>
      </c>
      <c r="F34" s="59">
        <v>0.64127165963439969</v>
      </c>
      <c r="G34" s="199">
        <v>0.47701734217925246</v>
      </c>
      <c r="H34" s="62">
        <v>1097.604</v>
      </c>
      <c r="I34" s="58">
        <v>1106.471</v>
      </c>
      <c r="J34" s="178">
        <v>-0.80137662894011341</v>
      </c>
      <c r="K34" s="62">
        <v>1118.7270000000001</v>
      </c>
      <c r="L34" s="58">
        <v>1168.0350000000001</v>
      </c>
      <c r="M34" s="178">
        <v>-4.2214488435706112</v>
      </c>
      <c r="N34" s="62">
        <v>1116.3689999999999</v>
      </c>
      <c r="O34" s="58">
        <v>1132.1010000000001</v>
      </c>
      <c r="P34" s="179">
        <v>-1.389628663873647</v>
      </c>
    </row>
    <row r="35" spans="1:16" ht="15.75" x14ac:dyDescent="0.25">
      <c r="A35" s="357" t="s">
        <v>329</v>
      </c>
      <c r="B35" s="358">
        <v>720</v>
      </c>
      <c r="C35" s="354">
        <v>1114.546</v>
      </c>
      <c r="D35" s="64">
        <v>1105.1880000000001</v>
      </c>
      <c r="E35" s="178">
        <v>0.84673376837243497</v>
      </c>
      <c r="F35" s="59">
        <v>4.2652372554407814</v>
      </c>
      <c r="G35" s="60">
        <v>4.4657849390926119</v>
      </c>
      <c r="H35" s="200">
        <v>1118.327</v>
      </c>
      <c r="I35" s="201">
        <v>1101.634</v>
      </c>
      <c r="J35" s="180">
        <v>1.5152945533634568</v>
      </c>
      <c r="K35" s="200">
        <v>1122.6300000000001</v>
      </c>
      <c r="L35" s="201">
        <v>1115.2550000000001</v>
      </c>
      <c r="M35" s="180">
        <v>0.6612837422831549</v>
      </c>
      <c r="N35" s="200">
        <v>1107.5619999999999</v>
      </c>
      <c r="O35" s="201">
        <v>1103.498</v>
      </c>
      <c r="P35" s="522">
        <v>0.3682834042290834</v>
      </c>
    </row>
    <row r="36" spans="1:16" ht="15.75" x14ac:dyDescent="0.25">
      <c r="A36" s="361" t="s">
        <v>347</v>
      </c>
      <c r="B36" s="362">
        <v>2000</v>
      </c>
      <c r="C36" s="359">
        <v>1122.394</v>
      </c>
      <c r="D36" s="64">
        <v>1077.1769999999999</v>
      </c>
      <c r="E36" s="180">
        <v>4.1977316634128004</v>
      </c>
      <c r="F36" s="59">
        <v>0.87834738047561278</v>
      </c>
      <c r="G36" s="60">
        <v>0.87372838165858524</v>
      </c>
      <c r="H36" s="202">
        <v>1095.67</v>
      </c>
      <c r="I36" s="203">
        <v>1070.8019999999999</v>
      </c>
      <c r="J36" s="181">
        <v>2.3223714561609121</v>
      </c>
      <c r="K36" s="202" t="s">
        <v>96</v>
      </c>
      <c r="L36" s="203">
        <v>1210.386</v>
      </c>
      <c r="M36" s="181" t="s">
        <v>108</v>
      </c>
      <c r="N36" s="202">
        <v>1082.8530000000001</v>
      </c>
      <c r="O36" s="203">
        <v>1073.598</v>
      </c>
      <c r="P36" s="523">
        <v>0.86205451202406391</v>
      </c>
    </row>
    <row r="37" spans="1:16" ht="16.5" thickBot="1" x14ac:dyDescent="0.3">
      <c r="A37" s="373"/>
      <c r="B37" s="364" t="s">
        <v>106</v>
      </c>
      <c r="C37" s="375" t="s">
        <v>344</v>
      </c>
      <c r="D37" s="376" t="s">
        <v>344</v>
      </c>
      <c r="E37" s="473" t="s">
        <v>344</v>
      </c>
      <c r="F37" s="367">
        <v>5.7848562955507932</v>
      </c>
      <c r="G37" s="377">
        <v>5.8165306629304494</v>
      </c>
      <c r="H37" s="369" t="s">
        <v>344</v>
      </c>
      <c r="I37" s="370" t="s">
        <v>344</v>
      </c>
      <c r="J37" s="561" t="s">
        <v>344</v>
      </c>
      <c r="K37" s="369" t="s">
        <v>344</v>
      </c>
      <c r="L37" s="370" t="s">
        <v>344</v>
      </c>
      <c r="M37" s="561" t="s">
        <v>344</v>
      </c>
      <c r="N37" s="369" t="s">
        <v>344</v>
      </c>
      <c r="O37" s="370" t="s">
        <v>344</v>
      </c>
      <c r="P37" s="562" t="s">
        <v>344</v>
      </c>
    </row>
    <row r="38" spans="1:16" ht="16.5" thickTop="1" x14ac:dyDescent="0.25">
      <c r="A38" s="352" t="s">
        <v>349</v>
      </c>
      <c r="B38" s="353">
        <v>580</v>
      </c>
      <c r="C38" s="354">
        <v>1028.3920000000001</v>
      </c>
      <c r="D38" s="355">
        <v>1039.615</v>
      </c>
      <c r="E38" s="178">
        <v>-1.0795342506600958</v>
      </c>
      <c r="F38" s="59">
        <v>5.526871222741029E-2</v>
      </c>
      <c r="G38" s="199">
        <v>0.10150940219485263</v>
      </c>
      <c r="H38" s="62" t="s">
        <v>96</v>
      </c>
      <c r="I38" s="58" t="s">
        <v>96</v>
      </c>
      <c r="J38" s="178" t="s">
        <v>108</v>
      </c>
      <c r="K38" s="62" t="s">
        <v>96</v>
      </c>
      <c r="L38" s="58" t="s">
        <v>96</v>
      </c>
      <c r="M38" s="178" t="s">
        <v>108</v>
      </c>
      <c r="N38" s="62" t="s">
        <v>108</v>
      </c>
      <c r="O38" s="58" t="s">
        <v>108</v>
      </c>
      <c r="P38" s="179" t="s">
        <v>108</v>
      </c>
    </row>
    <row r="39" spans="1:16" ht="15.75" x14ac:dyDescent="0.25">
      <c r="A39" s="357" t="s">
        <v>329</v>
      </c>
      <c r="B39" s="358">
        <v>720</v>
      </c>
      <c r="C39" s="354">
        <v>1041.4570000000001</v>
      </c>
      <c r="D39" s="64">
        <v>1032.2</v>
      </c>
      <c r="E39" s="178">
        <v>0.89682232125557659</v>
      </c>
      <c r="F39" s="59">
        <v>4.9974897182803026</v>
      </c>
      <c r="G39" s="60">
        <v>3.980349232863476</v>
      </c>
      <c r="H39" s="200">
        <v>1043.221</v>
      </c>
      <c r="I39" s="201">
        <v>1031.5830000000001</v>
      </c>
      <c r="J39" s="180">
        <v>1.1281690372951008</v>
      </c>
      <c r="K39" s="200" t="s">
        <v>96</v>
      </c>
      <c r="L39" s="201" t="s">
        <v>96</v>
      </c>
      <c r="M39" s="180" t="s">
        <v>108</v>
      </c>
      <c r="N39" s="200">
        <v>1036.252</v>
      </c>
      <c r="O39" s="201">
        <v>1031.1790000000001</v>
      </c>
      <c r="P39" s="522">
        <v>0.49196114350659442</v>
      </c>
    </row>
    <row r="40" spans="1:16" ht="15.75" x14ac:dyDescent="0.25">
      <c r="A40" s="361" t="s">
        <v>348</v>
      </c>
      <c r="B40" s="362">
        <v>2000</v>
      </c>
      <c r="C40" s="359" t="s">
        <v>96</v>
      </c>
      <c r="D40" s="64" t="s">
        <v>96</v>
      </c>
      <c r="E40" s="180" t="s">
        <v>108</v>
      </c>
      <c r="F40" s="59">
        <v>3.7721862331435277E-2</v>
      </c>
      <c r="G40" s="60">
        <v>3.2031700554948341E-2</v>
      </c>
      <c r="H40" s="202" t="s">
        <v>96</v>
      </c>
      <c r="I40" s="203" t="s">
        <v>96</v>
      </c>
      <c r="J40" s="560" t="s">
        <v>108</v>
      </c>
      <c r="K40" s="202" t="s">
        <v>108</v>
      </c>
      <c r="L40" s="203" t="s">
        <v>108</v>
      </c>
      <c r="M40" s="181" t="s">
        <v>108</v>
      </c>
      <c r="N40" s="202" t="s">
        <v>108</v>
      </c>
      <c r="O40" s="203" t="s">
        <v>108</v>
      </c>
      <c r="P40" s="523" t="s">
        <v>108</v>
      </c>
    </row>
    <row r="41" spans="1:16" ht="16.5" thickBot="1" x14ac:dyDescent="0.3">
      <c r="A41" s="380"/>
      <c r="B41" s="381" t="s">
        <v>106</v>
      </c>
      <c r="C41" s="491" t="s">
        <v>344</v>
      </c>
      <c r="D41" s="492" t="s">
        <v>344</v>
      </c>
      <c r="E41" s="493" t="s">
        <v>344</v>
      </c>
      <c r="F41" s="494">
        <v>5.0904802928391479</v>
      </c>
      <c r="G41" s="495">
        <v>4.1138903356132772</v>
      </c>
      <c r="H41" s="383" t="s">
        <v>344</v>
      </c>
      <c r="I41" s="384" t="s">
        <v>344</v>
      </c>
      <c r="J41" s="493" t="s">
        <v>344</v>
      </c>
      <c r="K41" s="383" t="s">
        <v>344</v>
      </c>
      <c r="L41" s="384" t="s">
        <v>344</v>
      </c>
      <c r="M41" s="493" t="s">
        <v>344</v>
      </c>
      <c r="N41" s="383" t="s">
        <v>344</v>
      </c>
      <c r="O41" s="384" t="s">
        <v>344</v>
      </c>
      <c r="P41" s="564" t="s">
        <v>344</v>
      </c>
    </row>
    <row r="42" spans="1:16" ht="16.5" thickBot="1" x14ac:dyDescent="0.3">
      <c r="A42" s="385" t="s">
        <v>157</v>
      </c>
      <c r="B42" s="386"/>
      <c r="C42" s="496" t="s">
        <v>344</v>
      </c>
      <c r="D42" s="387" t="s">
        <v>344</v>
      </c>
      <c r="E42" s="497" t="s">
        <v>344</v>
      </c>
      <c r="F42" s="382">
        <v>100</v>
      </c>
      <c r="G42" s="38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6"/>
      <c r="C43" s="296"/>
      <c r="D43" s="296"/>
    </row>
    <row r="44" spans="1:16" ht="15.75" x14ac:dyDescent="0.25">
      <c r="A44" s="29" t="s">
        <v>136</v>
      </c>
      <c r="B44" s="296"/>
      <c r="C44" s="296"/>
      <c r="D44" s="296"/>
    </row>
    <row r="45" spans="1:16" ht="15.75" x14ac:dyDescent="0.25">
      <c r="A45" s="206"/>
      <c r="B45" s="389"/>
      <c r="C45" s="296"/>
      <c r="D45" s="296"/>
    </row>
    <row r="46" spans="1:16" x14ac:dyDescent="0.2">
      <c r="A46" s="296"/>
      <c r="B46" s="296"/>
      <c r="C46" s="296"/>
      <c r="D46" s="296"/>
    </row>
    <row r="47" spans="1:16" x14ac:dyDescent="0.2">
      <c r="A47" s="296"/>
      <c r="B47" s="296"/>
      <c r="C47" s="296"/>
      <c r="D47" s="296"/>
    </row>
    <row r="48" spans="1:16" x14ac:dyDescent="0.2">
      <c r="A48" s="296"/>
      <c r="B48" s="296"/>
      <c r="C48" s="296"/>
      <c r="D48" s="296"/>
    </row>
    <row r="49" spans="1:4" x14ac:dyDescent="0.2">
      <c r="A49" s="296"/>
      <c r="B49" s="296"/>
      <c r="C49" s="296"/>
      <c r="D49" s="296"/>
    </row>
    <row r="50" spans="1:4" x14ac:dyDescent="0.2">
      <c r="A50" s="296"/>
      <c r="B50" s="296"/>
      <c r="C50" s="296"/>
      <c r="D50" s="296"/>
    </row>
    <row r="51" spans="1:4" x14ac:dyDescent="0.2">
      <c r="A51" s="296"/>
      <c r="B51" s="296"/>
      <c r="C51" s="296"/>
      <c r="D51" s="296"/>
    </row>
    <row r="52" spans="1:4" x14ac:dyDescent="0.2">
      <c r="A52" s="296"/>
      <c r="B52" s="296"/>
      <c r="C52" s="296"/>
      <c r="D52" s="296"/>
    </row>
    <row r="53" spans="1:4" x14ac:dyDescent="0.2">
      <c r="A53" s="296"/>
      <c r="B53" s="296"/>
      <c r="C53" s="296"/>
      <c r="D53" s="296"/>
    </row>
    <row r="54" spans="1:4" x14ac:dyDescent="0.2">
      <c r="A54" s="296"/>
      <c r="B54" s="296"/>
      <c r="C54" s="296"/>
      <c r="D54" s="296"/>
    </row>
    <row r="55" spans="1:4" x14ac:dyDescent="0.2">
      <c r="A55" s="296"/>
      <c r="B55" s="296"/>
      <c r="C55" s="296"/>
      <c r="D55" s="296"/>
    </row>
    <row r="56" spans="1:4" x14ac:dyDescent="0.2">
      <c r="A56" s="296"/>
      <c r="B56" s="296"/>
      <c r="C56" s="296"/>
      <c r="D56" s="296"/>
    </row>
    <row r="57" spans="1:4" x14ac:dyDescent="0.2">
      <c r="A57" s="296"/>
      <c r="B57" s="296"/>
      <c r="C57" s="296"/>
      <c r="D57" s="296"/>
    </row>
    <row r="58" spans="1:4" x14ac:dyDescent="0.2">
      <c r="A58" s="296"/>
      <c r="B58" s="296"/>
      <c r="C58" s="296"/>
      <c r="D58" s="296"/>
    </row>
    <row r="59" spans="1:4" x14ac:dyDescent="0.2">
      <c r="A59" s="296"/>
      <c r="B59" s="296"/>
      <c r="C59" s="296"/>
      <c r="D59" s="296"/>
    </row>
    <row r="60" spans="1:4" x14ac:dyDescent="0.2">
      <c r="A60" s="296"/>
      <c r="B60" s="296"/>
      <c r="C60" s="296"/>
      <c r="D60" s="296"/>
    </row>
    <row r="61" spans="1:4" x14ac:dyDescent="0.2">
      <c r="A61" s="296"/>
      <c r="B61" s="296"/>
      <c r="C61" s="296"/>
      <c r="D61" s="296"/>
    </row>
    <row r="62" spans="1:4" x14ac:dyDescent="0.2">
      <c r="A62" s="296"/>
      <c r="B62" s="296"/>
      <c r="C62" s="296"/>
      <c r="D62" s="296"/>
    </row>
    <row r="63" spans="1:4" x14ac:dyDescent="0.2">
      <c r="A63" s="296"/>
      <c r="B63" s="296"/>
      <c r="C63" s="296"/>
      <c r="D63" s="296"/>
    </row>
    <row r="64" spans="1:4" x14ac:dyDescent="0.2">
      <c r="A64" s="296"/>
      <c r="B64" s="296"/>
      <c r="C64" s="296"/>
      <c r="D64" s="296"/>
    </row>
    <row r="65" spans="1:4" x14ac:dyDescent="0.2">
      <c r="A65" s="296"/>
      <c r="B65" s="296"/>
      <c r="C65" s="296"/>
      <c r="D65" s="296"/>
    </row>
    <row r="66" spans="1:4" x14ac:dyDescent="0.2">
      <c r="A66" s="296"/>
      <c r="B66" s="296"/>
      <c r="C66" s="296"/>
      <c r="D66" s="296"/>
    </row>
    <row r="67" spans="1:4" x14ac:dyDescent="0.2">
      <c r="A67" s="296"/>
      <c r="B67" s="296"/>
      <c r="C67" s="296"/>
      <c r="D67" s="296"/>
    </row>
    <row r="68" spans="1:4" x14ac:dyDescent="0.2">
      <c r="A68" s="296"/>
      <c r="B68" s="296"/>
      <c r="C68" s="296"/>
      <c r="D68" s="296"/>
    </row>
    <row r="69" spans="1:4" x14ac:dyDescent="0.2">
      <c r="A69" s="296"/>
      <c r="B69" s="296"/>
      <c r="C69" s="296"/>
      <c r="D69" s="296"/>
    </row>
    <row r="70" spans="1:4" x14ac:dyDescent="0.2">
      <c r="A70" s="296"/>
      <c r="B70" s="296"/>
      <c r="C70" s="296"/>
      <c r="D70" s="296"/>
    </row>
    <row r="71" spans="1:4" x14ac:dyDescent="0.2">
      <c r="A71" s="296"/>
      <c r="B71" s="296"/>
      <c r="C71" s="296"/>
      <c r="D71" s="296"/>
    </row>
    <row r="72" spans="1:4" x14ac:dyDescent="0.2">
      <c r="A72" s="296"/>
      <c r="B72" s="296"/>
      <c r="C72" s="296"/>
      <c r="D72" s="296"/>
    </row>
    <row r="73" spans="1:4" x14ac:dyDescent="0.2">
      <c r="A73" s="296"/>
      <c r="B73" s="296"/>
      <c r="C73" s="296"/>
      <c r="D73" s="296"/>
    </row>
    <row r="74" spans="1:4" x14ac:dyDescent="0.2">
      <c r="A74" s="296"/>
      <c r="B74" s="296"/>
      <c r="C74" s="296"/>
      <c r="D74" s="296"/>
    </row>
    <row r="75" spans="1:4" x14ac:dyDescent="0.2">
      <c r="A75" s="296"/>
      <c r="B75" s="296"/>
      <c r="C75" s="296"/>
      <c r="D75" s="296"/>
    </row>
    <row r="76" spans="1:4" x14ac:dyDescent="0.2">
      <c r="A76" s="296"/>
      <c r="B76" s="296"/>
      <c r="C76" s="296"/>
      <c r="D76" s="296"/>
    </row>
    <row r="77" spans="1:4" x14ac:dyDescent="0.2">
      <c r="A77" s="296"/>
      <c r="B77" s="296"/>
      <c r="C77" s="296"/>
      <c r="D77" s="296"/>
    </row>
    <row r="78" spans="1:4" x14ac:dyDescent="0.2">
      <c r="A78" s="296"/>
      <c r="B78" s="296"/>
      <c r="C78" s="296"/>
      <c r="D78" s="296"/>
    </row>
    <row r="79" spans="1:4" x14ac:dyDescent="0.2">
      <c r="A79" s="296"/>
      <c r="B79" s="296"/>
      <c r="C79" s="296"/>
      <c r="D79" s="296"/>
    </row>
    <row r="80" spans="1:4" x14ac:dyDescent="0.2">
      <c r="A80" s="296"/>
      <c r="B80" s="296"/>
      <c r="C80" s="296"/>
      <c r="D80" s="296"/>
    </row>
    <row r="81" spans="1:4" x14ac:dyDescent="0.2">
      <c r="A81" s="296"/>
      <c r="B81" s="296"/>
      <c r="C81" s="296"/>
      <c r="D81" s="296"/>
    </row>
    <row r="82" spans="1:4" x14ac:dyDescent="0.2">
      <c r="A82" s="296"/>
      <c r="B82" s="296"/>
      <c r="C82" s="296"/>
      <c r="D82" s="296"/>
    </row>
    <row r="83" spans="1:4" x14ac:dyDescent="0.2">
      <c r="A83" s="296"/>
      <c r="B83" s="296"/>
      <c r="C83" s="296"/>
      <c r="D83" s="296"/>
    </row>
    <row r="84" spans="1:4" x14ac:dyDescent="0.2">
      <c r="A84" s="296"/>
      <c r="B84" s="296"/>
      <c r="C84" s="296"/>
      <c r="D84" s="296"/>
    </row>
    <row r="85" spans="1:4" x14ac:dyDescent="0.2">
      <c r="A85" s="296"/>
      <c r="B85" s="296"/>
      <c r="C85" s="296"/>
      <c r="D85" s="296"/>
    </row>
    <row r="86" spans="1:4" x14ac:dyDescent="0.2">
      <c r="A86" s="296"/>
      <c r="B86" s="296"/>
      <c r="C86" s="296"/>
      <c r="D86" s="296"/>
    </row>
    <row r="87" spans="1:4" x14ac:dyDescent="0.2">
      <c r="A87" s="296"/>
      <c r="B87" s="296"/>
      <c r="C87" s="296"/>
      <c r="D87" s="296"/>
    </row>
    <row r="88" spans="1:4" x14ac:dyDescent="0.2">
      <c r="A88" s="296"/>
      <c r="B88" s="296"/>
      <c r="C88" s="296"/>
      <c r="D88" s="296"/>
    </row>
    <row r="89" spans="1:4" x14ac:dyDescent="0.2">
      <c r="A89" s="296"/>
      <c r="B89" s="296"/>
      <c r="C89" s="296"/>
      <c r="D89" s="296"/>
    </row>
    <row r="90" spans="1:4" x14ac:dyDescent="0.2">
      <c r="A90" s="296"/>
      <c r="B90" s="296"/>
      <c r="C90" s="296"/>
      <c r="D90" s="296"/>
    </row>
    <row r="91" spans="1:4" x14ac:dyDescent="0.2">
      <c r="A91" s="296"/>
      <c r="B91" s="296"/>
      <c r="C91" s="296"/>
      <c r="D91" s="296"/>
    </row>
    <row r="92" spans="1:4" x14ac:dyDescent="0.2">
      <c r="A92" s="296"/>
      <c r="B92" s="296"/>
      <c r="C92" s="296"/>
      <c r="D92" s="296"/>
    </row>
    <row r="93" spans="1:4" x14ac:dyDescent="0.2">
      <c r="A93" s="296"/>
      <c r="B93" s="296"/>
      <c r="C93" s="296"/>
      <c r="D93" s="296"/>
    </row>
    <row r="94" spans="1:4" x14ac:dyDescent="0.2">
      <c r="A94" s="296"/>
      <c r="B94" s="296"/>
      <c r="C94" s="296"/>
      <c r="D94" s="296"/>
    </row>
    <row r="95" spans="1:4" x14ac:dyDescent="0.2">
      <c r="A95" s="296"/>
      <c r="B95" s="296"/>
      <c r="C95" s="296"/>
      <c r="D95" s="296"/>
    </row>
    <row r="96" spans="1:4" x14ac:dyDescent="0.2">
      <c r="A96" s="296"/>
      <c r="B96" s="296"/>
      <c r="C96" s="296"/>
      <c r="D96" s="296"/>
    </row>
    <row r="97" spans="1:4" x14ac:dyDescent="0.2">
      <c r="A97" s="296"/>
      <c r="B97" s="296"/>
      <c r="C97" s="296"/>
      <c r="D97" s="296"/>
    </row>
    <row r="98" spans="1:4" x14ac:dyDescent="0.2">
      <c r="A98" s="296"/>
      <c r="B98" s="296"/>
      <c r="C98" s="296"/>
      <c r="D98" s="296"/>
    </row>
    <row r="99" spans="1:4" x14ac:dyDescent="0.2">
      <c r="A99" s="296"/>
      <c r="B99" s="296"/>
      <c r="C99" s="296"/>
      <c r="D99" s="296"/>
    </row>
    <row r="100" spans="1:4" x14ac:dyDescent="0.2">
      <c r="A100" s="296"/>
      <c r="B100" s="296"/>
      <c r="C100" s="296"/>
      <c r="D100" s="296"/>
    </row>
    <row r="101" spans="1:4" x14ac:dyDescent="0.2">
      <c r="A101" s="296"/>
      <c r="B101" s="296"/>
      <c r="C101" s="296"/>
      <c r="D101" s="296"/>
    </row>
    <row r="102" spans="1:4" x14ac:dyDescent="0.2">
      <c r="A102" s="296"/>
      <c r="B102" s="296"/>
      <c r="C102" s="296"/>
      <c r="D102" s="296"/>
    </row>
    <row r="103" spans="1:4" x14ac:dyDescent="0.2">
      <c r="A103" s="296"/>
      <c r="B103" s="296"/>
      <c r="C103" s="296"/>
      <c r="D103" s="296"/>
    </row>
    <row r="104" spans="1:4" x14ac:dyDescent="0.2">
      <c r="A104" s="296"/>
      <c r="B104" s="296"/>
      <c r="C104" s="296"/>
      <c r="D104" s="296"/>
    </row>
    <row r="105" spans="1:4" x14ac:dyDescent="0.2">
      <c r="A105" s="296"/>
      <c r="B105" s="296"/>
      <c r="C105" s="296"/>
      <c r="D105" s="296"/>
    </row>
    <row r="106" spans="1:4" x14ac:dyDescent="0.2">
      <c r="A106" s="296"/>
      <c r="B106" s="296"/>
      <c r="C106" s="296"/>
      <c r="D106" s="296"/>
    </row>
    <row r="107" spans="1:4" x14ac:dyDescent="0.2">
      <c r="A107" s="296"/>
      <c r="B107" s="296"/>
      <c r="C107" s="296"/>
      <c r="D107" s="296"/>
    </row>
    <row r="108" spans="1:4" x14ac:dyDescent="0.2">
      <c r="A108" s="296"/>
      <c r="B108" s="296"/>
      <c r="C108" s="296"/>
      <c r="D108" s="296"/>
    </row>
    <row r="109" spans="1:4" x14ac:dyDescent="0.2">
      <c r="A109" s="296"/>
      <c r="B109" s="296"/>
      <c r="C109" s="296"/>
      <c r="D109" s="296"/>
    </row>
    <row r="110" spans="1:4" x14ac:dyDescent="0.2">
      <c r="A110" s="296"/>
      <c r="B110" s="296"/>
      <c r="C110" s="296"/>
      <c r="D110" s="296"/>
    </row>
    <row r="111" spans="1:4" x14ac:dyDescent="0.2">
      <c r="A111" s="296"/>
      <c r="B111" s="296"/>
      <c r="C111" s="296"/>
      <c r="D111" s="296"/>
    </row>
    <row r="112" spans="1:4" x14ac:dyDescent="0.2">
      <c r="A112" s="296"/>
      <c r="B112" s="296"/>
      <c r="C112" s="296"/>
      <c r="D112" s="296"/>
    </row>
    <row r="113" spans="1:4" x14ac:dyDescent="0.2">
      <c r="A113" s="296"/>
      <c r="B113" s="296"/>
      <c r="C113" s="296"/>
      <c r="D113" s="296"/>
    </row>
    <row r="114" spans="1:4" x14ac:dyDescent="0.2">
      <c r="A114" s="296"/>
      <c r="B114" s="296"/>
      <c r="C114" s="296"/>
      <c r="D114" s="296"/>
    </row>
    <row r="115" spans="1:4" x14ac:dyDescent="0.2">
      <c r="A115" s="296"/>
      <c r="B115" s="296"/>
      <c r="C115" s="296"/>
      <c r="D115" s="296"/>
    </row>
    <row r="116" spans="1:4" x14ac:dyDescent="0.2">
      <c r="A116" s="296"/>
      <c r="B116" s="296"/>
      <c r="C116" s="296"/>
      <c r="D116" s="296"/>
    </row>
    <row r="117" spans="1:4" x14ac:dyDescent="0.2">
      <c r="A117" s="296"/>
      <c r="B117" s="296"/>
      <c r="C117" s="296"/>
      <c r="D117" s="296"/>
    </row>
    <row r="118" spans="1:4" x14ac:dyDescent="0.2">
      <c r="A118" s="296"/>
      <c r="B118" s="296"/>
      <c r="C118" s="296"/>
      <c r="D118" s="296"/>
    </row>
    <row r="119" spans="1:4" x14ac:dyDescent="0.2">
      <c r="A119" s="296"/>
      <c r="B119" s="296"/>
      <c r="C119" s="296"/>
      <c r="D119" s="296"/>
    </row>
    <row r="120" spans="1:4" x14ac:dyDescent="0.2">
      <c r="A120" s="296"/>
      <c r="B120" s="296"/>
      <c r="C120" s="296"/>
      <c r="D120" s="296"/>
    </row>
    <row r="121" spans="1:4" x14ac:dyDescent="0.2">
      <c r="A121" s="296"/>
      <c r="B121" s="296"/>
      <c r="C121" s="296"/>
      <c r="D121" s="296"/>
    </row>
    <row r="122" spans="1:4" x14ac:dyDescent="0.2">
      <c r="A122" s="296"/>
      <c r="B122" s="296"/>
      <c r="C122" s="296"/>
      <c r="D122" s="296"/>
    </row>
    <row r="123" spans="1:4" x14ac:dyDescent="0.2">
      <c r="A123" s="296"/>
      <c r="B123" s="296"/>
      <c r="C123" s="296"/>
      <c r="D123" s="296"/>
    </row>
    <row r="124" spans="1:4" x14ac:dyDescent="0.2">
      <c r="A124" s="296"/>
      <c r="B124" s="296"/>
      <c r="C124" s="296"/>
      <c r="D124" s="296"/>
    </row>
    <row r="125" spans="1:4" x14ac:dyDescent="0.2">
      <c r="A125" s="296"/>
      <c r="B125" s="296"/>
      <c r="C125" s="296"/>
      <c r="D125" s="296"/>
    </row>
    <row r="126" spans="1:4" x14ac:dyDescent="0.2">
      <c r="A126" s="296"/>
      <c r="B126" s="296"/>
      <c r="C126" s="296"/>
      <c r="D126" s="296"/>
    </row>
    <row r="127" spans="1:4" x14ac:dyDescent="0.2">
      <c r="A127" s="296"/>
      <c r="B127" s="296"/>
      <c r="C127" s="296"/>
      <c r="D127" s="296"/>
    </row>
    <row r="128" spans="1:4" x14ac:dyDescent="0.2">
      <c r="A128" s="296"/>
      <c r="B128" s="296"/>
      <c r="C128" s="296"/>
      <c r="D128" s="296"/>
    </row>
    <row r="129" spans="1:4" x14ac:dyDescent="0.2">
      <c r="A129" s="296"/>
      <c r="B129" s="296"/>
      <c r="C129" s="296"/>
      <c r="D129" s="296"/>
    </row>
    <row r="130" spans="1:4" x14ac:dyDescent="0.2">
      <c r="A130" s="296"/>
      <c r="B130" s="296"/>
      <c r="C130" s="296"/>
      <c r="D130" s="296"/>
    </row>
    <row r="131" spans="1:4" x14ac:dyDescent="0.2">
      <c r="A131" s="296"/>
      <c r="B131" s="296"/>
      <c r="C131" s="296"/>
      <c r="D131" s="296"/>
    </row>
    <row r="132" spans="1:4" x14ac:dyDescent="0.2">
      <c r="A132" s="296"/>
      <c r="B132" s="296"/>
      <c r="C132" s="296"/>
      <c r="D132" s="296"/>
    </row>
    <row r="133" spans="1:4" x14ac:dyDescent="0.2">
      <c r="A133" s="296"/>
      <c r="B133" s="296"/>
      <c r="C133" s="296"/>
      <c r="D133" s="296"/>
    </row>
    <row r="134" spans="1:4" x14ac:dyDescent="0.2">
      <c r="A134" s="296"/>
      <c r="B134" s="296"/>
      <c r="C134" s="296"/>
      <c r="D134" s="296"/>
    </row>
    <row r="135" spans="1:4" x14ac:dyDescent="0.2">
      <c r="A135" s="296"/>
      <c r="B135" s="296"/>
      <c r="C135" s="296"/>
      <c r="D135" s="296"/>
    </row>
    <row r="136" spans="1:4" x14ac:dyDescent="0.2">
      <c r="A136" s="296"/>
      <c r="B136" s="296"/>
      <c r="C136" s="296"/>
      <c r="D136" s="296"/>
    </row>
    <row r="137" spans="1:4" x14ac:dyDescent="0.2">
      <c r="A137" s="296"/>
      <c r="B137" s="296"/>
      <c r="C137" s="296"/>
      <c r="D137" s="296"/>
    </row>
    <row r="138" spans="1:4" x14ac:dyDescent="0.2">
      <c r="A138" s="296"/>
      <c r="B138" s="296"/>
      <c r="C138" s="296"/>
      <c r="D138" s="296"/>
    </row>
    <row r="139" spans="1:4" x14ac:dyDescent="0.2">
      <c r="A139" s="296"/>
      <c r="B139" s="296"/>
      <c r="C139" s="296"/>
      <c r="D139" s="296"/>
    </row>
    <row r="140" spans="1:4" x14ac:dyDescent="0.2">
      <c r="A140" s="296"/>
      <c r="B140" s="296"/>
      <c r="C140" s="296"/>
      <c r="D140" s="296"/>
    </row>
    <row r="141" spans="1:4" x14ac:dyDescent="0.2">
      <c r="A141" s="296"/>
      <c r="B141" s="296"/>
      <c r="C141" s="296"/>
      <c r="D141" s="296"/>
    </row>
    <row r="142" spans="1:4" x14ac:dyDescent="0.2">
      <c r="A142" s="296"/>
      <c r="B142" s="296"/>
      <c r="C142" s="296"/>
      <c r="D142" s="296"/>
    </row>
    <row r="143" spans="1:4" x14ac:dyDescent="0.2">
      <c r="A143" s="296"/>
      <c r="B143" s="296"/>
      <c r="C143" s="296"/>
      <c r="D143" s="296"/>
    </row>
    <row r="144" spans="1:4" x14ac:dyDescent="0.2">
      <c r="A144" s="296"/>
      <c r="B144" s="296"/>
      <c r="C144" s="296"/>
      <c r="D144" s="296"/>
    </row>
    <row r="145" spans="1:4" x14ac:dyDescent="0.2">
      <c r="A145" s="296"/>
      <c r="B145" s="296"/>
      <c r="C145" s="296"/>
      <c r="D145" s="296"/>
    </row>
    <row r="146" spans="1:4" x14ac:dyDescent="0.2">
      <c r="A146" s="296"/>
      <c r="B146" s="296"/>
      <c r="C146" s="296"/>
      <c r="D146" s="296"/>
    </row>
    <row r="147" spans="1:4" x14ac:dyDescent="0.2">
      <c r="A147" s="296"/>
      <c r="B147" s="296"/>
      <c r="C147" s="296"/>
      <c r="D147" s="296"/>
    </row>
    <row r="148" spans="1:4" x14ac:dyDescent="0.2">
      <c r="A148" s="296"/>
      <c r="B148" s="296"/>
      <c r="C148" s="296"/>
      <c r="D148" s="296"/>
    </row>
    <row r="149" spans="1:4" x14ac:dyDescent="0.2">
      <c r="A149" s="296"/>
      <c r="B149" s="296"/>
      <c r="C149" s="296"/>
      <c r="D149" s="296"/>
    </row>
    <row r="150" spans="1:4" x14ac:dyDescent="0.2">
      <c r="A150" s="296"/>
      <c r="B150" s="296"/>
      <c r="C150" s="296"/>
      <c r="D150" s="296"/>
    </row>
    <row r="151" spans="1:4" x14ac:dyDescent="0.2">
      <c r="A151" s="296"/>
      <c r="B151" s="296"/>
      <c r="C151" s="296"/>
      <c r="D151" s="296"/>
    </row>
    <row r="152" spans="1:4" x14ac:dyDescent="0.2">
      <c r="A152" s="296"/>
      <c r="B152" s="296"/>
      <c r="C152" s="296"/>
      <c r="D152" s="296"/>
    </row>
    <row r="153" spans="1:4" x14ac:dyDescent="0.2">
      <c r="A153" s="296"/>
      <c r="B153" s="296"/>
      <c r="C153" s="296"/>
      <c r="D153" s="296"/>
    </row>
    <row r="154" spans="1:4" x14ac:dyDescent="0.2">
      <c r="A154" s="296"/>
      <c r="B154" s="296"/>
      <c r="C154" s="296"/>
      <c r="D154" s="296"/>
    </row>
    <row r="155" spans="1:4" x14ac:dyDescent="0.2">
      <c r="A155" s="296"/>
      <c r="B155" s="296"/>
      <c r="C155" s="296"/>
      <c r="D155" s="296"/>
    </row>
    <row r="156" spans="1:4" x14ac:dyDescent="0.2">
      <c r="A156" s="296"/>
      <c r="B156" s="296"/>
      <c r="C156" s="296"/>
      <c r="D156" s="296"/>
    </row>
    <row r="157" spans="1:4" x14ac:dyDescent="0.2">
      <c r="A157" s="296"/>
      <c r="B157" s="296"/>
      <c r="C157" s="296"/>
      <c r="D157" s="296"/>
    </row>
    <row r="158" spans="1:4" x14ac:dyDescent="0.2">
      <c r="A158" s="296"/>
      <c r="B158" s="296"/>
      <c r="C158" s="296"/>
      <c r="D158" s="296"/>
    </row>
    <row r="159" spans="1:4" x14ac:dyDescent="0.2">
      <c r="A159" s="296"/>
      <c r="B159" s="296"/>
      <c r="C159" s="296"/>
      <c r="D159" s="296"/>
    </row>
    <row r="160" spans="1:4" x14ac:dyDescent="0.2">
      <c r="A160" s="296"/>
      <c r="B160" s="296"/>
      <c r="C160" s="296"/>
      <c r="D160" s="296"/>
    </row>
    <row r="161" spans="1:4" x14ac:dyDescent="0.2">
      <c r="A161" s="296"/>
      <c r="B161" s="296"/>
      <c r="C161" s="296"/>
      <c r="D161" s="296"/>
    </row>
    <row r="162" spans="1:4" x14ac:dyDescent="0.2">
      <c r="A162" s="296"/>
      <c r="B162" s="296"/>
      <c r="C162" s="296"/>
      <c r="D162" s="296"/>
    </row>
    <row r="163" spans="1:4" x14ac:dyDescent="0.2">
      <c r="A163" s="296"/>
      <c r="B163" s="296"/>
      <c r="C163" s="296"/>
      <c r="D163" s="296"/>
    </row>
    <row r="164" spans="1:4" x14ac:dyDescent="0.2">
      <c r="A164" s="296"/>
      <c r="B164" s="296"/>
      <c r="C164" s="296"/>
      <c r="D164" s="296"/>
    </row>
    <row r="165" spans="1:4" x14ac:dyDescent="0.2">
      <c r="A165" s="296"/>
      <c r="B165" s="296"/>
      <c r="C165" s="296"/>
      <c r="D165" s="296"/>
    </row>
    <row r="166" spans="1:4" x14ac:dyDescent="0.2">
      <c r="A166" s="296"/>
      <c r="B166" s="296"/>
      <c r="C166" s="296"/>
      <c r="D166" s="296"/>
    </row>
    <row r="167" spans="1:4" x14ac:dyDescent="0.2">
      <c r="A167" s="296"/>
      <c r="B167" s="296"/>
      <c r="C167" s="296"/>
      <c r="D167" s="296"/>
    </row>
    <row r="168" spans="1:4" x14ac:dyDescent="0.2">
      <c r="A168" s="296"/>
      <c r="B168" s="296"/>
      <c r="C168" s="296"/>
      <c r="D168" s="296"/>
    </row>
    <row r="169" spans="1:4" x14ac:dyDescent="0.2">
      <c r="A169" s="296"/>
      <c r="B169" s="296"/>
      <c r="C169" s="296"/>
      <c r="D169" s="296"/>
    </row>
    <row r="170" spans="1:4" x14ac:dyDescent="0.2">
      <c r="A170" s="296"/>
      <c r="B170" s="296"/>
      <c r="C170" s="296"/>
      <c r="D170" s="296"/>
    </row>
    <row r="171" spans="1:4" x14ac:dyDescent="0.2">
      <c r="A171" s="296"/>
      <c r="B171" s="296"/>
      <c r="C171" s="296"/>
      <c r="D171" s="296"/>
    </row>
    <row r="172" spans="1:4" x14ac:dyDescent="0.2">
      <c r="A172" s="296"/>
      <c r="B172" s="296"/>
      <c r="C172" s="296"/>
      <c r="D172" s="296"/>
    </row>
    <row r="173" spans="1:4" x14ac:dyDescent="0.2">
      <c r="A173" s="296"/>
      <c r="B173" s="296"/>
      <c r="C173" s="296"/>
      <c r="D173" s="296"/>
    </row>
    <row r="174" spans="1:4" x14ac:dyDescent="0.2">
      <c r="A174" s="296"/>
      <c r="B174" s="296"/>
      <c r="C174" s="296"/>
      <c r="D174" s="296"/>
    </row>
    <row r="175" spans="1:4" x14ac:dyDescent="0.2">
      <c r="A175" s="296"/>
      <c r="B175" s="296"/>
      <c r="C175" s="296"/>
      <c r="D175" s="296"/>
    </row>
    <row r="176" spans="1:4" x14ac:dyDescent="0.2">
      <c r="A176" s="296"/>
      <c r="B176" s="296"/>
      <c r="C176" s="296"/>
      <c r="D176" s="296"/>
    </row>
    <row r="177" spans="1:4" x14ac:dyDescent="0.2">
      <c r="A177" s="296"/>
      <c r="B177" s="296"/>
      <c r="C177" s="296"/>
      <c r="D177" s="296"/>
    </row>
    <row r="178" spans="1:4" x14ac:dyDescent="0.2">
      <c r="A178" s="296"/>
      <c r="B178" s="296"/>
      <c r="C178" s="296"/>
      <c r="D178" s="296"/>
    </row>
    <row r="179" spans="1:4" x14ac:dyDescent="0.2">
      <c r="A179" s="296"/>
      <c r="B179" s="296"/>
      <c r="C179" s="296"/>
      <c r="D179" s="296"/>
    </row>
    <row r="180" spans="1:4" x14ac:dyDescent="0.2">
      <c r="A180" s="296"/>
      <c r="B180" s="296"/>
      <c r="C180" s="296"/>
      <c r="D180" s="296"/>
    </row>
    <row r="181" spans="1:4" x14ac:dyDescent="0.2">
      <c r="A181" s="296"/>
      <c r="B181" s="296"/>
      <c r="C181" s="296"/>
      <c r="D181" s="296"/>
    </row>
    <row r="182" spans="1:4" x14ac:dyDescent="0.2">
      <c r="A182" s="296"/>
      <c r="B182" s="296"/>
      <c r="C182" s="296"/>
      <c r="D182" s="296"/>
    </row>
    <row r="183" spans="1:4" x14ac:dyDescent="0.2">
      <c r="A183" s="296"/>
      <c r="B183" s="296"/>
      <c r="C183" s="296"/>
      <c r="D183" s="296"/>
    </row>
    <row r="184" spans="1:4" x14ac:dyDescent="0.2">
      <c r="A184" s="296"/>
      <c r="B184" s="296"/>
      <c r="C184" s="296"/>
      <c r="D184" s="296"/>
    </row>
    <row r="185" spans="1:4" x14ac:dyDescent="0.2">
      <c r="A185" s="296"/>
      <c r="B185" s="296"/>
      <c r="C185" s="296"/>
      <c r="D185" s="296"/>
    </row>
    <row r="186" spans="1:4" x14ac:dyDescent="0.2">
      <c r="A186" s="296"/>
      <c r="B186" s="296"/>
      <c r="C186" s="296"/>
      <c r="D186" s="296"/>
    </row>
    <row r="187" spans="1:4" x14ac:dyDescent="0.2">
      <c r="A187" s="296"/>
      <c r="B187" s="296"/>
      <c r="C187" s="296"/>
      <c r="D187" s="296"/>
    </row>
    <row r="188" spans="1:4" x14ac:dyDescent="0.2">
      <c r="A188" s="296"/>
      <c r="B188" s="296"/>
      <c r="C188" s="296"/>
      <c r="D188" s="296"/>
    </row>
    <row r="189" spans="1:4" x14ac:dyDescent="0.2">
      <c r="A189" s="296"/>
      <c r="B189" s="296"/>
      <c r="C189" s="296"/>
      <c r="D189" s="296"/>
    </row>
    <row r="190" spans="1:4" x14ac:dyDescent="0.2">
      <c r="A190" s="296"/>
      <c r="B190" s="296"/>
      <c r="C190" s="296"/>
      <c r="D190" s="296"/>
    </row>
    <row r="191" spans="1:4" x14ac:dyDescent="0.2">
      <c r="A191" s="296"/>
      <c r="B191" s="296"/>
      <c r="C191" s="296"/>
      <c r="D191" s="296"/>
    </row>
    <row r="192" spans="1:4" x14ac:dyDescent="0.2">
      <c r="A192" s="296"/>
      <c r="B192" s="296"/>
      <c r="C192" s="296"/>
      <c r="D192" s="296"/>
    </row>
    <row r="193" spans="1:4" x14ac:dyDescent="0.2">
      <c r="A193" s="296"/>
      <c r="B193" s="296"/>
      <c r="C193" s="296"/>
      <c r="D193" s="296"/>
    </row>
    <row r="194" spans="1:4" x14ac:dyDescent="0.2">
      <c r="A194" s="296"/>
      <c r="B194" s="296"/>
      <c r="C194" s="296"/>
      <c r="D194" s="296"/>
    </row>
    <row r="195" spans="1:4" x14ac:dyDescent="0.2">
      <c r="A195" s="296"/>
      <c r="B195" s="296"/>
      <c r="C195" s="296"/>
      <c r="D195" s="296"/>
    </row>
    <row r="196" spans="1:4" x14ac:dyDescent="0.2">
      <c r="A196" s="296"/>
      <c r="B196" s="296"/>
      <c r="C196" s="296"/>
      <c r="D196" s="296"/>
    </row>
    <row r="197" spans="1:4" x14ac:dyDescent="0.2">
      <c r="A197" s="296"/>
      <c r="B197" s="296"/>
      <c r="C197" s="296"/>
      <c r="D197" s="296"/>
    </row>
    <row r="198" spans="1:4" x14ac:dyDescent="0.2">
      <c r="A198" s="296"/>
      <c r="B198" s="296"/>
      <c r="C198" s="296"/>
      <c r="D198" s="296"/>
    </row>
    <row r="199" spans="1:4" x14ac:dyDescent="0.2">
      <c r="A199" s="296"/>
      <c r="B199" s="296"/>
      <c r="C199" s="296"/>
      <c r="D199" s="296"/>
    </row>
    <row r="200" spans="1:4" x14ac:dyDescent="0.2">
      <c r="A200" s="296"/>
      <c r="B200" s="296"/>
      <c r="C200" s="296"/>
      <c r="D200" s="296"/>
    </row>
    <row r="201" spans="1:4" x14ac:dyDescent="0.2">
      <c r="A201" s="296"/>
      <c r="B201" s="296"/>
      <c r="C201" s="296"/>
      <c r="D201" s="296"/>
    </row>
    <row r="202" spans="1:4" x14ac:dyDescent="0.2">
      <c r="A202" s="296"/>
      <c r="B202" s="296"/>
      <c r="C202" s="296"/>
      <c r="D202" s="296"/>
    </row>
    <row r="203" spans="1:4" x14ac:dyDescent="0.2">
      <c r="A203" s="296"/>
      <c r="B203" s="296"/>
      <c r="C203" s="296"/>
      <c r="D203" s="296"/>
    </row>
    <row r="204" spans="1:4" x14ac:dyDescent="0.2">
      <c r="A204" s="296"/>
      <c r="B204" s="296"/>
      <c r="C204" s="296"/>
      <c r="D204" s="296"/>
    </row>
    <row r="205" spans="1:4" x14ac:dyDescent="0.2">
      <c r="A205" s="296"/>
      <c r="B205" s="296"/>
      <c r="C205" s="296"/>
      <c r="D205" s="296"/>
    </row>
    <row r="206" spans="1:4" x14ac:dyDescent="0.2">
      <c r="A206" s="296"/>
      <c r="B206" s="296"/>
      <c r="C206" s="296"/>
      <c r="D206" s="296"/>
    </row>
    <row r="207" spans="1:4" x14ac:dyDescent="0.2">
      <c r="A207" s="296"/>
      <c r="B207" s="296"/>
      <c r="C207" s="296"/>
      <c r="D207" s="296"/>
    </row>
    <row r="208" spans="1:4" x14ac:dyDescent="0.2">
      <c r="A208" s="296"/>
      <c r="B208" s="296"/>
      <c r="C208" s="296"/>
      <c r="D208" s="296"/>
    </row>
    <row r="209" spans="1:4" x14ac:dyDescent="0.2">
      <c r="A209" s="296"/>
      <c r="B209" s="296"/>
      <c r="C209" s="296"/>
      <c r="D209" s="296"/>
    </row>
    <row r="210" spans="1:4" x14ac:dyDescent="0.2">
      <c r="A210" s="296"/>
      <c r="B210" s="296"/>
      <c r="C210" s="296"/>
      <c r="D210" s="296"/>
    </row>
    <row r="211" spans="1:4" x14ac:dyDescent="0.2">
      <c r="A211" s="296"/>
      <c r="B211" s="296"/>
      <c r="C211" s="296"/>
      <c r="D211" s="296"/>
    </row>
    <row r="212" spans="1:4" x14ac:dyDescent="0.2">
      <c r="A212" s="296"/>
      <c r="B212" s="296"/>
      <c r="C212" s="296"/>
      <c r="D212" s="296"/>
    </row>
    <row r="213" spans="1:4" x14ac:dyDescent="0.2">
      <c r="A213" s="296"/>
      <c r="B213" s="296"/>
      <c r="C213" s="296"/>
      <c r="D213" s="296"/>
    </row>
    <row r="214" spans="1:4" x14ac:dyDescent="0.2">
      <c r="A214" s="296"/>
      <c r="B214" s="296"/>
      <c r="C214" s="296"/>
      <c r="D214" s="296"/>
    </row>
    <row r="215" spans="1:4" x14ac:dyDescent="0.2">
      <c r="A215" s="296"/>
      <c r="B215" s="296"/>
      <c r="C215" s="296"/>
      <c r="D215" s="296"/>
    </row>
    <row r="216" spans="1:4" x14ac:dyDescent="0.2">
      <c r="A216" s="296"/>
      <c r="B216" s="296"/>
      <c r="C216" s="296"/>
      <c r="D216" s="296"/>
    </row>
    <row r="217" spans="1:4" x14ac:dyDescent="0.2">
      <c r="A217" s="296"/>
      <c r="B217" s="296"/>
      <c r="C217" s="296"/>
      <c r="D217" s="296"/>
    </row>
    <row r="218" spans="1:4" x14ac:dyDescent="0.2">
      <c r="A218" s="296"/>
      <c r="B218" s="296"/>
      <c r="C218" s="296"/>
      <c r="D218" s="296"/>
    </row>
    <row r="219" spans="1:4" x14ac:dyDescent="0.2">
      <c r="A219" s="296"/>
      <c r="B219" s="296"/>
      <c r="C219" s="296"/>
      <c r="D219" s="296"/>
    </row>
    <row r="220" spans="1:4" x14ac:dyDescent="0.2">
      <c r="A220" s="296"/>
      <c r="B220" s="296"/>
      <c r="C220" s="296"/>
      <c r="D220" s="296"/>
    </row>
    <row r="221" spans="1:4" x14ac:dyDescent="0.2">
      <c r="A221" s="296"/>
      <c r="B221" s="296"/>
      <c r="C221" s="296"/>
      <c r="D221" s="296"/>
    </row>
    <row r="222" spans="1:4" x14ac:dyDescent="0.2">
      <c r="A222" s="296"/>
      <c r="B222" s="296"/>
      <c r="C222" s="296"/>
      <c r="D222" s="296"/>
    </row>
    <row r="223" spans="1:4" x14ac:dyDescent="0.2">
      <c r="A223" s="296"/>
      <c r="B223" s="296"/>
      <c r="C223" s="296"/>
      <c r="D223" s="296"/>
    </row>
    <row r="224" spans="1:4" x14ac:dyDescent="0.2">
      <c r="A224" s="296"/>
      <c r="B224" s="296"/>
      <c r="C224" s="296"/>
      <c r="D224" s="296"/>
    </row>
    <row r="225" spans="1:4" x14ac:dyDescent="0.2">
      <c r="A225" s="296"/>
      <c r="B225" s="296"/>
      <c r="C225" s="296"/>
      <c r="D225" s="296"/>
    </row>
    <row r="226" spans="1:4" x14ac:dyDescent="0.2">
      <c r="A226" s="296"/>
      <c r="B226" s="296"/>
      <c r="C226" s="296"/>
      <c r="D226" s="296"/>
    </row>
    <row r="227" spans="1:4" x14ac:dyDescent="0.2">
      <c r="A227" s="296"/>
      <c r="B227" s="296"/>
      <c r="C227" s="296"/>
      <c r="D227" s="296"/>
    </row>
    <row r="228" spans="1:4" x14ac:dyDescent="0.2">
      <c r="A228" s="296"/>
      <c r="B228" s="296"/>
      <c r="C228" s="296"/>
      <c r="D228" s="296"/>
    </row>
    <row r="229" spans="1:4" x14ac:dyDescent="0.2">
      <c r="A229" s="296"/>
      <c r="B229" s="296"/>
      <c r="C229" s="296"/>
      <c r="D229" s="296"/>
    </row>
    <row r="230" spans="1:4" x14ac:dyDescent="0.2">
      <c r="A230" s="296"/>
      <c r="B230" s="296"/>
      <c r="C230" s="296"/>
      <c r="D230" s="296"/>
    </row>
    <row r="231" spans="1:4" x14ac:dyDescent="0.2">
      <c r="A231" s="296"/>
      <c r="B231" s="296"/>
      <c r="C231" s="296"/>
      <c r="D231" s="296"/>
    </row>
    <row r="232" spans="1:4" x14ac:dyDescent="0.2">
      <c r="A232" s="296"/>
      <c r="B232" s="296"/>
      <c r="C232" s="296"/>
      <c r="D232" s="296"/>
    </row>
    <row r="233" spans="1:4" x14ac:dyDescent="0.2">
      <c r="A233" s="296"/>
      <c r="B233" s="296"/>
      <c r="C233" s="296"/>
      <c r="D233" s="296"/>
    </row>
    <row r="234" spans="1:4" x14ac:dyDescent="0.2">
      <c r="A234" s="296"/>
      <c r="B234" s="296"/>
      <c r="C234" s="296"/>
      <c r="D234" s="296"/>
    </row>
    <row r="235" spans="1:4" x14ac:dyDescent="0.2">
      <c r="A235" s="296"/>
      <c r="B235" s="296"/>
      <c r="C235" s="296"/>
      <c r="D235" s="296"/>
    </row>
    <row r="236" spans="1:4" x14ac:dyDescent="0.2">
      <c r="A236" s="296"/>
      <c r="B236" s="296"/>
      <c r="C236" s="296"/>
      <c r="D236" s="296"/>
    </row>
    <row r="237" spans="1:4" x14ac:dyDescent="0.2">
      <c r="A237" s="296"/>
      <c r="B237" s="296"/>
      <c r="C237" s="296"/>
      <c r="D237" s="296"/>
    </row>
    <row r="238" spans="1:4" x14ac:dyDescent="0.2">
      <c r="A238" s="296"/>
      <c r="B238" s="296"/>
      <c r="C238" s="296"/>
      <c r="D238" s="296"/>
    </row>
    <row r="239" spans="1:4" x14ac:dyDescent="0.2">
      <c r="A239" s="296"/>
      <c r="B239" s="296"/>
      <c r="C239" s="296"/>
      <c r="D239" s="296"/>
    </row>
    <row r="240" spans="1:4" x14ac:dyDescent="0.2">
      <c r="A240" s="296"/>
      <c r="B240" s="296"/>
      <c r="C240" s="296"/>
      <c r="D240" s="296"/>
    </row>
    <row r="241" spans="1:4" x14ac:dyDescent="0.2">
      <c r="A241" s="296"/>
      <c r="B241" s="296"/>
      <c r="C241" s="296"/>
      <c r="D241" s="296"/>
    </row>
    <row r="242" spans="1:4" x14ac:dyDescent="0.2">
      <c r="A242" s="296"/>
      <c r="B242" s="296"/>
      <c r="C242" s="296"/>
      <c r="D242" s="296"/>
    </row>
    <row r="243" spans="1:4" x14ac:dyDescent="0.2">
      <c r="A243" s="296"/>
      <c r="B243" s="296"/>
      <c r="C243" s="296"/>
      <c r="D243" s="296"/>
    </row>
    <row r="244" spans="1:4" x14ac:dyDescent="0.2">
      <c r="A244" s="296"/>
      <c r="B244" s="296"/>
      <c r="C244" s="296"/>
      <c r="D244" s="296"/>
    </row>
    <row r="245" spans="1:4" x14ac:dyDescent="0.2">
      <c r="A245" s="296"/>
      <c r="B245" s="296"/>
      <c r="C245" s="296"/>
      <c r="D245" s="296"/>
    </row>
    <row r="246" spans="1:4" x14ac:dyDescent="0.2">
      <c r="A246" s="296"/>
      <c r="B246" s="296"/>
      <c r="C246" s="296"/>
      <c r="D246" s="296"/>
    </row>
    <row r="247" spans="1:4" x14ac:dyDescent="0.2">
      <c r="A247" s="296"/>
      <c r="B247" s="296"/>
      <c r="C247" s="296"/>
      <c r="D247" s="296"/>
    </row>
    <row r="248" spans="1:4" x14ac:dyDescent="0.2">
      <c r="A248" s="296"/>
      <c r="B248" s="296"/>
      <c r="C248" s="296"/>
      <c r="D248" s="296"/>
    </row>
    <row r="249" spans="1:4" x14ac:dyDescent="0.2">
      <c r="A249" s="296"/>
      <c r="B249" s="296"/>
      <c r="C249" s="296"/>
      <c r="D249" s="296"/>
    </row>
    <row r="250" spans="1:4" x14ac:dyDescent="0.2">
      <c r="A250" s="296"/>
      <c r="B250" s="296"/>
      <c r="C250" s="296"/>
      <c r="D250" s="296"/>
    </row>
    <row r="251" spans="1:4" x14ac:dyDescent="0.2">
      <c r="A251" s="296"/>
      <c r="B251" s="296"/>
      <c r="C251" s="296"/>
      <c r="D251" s="296"/>
    </row>
    <row r="252" spans="1:4" x14ac:dyDescent="0.2">
      <c r="A252" s="296"/>
      <c r="B252" s="296"/>
      <c r="C252" s="296"/>
      <c r="D252" s="296"/>
    </row>
    <row r="253" spans="1:4" x14ac:dyDescent="0.2">
      <c r="A253" s="296"/>
      <c r="B253" s="296"/>
      <c r="C253" s="296"/>
      <c r="D253" s="296"/>
    </row>
    <row r="254" spans="1:4" x14ac:dyDescent="0.2">
      <c r="A254" s="296"/>
      <c r="B254" s="296"/>
      <c r="C254" s="296"/>
      <c r="D254" s="296"/>
    </row>
    <row r="255" spans="1:4" x14ac:dyDescent="0.2">
      <c r="A255" s="296"/>
      <c r="B255" s="296"/>
      <c r="C255" s="296"/>
      <c r="D255" s="296"/>
    </row>
    <row r="256" spans="1:4" x14ac:dyDescent="0.2">
      <c r="A256" s="296"/>
      <c r="B256" s="296"/>
      <c r="C256" s="296"/>
      <c r="D256" s="296"/>
    </row>
    <row r="257" spans="1:4" x14ac:dyDescent="0.2">
      <c r="A257" s="296"/>
      <c r="B257" s="296"/>
      <c r="C257" s="296"/>
      <c r="D257" s="296"/>
    </row>
    <row r="258" spans="1:4" x14ac:dyDescent="0.2">
      <c r="A258" s="296"/>
      <c r="B258" s="296"/>
      <c r="C258" s="296"/>
      <c r="D258" s="296"/>
    </row>
    <row r="259" spans="1:4" x14ac:dyDescent="0.2">
      <c r="A259" s="296"/>
      <c r="B259" s="296"/>
      <c r="C259" s="296"/>
      <c r="D259" s="296"/>
    </row>
    <row r="260" spans="1:4" x14ac:dyDescent="0.2">
      <c r="A260" s="296"/>
      <c r="B260" s="296"/>
      <c r="C260" s="296"/>
      <c r="D260" s="296"/>
    </row>
    <row r="261" spans="1:4" x14ac:dyDescent="0.2">
      <c r="A261" s="296"/>
      <c r="B261" s="296"/>
      <c r="C261" s="296"/>
      <c r="D261" s="296"/>
    </row>
    <row r="262" spans="1:4" x14ac:dyDescent="0.2">
      <c r="A262" s="296"/>
      <c r="B262" s="296"/>
      <c r="C262" s="296"/>
      <c r="D262" s="296"/>
    </row>
    <row r="263" spans="1:4" x14ac:dyDescent="0.2">
      <c r="A263" s="296"/>
      <c r="B263" s="296"/>
      <c r="C263" s="296"/>
      <c r="D263" s="296"/>
    </row>
    <row r="264" spans="1:4" x14ac:dyDescent="0.2">
      <c r="A264" s="296"/>
      <c r="B264" s="296"/>
      <c r="C264" s="296"/>
      <c r="D264" s="296"/>
    </row>
    <row r="265" spans="1:4" x14ac:dyDescent="0.2">
      <c r="A265" s="296"/>
      <c r="B265" s="296"/>
      <c r="C265" s="296"/>
      <c r="D265" s="296"/>
    </row>
    <row r="266" spans="1:4" x14ac:dyDescent="0.2">
      <c r="A266" s="296"/>
      <c r="B266" s="296"/>
      <c r="C266" s="296"/>
      <c r="D266" s="296"/>
    </row>
    <row r="267" spans="1:4" x14ac:dyDescent="0.2">
      <c r="A267" s="296"/>
      <c r="B267" s="296"/>
      <c r="C267" s="296"/>
      <c r="D267" s="296"/>
    </row>
    <row r="268" spans="1:4" x14ac:dyDescent="0.2">
      <c r="A268" s="296"/>
      <c r="B268" s="296"/>
      <c r="C268" s="296"/>
      <c r="D268" s="296"/>
    </row>
    <row r="269" spans="1:4" x14ac:dyDescent="0.2">
      <c r="A269" s="296"/>
      <c r="B269" s="296"/>
      <c r="C269" s="296"/>
      <c r="D269" s="296"/>
    </row>
    <row r="270" spans="1:4" x14ac:dyDescent="0.2">
      <c r="A270" s="296"/>
      <c r="B270" s="296"/>
      <c r="C270" s="296"/>
      <c r="D270" s="296"/>
    </row>
    <row r="271" spans="1:4" x14ac:dyDescent="0.2">
      <c r="A271" s="296"/>
      <c r="B271" s="296"/>
      <c r="C271" s="296"/>
      <c r="D271" s="296"/>
    </row>
    <row r="272" spans="1:4" x14ac:dyDescent="0.2">
      <c r="A272" s="296"/>
      <c r="B272" s="296"/>
      <c r="C272" s="296"/>
      <c r="D272" s="296"/>
    </row>
    <row r="273" spans="1:4" x14ac:dyDescent="0.2">
      <c r="A273" s="296"/>
      <c r="B273" s="296"/>
      <c r="C273" s="296"/>
      <c r="D273" s="296"/>
    </row>
    <row r="274" spans="1:4" x14ac:dyDescent="0.2">
      <c r="A274" s="296"/>
      <c r="B274" s="296"/>
      <c r="C274" s="296"/>
      <c r="D274" s="296"/>
    </row>
    <row r="275" spans="1:4" x14ac:dyDescent="0.2">
      <c r="A275" s="296"/>
      <c r="B275" s="296"/>
      <c r="C275" s="296"/>
      <c r="D275" s="296"/>
    </row>
    <row r="276" spans="1:4" x14ac:dyDescent="0.2">
      <c r="A276" s="296"/>
      <c r="B276" s="296"/>
      <c r="C276" s="296"/>
      <c r="D276" s="296"/>
    </row>
    <row r="277" spans="1:4" x14ac:dyDescent="0.2">
      <c r="A277" s="296"/>
      <c r="B277" s="296"/>
      <c r="C277" s="296"/>
      <c r="D277" s="296"/>
    </row>
    <row r="278" spans="1:4" x14ac:dyDescent="0.2">
      <c r="A278" s="296"/>
      <c r="B278" s="296"/>
      <c r="C278" s="296"/>
      <c r="D278" s="296"/>
    </row>
    <row r="279" spans="1:4" x14ac:dyDescent="0.2">
      <c r="A279" s="296"/>
      <c r="B279" s="296"/>
      <c r="C279" s="296"/>
      <c r="D279" s="296"/>
    </row>
    <row r="280" spans="1:4" x14ac:dyDescent="0.2">
      <c r="A280" s="296"/>
      <c r="B280" s="296"/>
      <c r="C280" s="296"/>
      <c r="D280" s="296"/>
    </row>
    <row r="281" spans="1:4" x14ac:dyDescent="0.2">
      <c r="A281" s="296"/>
      <c r="B281" s="296"/>
      <c r="C281" s="296"/>
      <c r="D281" s="296"/>
    </row>
    <row r="282" spans="1:4" x14ac:dyDescent="0.2">
      <c r="A282" s="296"/>
      <c r="B282" s="296"/>
      <c r="C282" s="296"/>
      <c r="D282" s="296"/>
    </row>
    <row r="283" spans="1:4" x14ac:dyDescent="0.2">
      <c r="A283" s="296"/>
      <c r="B283" s="296"/>
      <c r="C283" s="296"/>
      <c r="D283" s="296"/>
    </row>
    <row r="284" spans="1:4" x14ac:dyDescent="0.2">
      <c r="A284" s="296"/>
      <c r="B284" s="296"/>
      <c r="C284" s="296"/>
      <c r="D284" s="296"/>
    </row>
    <row r="285" spans="1:4" x14ac:dyDescent="0.2">
      <c r="A285" s="296"/>
      <c r="B285" s="296"/>
      <c r="C285" s="296"/>
      <c r="D285" s="296"/>
    </row>
    <row r="286" spans="1:4" x14ac:dyDescent="0.2">
      <c r="A286" s="296"/>
      <c r="B286" s="296"/>
      <c r="C286" s="296"/>
      <c r="D286" s="296"/>
    </row>
    <row r="287" spans="1:4" x14ac:dyDescent="0.2">
      <c r="A287" s="296"/>
      <c r="B287" s="296"/>
      <c r="C287" s="296"/>
      <c r="D287" s="296"/>
    </row>
    <row r="288" spans="1:4" x14ac:dyDescent="0.2">
      <c r="A288" s="296"/>
      <c r="B288" s="296"/>
      <c r="C288" s="296"/>
      <c r="D288" s="296"/>
    </row>
    <row r="289" spans="1:4" x14ac:dyDescent="0.2">
      <c r="A289" s="296"/>
      <c r="B289" s="296"/>
      <c r="C289" s="296"/>
      <c r="D289" s="296"/>
    </row>
    <row r="290" spans="1:4" x14ac:dyDescent="0.2">
      <c r="A290" s="296"/>
      <c r="B290" s="296"/>
      <c r="C290" s="296"/>
      <c r="D290" s="296"/>
    </row>
    <row r="291" spans="1:4" x14ac:dyDescent="0.2">
      <c r="A291" s="296"/>
      <c r="B291" s="296"/>
      <c r="C291" s="296"/>
      <c r="D291" s="296"/>
    </row>
    <row r="292" spans="1:4" x14ac:dyDescent="0.2">
      <c r="A292" s="296"/>
      <c r="B292" s="296"/>
      <c r="C292" s="296"/>
      <c r="D292" s="296"/>
    </row>
    <row r="293" spans="1:4" x14ac:dyDescent="0.2">
      <c r="A293" s="296"/>
      <c r="B293" s="296"/>
      <c r="C293" s="296"/>
      <c r="D293" s="296"/>
    </row>
    <row r="294" spans="1:4" x14ac:dyDescent="0.2">
      <c r="A294" s="296"/>
      <c r="B294" s="296"/>
      <c r="C294" s="296"/>
      <c r="D294" s="296"/>
    </row>
    <row r="295" spans="1:4" x14ac:dyDescent="0.2">
      <c r="A295" s="296"/>
      <c r="B295" s="296"/>
      <c r="C295" s="296"/>
      <c r="D295" s="296"/>
    </row>
    <row r="296" spans="1:4" x14ac:dyDescent="0.2">
      <c r="A296" s="296"/>
      <c r="B296" s="296"/>
      <c r="C296" s="296"/>
      <c r="D296" s="296"/>
    </row>
    <row r="297" spans="1:4" x14ac:dyDescent="0.2">
      <c r="A297" s="296"/>
      <c r="B297" s="296"/>
      <c r="C297" s="296"/>
      <c r="D297" s="296"/>
    </row>
    <row r="298" spans="1:4" x14ac:dyDescent="0.2">
      <c r="A298" s="296"/>
      <c r="B298" s="296"/>
      <c r="C298" s="296"/>
      <c r="D298" s="296"/>
    </row>
    <row r="299" spans="1:4" x14ac:dyDescent="0.2">
      <c r="A299" s="296"/>
      <c r="B299" s="296"/>
      <c r="C299" s="296"/>
      <c r="D299" s="296"/>
    </row>
    <row r="300" spans="1:4" x14ac:dyDescent="0.2">
      <c r="A300" s="296"/>
      <c r="B300" s="296"/>
      <c r="C300" s="296"/>
      <c r="D300" s="296"/>
    </row>
    <row r="301" spans="1:4" x14ac:dyDescent="0.2">
      <c r="A301" s="296"/>
      <c r="B301" s="296"/>
      <c r="C301" s="296"/>
      <c r="D301" s="296"/>
    </row>
    <row r="302" spans="1:4" x14ac:dyDescent="0.2">
      <c r="A302" s="296"/>
      <c r="B302" s="296"/>
      <c r="C302" s="296"/>
      <c r="D302" s="296"/>
    </row>
    <row r="303" spans="1:4" x14ac:dyDescent="0.2">
      <c r="A303" s="296"/>
      <c r="B303" s="296"/>
      <c r="C303" s="296"/>
      <c r="D303" s="296"/>
    </row>
    <row r="304" spans="1:4" x14ac:dyDescent="0.2">
      <c r="A304" s="296"/>
      <c r="B304" s="296"/>
      <c r="C304" s="296"/>
      <c r="D304" s="296"/>
    </row>
    <row r="305" spans="1:4" x14ac:dyDescent="0.2">
      <c r="A305" s="296"/>
      <c r="B305" s="296"/>
      <c r="C305" s="296"/>
      <c r="D305" s="296"/>
    </row>
    <row r="306" spans="1:4" x14ac:dyDescent="0.2">
      <c r="A306" s="296"/>
      <c r="B306" s="296"/>
      <c r="C306" s="296"/>
      <c r="D306" s="296"/>
    </row>
    <row r="307" spans="1:4" x14ac:dyDescent="0.2">
      <c r="A307" s="296"/>
      <c r="B307" s="296"/>
      <c r="C307" s="296"/>
      <c r="D307" s="296"/>
    </row>
    <row r="308" spans="1:4" x14ac:dyDescent="0.2">
      <c r="A308" s="296"/>
      <c r="B308" s="296"/>
      <c r="C308" s="296"/>
      <c r="D308" s="296"/>
    </row>
    <row r="309" spans="1:4" x14ac:dyDescent="0.2">
      <c r="A309" s="296"/>
      <c r="B309" s="296"/>
      <c r="C309" s="296"/>
      <c r="D309" s="296"/>
    </row>
    <row r="310" spans="1:4" x14ac:dyDescent="0.2">
      <c r="A310" s="296"/>
      <c r="B310" s="296"/>
      <c r="C310" s="296"/>
      <c r="D310" s="296"/>
    </row>
    <row r="311" spans="1:4" x14ac:dyDescent="0.2">
      <c r="A311" s="296"/>
      <c r="B311" s="296"/>
      <c r="C311" s="296"/>
      <c r="D311" s="296"/>
    </row>
    <row r="312" spans="1:4" x14ac:dyDescent="0.2">
      <c r="A312" s="296"/>
      <c r="B312" s="296"/>
      <c r="C312" s="296"/>
      <c r="D312" s="296"/>
    </row>
    <row r="313" spans="1:4" x14ac:dyDescent="0.2">
      <c r="A313" s="296"/>
      <c r="B313" s="296"/>
      <c r="C313" s="296"/>
      <c r="D313" s="296"/>
    </row>
    <row r="314" spans="1:4" x14ac:dyDescent="0.2">
      <c r="A314" s="296"/>
      <c r="B314" s="296"/>
      <c r="C314" s="296"/>
      <c r="D314" s="296"/>
    </row>
    <row r="315" spans="1:4" x14ac:dyDescent="0.2">
      <c r="A315" s="296"/>
      <c r="B315" s="296"/>
      <c r="C315" s="296"/>
      <c r="D315" s="296"/>
    </row>
    <row r="316" spans="1:4" x14ac:dyDescent="0.2">
      <c r="A316" s="296"/>
      <c r="B316" s="296"/>
      <c r="C316" s="296"/>
      <c r="D316" s="296"/>
    </row>
    <row r="317" spans="1:4" x14ac:dyDescent="0.2">
      <c r="A317" s="296"/>
      <c r="B317" s="296"/>
      <c r="C317" s="296"/>
      <c r="D317" s="296"/>
    </row>
    <row r="318" spans="1:4" x14ac:dyDescent="0.2">
      <c r="A318" s="296"/>
      <c r="B318" s="296"/>
      <c r="C318" s="296"/>
      <c r="D318" s="296"/>
    </row>
    <row r="319" spans="1:4" x14ac:dyDescent="0.2">
      <c r="A319" s="296"/>
      <c r="B319" s="296"/>
      <c r="C319" s="296"/>
      <c r="D319" s="296"/>
    </row>
    <row r="320" spans="1:4" x14ac:dyDescent="0.2">
      <c r="A320" s="296"/>
      <c r="B320" s="296"/>
      <c r="C320" s="296"/>
      <c r="D320" s="296"/>
    </row>
    <row r="321" spans="1:4" x14ac:dyDescent="0.2">
      <c r="A321" s="296"/>
      <c r="B321" s="296"/>
      <c r="C321" s="296"/>
      <c r="D321" s="296"/>
    </row>
    <row r="322" spans="1:4" x14ac:dyDescent="0.2">
      <c r="A322" s="296"/>
      <c r="B322" s="296"/>
      <c r="C322" s="296"/>
      <c r="D322" s="296"/>
    </row>
    <row r="323" spans="1:4" x14ac:dyDescent="0.2">
      <c r="A323" s="296"/>
      <c r="B323" s="296"/>
      <c r="C323" s="296"/>
      <c r="D323" s="296"/>
    </row>
    <row r="324" spans="1:4" x14ac:dyDescent="0.2">
      <c r="A324" s="296"/>
      <c r="B324" s="296"/>
      <c r="C324" s="296"/>
      <c r="D324" s="296"/>
    </row>
    <row r="325" spans="1:4" x14ac:dyDescent="0.2">
      <c r="A325" s="296"/>
      <c r="B325" s="296"/>
      <c r="C325" s="296"/>
      <c r="D325" s="296"/>
    </row>
    <row r="326" spans="1:4" x14ac:dyDescent="0.2">
      <c r="A326" s="296"/>
      <c r="B326" s="296"/>
      <c r="C326" s="296"/>
      <c r="D326" s="296"/>
    </row>
    <row r="327" spans="1:4" x14ac:dyDescent="0.2">
      <c r="A327" s="296"/>
      <c r="B327" s="296"/>
      <c r="C327" s="296"/>
      <c r="D327" s="296"/>
    </row>
    <row r="328" spans="1:4" x14ac:dyDescent="0.2">
      <c r="A328" s="296"/>
      <c r="B328" s="296"/>
      <c r="C328" s="296"/>
      <c r="D328" s="296"/>
    </row>
    <row r="329" spans="1:4" x14ac:dyDescent="0.2">
      <c r="A329" s="296"/>
      <c r="B329" s="296"/>
      <c r="C329" s="296"/>
      <c r="D329" s="296"/>
    </row>
    <row r="330" spans="1:4" x14ac:dyDescent="0.2">
      <c r="A330" s="296"/>
      <c r="B330" s="296"/>
      <c r="C330" s="296"/>
      <c r="D330" s="296"/>
    </row>
    <row r="331" spans="1:4" x14ac:dyDescent="0.2">
      <c r="A331" s="296"/>
      <c r="B331" s="296"/>
      <c r="C331" s="296"/>
      <c r="D331" s="296"/>
    </row>
    <row r="332" spans="1:4" x14ac:dyDescent="0.2">
      <c r="A332" s="296"/>
      <c r="B332" s="296"/>
      <c r="C332" s="296"/>
      <c r="D332" s="296"/>
    </row>
    <row r="333" spans="1:4" x14ac:dyDescent="0.2">
      <c r="A333" s="296"/>
      <c r="B333" s="296"/>
      <c r="C333" s="296"/>
      <c r="D333" s="296"/>
    </row>
    <row r="334" spans="1:4" x14ac:dyDescent="0.2">
      <c r="A334" s="296"/>
      <c r="B334" s="296"/>
      <c r="C334" s="296"/>
      <c r="D334" s="296"/>
    </row>
    <row r="335" spans="1:4" x14ac:dyDescent="0.2">
      <c r="A335" s="296"/>
      <c r="B335" s="296"/>
      <c r="C335" s="296"/>
      <c r="D335" s="296"/>
    </row>
    <row r="336" spans="1:4" x14ac:dyDescent="0.2">
      <c r="A336" s="296"/>
      <c r="B336" s="296"/>
      <c r="C336" s="296"/>
      <c r="D336" s="296"/>
    </row>
    <row r="337" spans="1:4" x14ac:dyDescent="0.2">
      <c r="A337" s="296"/>
      <c r="B337" s="296"/>
      <c r="C337" s="296"/>
      <c r="D337" s="296"/>
    </row>
    <row r="338" spans="1:4" x14ac:dyDescent="0.2">
      <c r="A338" s="296"/>
      <c r="B338" s="296"/>
      <c r="C338" s="296"/>
      <c r="D338" s="296"/>
    </row>
    <row r="339" spans="1:4" x14ac:dyDescent="0.2">
      <c r="A339" s="296"/>
      <c r="B339" s="296"/>
      <c r="C339" s="296"/>
      <c r="D339" s="296"/>
    </row>
    <row r="340" spans="1:4" x14ac:dyDescent="0.2">
      <c r="A340" s="296"/>
      <c r="B340" s="296"/>
      <c r="C340" s="296"/>
      <c r="D340" s="296"/>
    </row>
    <row r="341" spans="1:4" x14ac:dyDescent="0.2">
      <c r="A341" s="296"/>
      <c r="B341" s="296"/>
      <c r="C341" s="296"/>
      <c r="D341" s="296"/>
    </row>
    <row r="342" spans="1:4" x14ac:dyDescent="0.2">
      <c r="A342" s="296"/>
      <c r="B342" s="296"/>
      <c r="C342" s="296"/>
      <c r="D342" s="296"/>
    </row>
    <row r="343" spans="1:4" x14ac:dyDescent="0.2">
      <c r="A343" s="296"/>
      <c r="B343" s="296"/>
      <c r="C343" s="296"/>
      <c r="D343" s="296"/>
    </row>
    <row r="344" spans="1:4" x14ac:dyDescent="0.2">
      <c r="A344" s="296"/>
      <c r="B344" s="296"/>
      <c r="C344" s="296"/>
      <c r="D344" s="296"/>
    </row>
    <row r="345" spans="1:4" x14ac:dyDescent="0.2">
      <c r="A345" s="296"/>
      <c r="B345" s="296"/>
      <c r="C345" s="296"/>
      <c r="D345" s="296"/>
    </row>
    <row r="346" spans="1:4" x14ac:dyDescent="0.2">
      <c r="A346" s="296"/>
      <c r="B346" s="296"/>
      <c r="C346" s="296"/>
      <c r="D346" s="296"/>
    </row>
    <row r="347" spans="1:4" x14ac:dyDescent="0.2">
      <c r="A347" s="296"/>
      <c r="B347" s="296"/>
      <c r="C347" s="296"/>
      <c r="D347" s="296"/>
    </row>
    <row r="348" spans="1:4" x14ac:dyDescent="0.2">
      <c r="A348" s="296"/>
      <c r="B348" s="296"/>
      <c r="C348" s="296"/>
      <c r="D348" s="296"/>
    </row>
    <row r="349" spans="1:4" x14ac:dyDescent="0.2">
      <c r="A349" s="296"/>
      <c r="B349" s="296"/>
      <c r="C349" s="296"/>
      <c r="D349" s="296"/>
    </row>
    <row r="350" spans="1:4" x14ac:dyDescent="0.2">
      <c r="A350" s="296"/>
      <c r="B350" s="296"/>
      <c r="C350" s="296"/>
      <c r="D350" s="296"/>
    </row>
    <row r="351" spans="1:4" x14ac:dyDescent="0.2">
      <c r="A351" s="296"/>
      <c r="B351" s="296"/>
      <c r="C351" s="296"/>
      <c r="D351" s="296"/>
    </row>
    <row r="352" spans="1:4" x14ac:dyDescent="0.2">
      <c r="A352" s="296"/>
      <c r="B352" s="296"/>
      <c r="C352" s="296"/>
      <c r="D352" s="296"/>
    </row>
    <row r="353" spans="1:4" x14ac:dyDescent="0.2">
      <c r="A353" s="296"/>
      <c r="B353" s="296"/>
      <c r="C353" s="296"/>
      <c r="D353" s="296"/>
    </row>
    <row r="354" spans="1:4" x14ac:dyDescent="0.2">
      <c r="A354" s="296"/>
      <c r="B354" s="296"/>
      <c r="C354" s="296"/>
      <c r="D354" s="296"/>
    </row>
    <row r="355" spans="1:4" x14ac:dyDescent="0.2">
      <c r="A355" s="296"/>
      <c r="B355" s="296"/>
      <c r="C355" s="296"/>
      <c r="D355" s="296"/>
    </row>
    <row r="356" spans="1:4" x14ac:dyDescent="0.2">
      <c r="A356" s="296"/>
      <c r="B356" s="296"/>
      <c r="C356" s="296"/>
      <c r="D356" s="296"/>
    </row>
    <row r="357" spans="1:4" x14ac:dyDescent="0.2">
      <c r="A357" s="296"/>
      <c r="B357" s="296"/>
      <c r="C357" s="296"/>
      <c r="D357" s="296"/>
    </row>
    <row r="358" spans="1:4" x14ac:dyDescent="0.2">
      <c r="A358" s="296"/>
      <c r="B358" s="296"/>
      <c r="C358" s="296"/>
      <c r="D358" s="296"/>
    </row>
    <row r="359" spans="1:4" x14ac:dyDescent="0.2">
      <c r="A359" s="296"/>
      <c r="B359" s="296"/>
      <c r="C359" s="296"/>
      <c r="D359" s="296"/>
    </row>
    <row r="360" spans="1:4" x14ac:dyDescent="0.2">
      <c r="A360" s="296"/>
      <c r="B360" s="296"/>
      <c r="C360" s="296"/>
      <c r="D360" s="296"/>
    </row>
    <row r="361" spans="1:4" x14ac:dyDescent="0.2">
      <c r="A361" s="296"/>
      <c r="B361" s="296"/>
      <c r="C361" s="296"/>
      <c r="D361" s="296"/>
    </row>
    <row r="362" spans="1:4" x14ac:dyDescent="0.2">
      <c r="A362" s="296"/>
      <c r="B362" s="296"/>
      <c r="C362" s="296"/>
      <c r="D362" s="296"/>
    </row>
    <row r="363" spans="1:4" x14ac:dyDescent="0.2">
      <c r="A363" s="296"/>
      <c r="B363" s="296"/>
      <c r="C363" s="296"/>
      <c r="D363" s="296"/>
    </row>
    <row r="364" spans="1:4" x14ac:dyDescent="0.2">
      <c r="A364" s="296"/>
      <c r="B364" s="296"/>
      <c r="C364" s="296"/>
      <c r="D364" s="296"/>
    </row>
    <row r="365" spans="1:4" x14ac:dyDescent="0.2">
      <c r="A365" s="296"/>
      <c r="B365" s="296"/>
      <c r="C365" s="296"/>
      <c r="D365" s="296"/>
    </row>
    <row r="366" spans="1:4" x14ac:dyDescent="0.2">
      <c r="A366" s="296"/>
      <c r="B366" s="296"/>
      <c r="C366" s="296"/>
      <c r="D366" s="296"/>
    </row>
    <row r="367" spans="1:4" x14ac:dyDescent="0.2">
      <c r="A367" s="296"/>
      <c r="B367" s="296"/>
      <c r="C367" s="296"/>
      <c r="D367" s="296"/>
    </row>
    <row r="368" spans="1:4" x14ac:dyDescent="0.2">
      <c r="A368" s="296"/>
      <c r="B368" s="296"/>
      <c r="C368" s="296"/>
      <c r="D368" s="296"/>
    </row>
    <row r="369" spans="1:4" x14ac:dyDescent="0.2">
      <c r="A369" s="296"/>
      <c r="B369" s="296"/>
      <c r="C369" s="296"/>
      <c r="D369" s="296"/>
    </row>
    <row r="370" spans="1:4" x14ac:dyDescent="0.2">
      <c r="A370" s="296"/>
      <c r="B370" s="296"/>
      <c r="C370" s="296"/>
      <c r="D370" s="296"/>
    </row>
    <row r="371" spans="1:4" x14ac:dyDescent="0.2">
      <c r="A371" s="296"/>
      <c r="B371" s="296"/>
      <c r="C371" s="296"/>
      <c r="D371" s="296"/>
    </row>
    <row r="372" spans="1:4" x14ac:dyDescent="0.2">
      <c r="A372" s="296"/>
      <c r="B372" s="296"/>
      <c r="C372" s="296"/>
      <c r="D372" s="296"/>
    </row>
    <row r="373" spans="1:4" x14ac:dyDescent="0.2">
      <c r="A373" s="296"/>
      <c r="B373" s="296"/>
      <c r="C373" s="296"/>
      <c r="D373" s="296"/>
    </row>
    <row r="374" spans="1:4" x14ac:dyDescent="0.2">
      <c r="A374" s="296"/>
      <c r="B374" s="296"/>
      <c r="C374" s="296"/>
      <c r="D374" s="296"/>
    </row>
    <row r="375" spans="1:4" x14ac:dyDescent="0.2">
      <c r="A375" s="296"/>
      <c r="B375" s="296"/>
      <c r="C375" s="296"/>
      <c r="D375" s="296"/>
    </row>
    <row r="376" spans="1:4" x14ac:dyDescent="0.2">
      <c r="A376" s="296"/>
      <c r="B376" s="296"/>
      <c r="C376" s="296"/>
      <c r="D376" s="296"/>
    </row>
    <row r="377" spans="1:4" x14ac:dyDescent="0.2">
      <c r="A377" s="296"/>
      <c r="B377" s="296"/>
      <c r="C377" s="296"/>
      <c r="D377" s="296"/>
    </row>
    <row r="378" spans="1:4" x14ac:dyDescent="0.2">
      <c r="A378" s="296"/>
      <c r="B378" s="296"/>
      <c r="C378" s="296"/>
      <c r="D378" s="296"/>
    </row>
    <row r="379" spans="1:4" x14ac:dyDescent="0.2">
      <c r="A379" s="296"/>
      <c r="B379" s="296"/>
      <c r="C379" s="296"/>
      <c r="D379" s="296"/>
    </row>
    <row r="380" spans="1:4" x14ac:dyDescent="0.2">
      <c r="A380" s="296"/>
      <c r="B380" s="296"/>
      <c r="C380" s="296"/>
      <c r="D380" s="296"/>
    </row>
    <row r="381" spans="1:4" x14ac:dyDescent="0.2">
      <c r="A381" s="296"/>
      <c r="B381" s="296"/>
      <c r="C381" s="296"/>
      <c r="D381" s="296"/>
    </row>
    <row r="382" spans="1:4" x14ac:dyDescent="0.2">
      <c r="A382" s="296"/>
      <c r="B382" s="296"/>
      <c r="C382" s="296"/>
      <c r="D382" s="296"/>
    </row>
    <row r="383" spans="1:4" x14ac:dyDescent="0.2">
      <c r="A383" s="296"/>
      <c r="B383" s="296"/>
      <c r="C383" s="296"/>
      <c r="D383" s="296"/>
    </row>
    <row r="384" spans="1:4" x14ac:dyDescent="0.2">
      <c r="A384" s="296"/>
      <c r="B384" s="296"/>
      <c r="C384" s="296"/>
      <c r="D384" s="296"/>
    </row>
    <row r="385" spans="1:4" x14ac:dyDescent="0.2">
      <c r="A385" s="296"/>
      <c r="B385" s="296"/>
      <c r="C385" s="296"/>
      <c r="D385" s="296"/>
    </row>
    <row r="386" spans="1:4" x14ac:dyDescent="0.2">
      <c r="A386" s="296"/>
      <c r="B386" s="296"/>
      <c r="C386" s="296"/>
      <c r="D386" s="296"/>
    </row>
    <row r="387" spans="1:4" x14ac:dyDescent="0.2">
      <c r="A387" s="296"/>
      <c r="B387" s="296"/>
      <c r="C387" s="296"/>
      <c r="D387" s="296"/>
    </row>
    <row r="388" spans="1:4" x14ac:dyDescent="0.2">
      <c r="A388" s="296"/>
      <c r="B388" s="296"/>
      <c r="C388" s="296"/>
      <c r="D388" s="296"/>
    </row>
    <row r="389" spans="1:4" x14ac:dyDescent="0.2">
      <c r="A389" s="296"/>
      <c r="B389" s="296"/>
      <c r="C389" s="296"/>
      <c r="D389" s="296"/>
    </row>
    <row r="390" spans="1:4" x14ac:dyDescent="0.2">
      <c r="A390" s="296"/>
      <c r="B390" s="296"/>
      <c r="C390" s="296"/>
      <c r="D390" s="296"/>
    </row>
    <row r="391" spans="1:4" x14ac:dyDescent="0.2">
      <c r="A391" s="296"/>
      <c r="B391" s="296"/>
      <c r="C391" s="296"/>
      <c r="D391" s="296"/>
    </row>
    <row r="392" spans="1:4" x14ac:dyDescent="0.2">
      <c r="A392" s="296"/>
      <c r="B392" s="296"/>
      <c r="C392" s="296"/>
      <c r="D392" s="296"/>
    </row>
    <row r="393" spans="1:4" x14ac:dyDescent="0.2">
      <c r="A393" s="296"/>
      <c r="B393" s="296"/>
      <c r="C393" s="296"/>
      <c r="D393" s="296"/>
    </row>
    <row r="394" spans="1:4" x14ac:dyDescent="0.2">
      <c r="A394" s="296"/>
      <c r="B394" s="296"/>
      <c r="C394" s="296"/>
      <c r="D394" s="296"/>
    </row>
    <row r="395" spans="1:4" x14ac:dyDescent="0.2">
      <c r="A395" s="296"/>
      <c r="B395" s="296"/>
      <c r="C395" s="296"/>
      <c r="D395" s="296"/>
    </row>
    <row r="396" spans="1:4" x14ac:dyDescent="0.2">
      <c r="A396" s="296"/>
      <c r="B396" s="296"/>
      <c r="C396" s="296"/>
      <c r="D396" s="296"/>
    </row>
    <row r="397" spans="1:4" x14ac:dyDescent="0.2">
      <c r="A397" s="296"/>
      <c r="B397" s="296"/>
      <c r="C397" s="296"/>
      <c r="D397" s="296"/>
    </row>
    <row r="398" spans="1:4" x14ac:dyDescent="0.2">
      <c r="A398" s="296"/>
      <c r="B398" s="296"/>
      <c r="C398" s="296"/>
      <c r="D398" s="296"/>
    </row>
    <row r="399" spans="1:4" x14ac:dyDescent="0.2">
      <c r="A399" s="296"/>
      <c r="B399" s="296"/>
      <c r="C399" s="296"/>
      <c r="D399" s="296"/>
    </row>
    <row r="400" spans="1:4" x14ac:dyDescent="0.2">
      <c r="A400" s="296"/>
      <c r="B400" s="296"/>
      <c r="C400" s="296"/>
      <c r="D400" s="296"/>
    </row>
    <row r="401" spans="1:4" x14ac:dyDescent="0.2">
      <c r="A401" s="296"/>
      <c r="B401" s="296"/>
      <c r="C401" s="296"/>
      <c r="D401" s="296"/>
    </row>
    <row r="402" spans="1:4" x14ac:dyDescent="0.2">
      <c r="A402" s="296"/>
      <c r="B402" s="296"/>
      <c r="C402" s="296"/>
      <c r="D402" s="296"/>
    </row>
    <row r="403" spans="1:4" x14ac:dyDescent="0.2">
      <c r="A403" s="296"/>
      <c r="B403" s="296"/>
      <c r="C403" s="296"/>
      <c r="D403" s="296"/>
    </row>
    <row r="404" spans="1:4" x14ac:dyDescent="0.2">
      <c r="A404" s="296"/>
      <c r="B404" s="296"/>
      <c r="C404" s="296"/>
      <c r="D404" s="296"/>
    </row>
    <row r="405" spans="1:4" x14ac:dyDescent="0.2">
      <c r="A405" s="296"/>
      <c r="B405" s="296"/>
      <c r="C405" s="296"/>
      <c r="D405" s="296"/>
    </row>
    <row r="406" spans="1:4" x14ac:dyDescent="0.2">
      <c r="A406" s="296"/>
      <c r="B406" s="296"/>
      <c r="C406" s="296"/>
      <c r="D406" s="296"/>
    </row>
    <row r="407" spans="1:4" x14ac:dyDescent="0.2">
      <c r="A407" s="296"/>
      <c r="B407" s="296"/>
      <c r="C407" s="296"/>
      <c r="D407" s="296"/>
    </row>
    <row r="408" spans="1:4" x14ac:dyDescent="0.2">
      <c r="A408" s="296"/>
      <c r="B408" s="296"/>
      <c r="C408" s="296"/>
      <c r="D408" s="296"/>
    </row>
    <row r="409" spans="1:4" x14ac:dyDescent="0.2">
      <c r="A409" s="296"/>
      <c r="B409" s="296"/>
      <c r="C409" s="296"/>
      <c r="D409" s="296"/>
    </row>
    <row r="410" spans="1:4" x14ac:dyDescent="0.2">
      <c r="A410" s="296"/>
      <c r="B410" s="296"/>
      <c r="C410" s="296"/>
      <c r="D410" s="296"/>
    </row>
    <row r="411" spans="1:4" x14ac:dyDescent="0.2">
      <c r="A411" s="296"/>
      <c r="B411" s="296"/>
      <c r="C411" s="296"/>
      <c r="D411" s="296"/>
    </row>
    <row r="412" spans="1:4" x14ac:dyDescent="0.2">
      <c r="A412" s="296"/>
      <c r="B412" s="296"/>
      <c r="C412" s="296"/>
      <c r="D412" s="296"/>
    </row>
    <row r="413" spans="1:4" x14ac:dyDescent="0.2">
      <c r="A413" s="296"/>
      <c r="B413" s="296"/>
      <c r="C413" s="296"/>
      <c r="D413" s="296"/>
    </row>
    <row r="414" spans="1:4" x14ac:dyDescent="0.2">
      <c r="A414" s="296"/>
      <c r="B414" s="296"/>
      <c r="C414" s="296"/>
      <c r="D414" s="296"/>
    </row>
    <row r="415" spans="1:4" x14ac:dyDescent="0.2">
      <c r="A415" s="296"/>
      <c r="B415" s="296"/>
      <c r="C415" s="296"/>
      <c r="D415" s="296"/>
    </row>
    <row r="416" spans="1:4" x14ac:dyDescent="0.2">
      <c r="A416" s="296"/>
      <c r="B416" s="296"/>
      <c r="C416" s="296"/>
      <c r="D416" s="296"/>
    </row>
    <row r="417" spans="1:4" x14ac:dyDescent="0.2">
      <c r="A417" s="296"/>
      <c r="B417" s="296"/>
      <c r="C417" s="296"/>
      <c r="D417" s="296"/>
    </row>
    <row r="418" spans="1:4" x14ac:dyDescent="0.2">
      <c r="A418" s="296"/>
      <c r="B418" s="296"/>
      <c r="C418" s="296"/>
      <c r="D418" s="296"/>
    </row>
    <row r="419" spans="1:4" x14ac:dyDescent="0.2">
      <c r="A419" s="296"/>
      <c r="B419" s="296"/>
      <c r="C419" s="296"/>
      <c r="D419" s="296"/>
    </row>
    <row r="420" spans="1:4" x14ac:dyDescent="0.2">
      <c r="A420" s="296"/>
      <c r="B420" s="296"/>
      <c r="C420" s="296"/>
      <c r="D420" s="296"/>
    </row>
    <row r="421" spans="1:4" x14ac:dyDescent="0.2">
      <c r="A421" s="296"/>
      <c r="B421" s="296"/>
      <c r="C421" s="296"/>
      <c r="D421" s="296"/>
    </row>
    <row r="422" spans="1:4" x14ac:dyDescent="0.2">
      <c r="A422" s="296"/>
      <c r="B422" s="296"/>
      <c r="C422" s="296"/>
      <c r="D422" s="296"/>
    </row>
    <row r="423" spans="1:4" x14ac:dyDescent="0.2">
      <c r="A423" s="296"/>
      <c r="B423" s="296"/>
      <c r="C423" s="296"/>
      <c r="D423" s="296"/>
    </row>
    <row r="424" spans="1:4" x14ac:dyDescent="0.2">
      <c r="A424" s="296"/>
      <c r="B424" s="296"/>
      <c r="C424" s="296"/>
      <c r="D424" s="296"/>
    </row>
    <row r="425" spans="1:4" x14ac:dyDescent="0.2">
      <c r="A425" s="296"/>
      <c r="B425" s="296"/>
      <c r="C425" s="296"/>
      <c r="D425" s="296"/>
    </row>
    <row r="426" spans="1:4" x14ac:dyDescent="0.2">
      <c r="A426" s="296"/>
      <c r="B426" s="296"/>
      <c r="C426" s="296"/>
      <c r="D426" s="296"/>
    </row>
    <row r="427" spans="1:4" x14ac:dyDescent="0.2">
      <c r="A427" s="296"/>
      <c r="B427" s="296"/>
      <c r="C427" s="296"/>
      <c r="D427" s="296"/>
    </row>
    <row r="428" spans="1:4" x14ac:dyDescent="0.2">
      <c r="A428" s="296"/>
      <c r="B428" s="296"/>
      <c r="C428" s="296"/>
      <c r="D428" s="296"/>
    </row>
    <row r="429" spans="1:4" x14ac:dyDescent="0.2">
      <c r="A429" s="296"/>
      <c r="B429" s="296"/>
      <c r="C429" s="296"/>
      <c r="D429" s="296"/>
    </row>
    <row r="430" spans="1:4" x14ac:dyDescent="0.2">
      <c r="A430" s="296"/>
      <c r="B430" s="296"/>
      <c r="C430" s="296"/>
      <c r="D430" s="296"/>
    </row>
    <row r="431" spans="1:4" x14ac:dyDescent="0.2">
      <c r="A431" s="296"/>
      <c r="B431" s="296"/>
      <c r="C431" s="296"/>
      <c r="D431" s="296"/>
    </row>
    <row r="432" spans="1:4" x14ac:dyDescent="0.2">
      <c r="A432" s="296"/>
      <c r="B432" s="296"/>
      <c r="C432" s="296"/>
      <c r="D432" s="296"/>
    </row>
    <row r="433" spans="1:4" x14ac:dyDescent="0.2">
      <c r="A433" s="296"/>
      <c r="B433" s="296"/>
      <c r="C433" s="296"/>
      <c r="D433" s="296"/>
    </row>
    <row r="434" spans="1:4" x14ac:dyDescent="0.2">
      <c r="A434" s="296"/>
      <c r="B434" s="296"/>
      <c r="C434" s="296"/>
      <c r="D434" s="296"/>
    </row>
    <row r="435" spans="1:4" x14ac:dyDescent="0.2">
      <c r="A435" s="296"/>
      <c r="B435" s="296"/>
      <c r="C435" s="296"/>
      <c r="D435" s="296"/>
    </row>
    <row r="436" spans="1:4" x14ac:dyDescent="0.2">
      <c r="A436" s="296"/>
      <c r="B436" s="296"/>
      <c r="C436" s="296"/>
      <c r="D436" s="296"/>
    </row>
    <row r="437" spans="1:4" x14ac:dyDescent="0.2">
      <c r="A437" s="296"/>
      <c r="B437" s="296"/>
      <c r="C437" s="296"/>
      <c r="D437" s="296"/>
    </row>
    <row r="438" spans="1:4" x14ac:dyDescent="0.2">
      <c r="A438" s="296"/>
      <c r="B438" s="296"/>
      <c r="C438" s="296"/>
      <c r="D438" s="296"/>
    </row>
    <row r="439" spans="1:4" x14ac:dyDescent="0.2">
      <c r="A439" s="296"/>
      <c r="B439" s="296"/>
      <c r="C439" s="296"/>
      <c r="D439" s="296"/>
    </row>
    <row r="440" spans="1:4" x14ac:dyDescent="0.2">
      <c r="A440" s="296"/>
      <c r="B440" s="296"/>
      <c r="C440" s="296"/>
      <c r="D440" s="296"/>
    </row>
    <row r="441" spans="1:4" x14ac:dyDescent="0.2">
      <c r="A441" s="296"/>
      <c r="B441" s="296"/>
      <c r="C441" s="296"/>
      <c r="D441" s="296"/>
    </row>
    <row r="442" spans="1:4" x14ac:dyDescent="0.2">
      <c r="A442" s="296"/>
      <c r="B442" s="296"/>
      <c r="C442" s="296"/>
      <c r="D442" s="296"/>
    </row>
    <row r="443" spans="1:4" x14ac:dyDescent="0.2">
      <c r="A443" s="296"/>
      <c r="B443" s="296"/>
      <c r="C443" s="296"/>
      <c r="D443" s="296"/>
    </row>
    <row r="444" spans="1:4" x14ac:dyDescent="0.2">
      <c r="A444" s="296"/>
      <c r="B444" s="296"/>
      <c r="C444" s="296"/>
      <c r="D444" s="296"/>
    </row>
    <row r="445" spans="1:4" x14ac:dyDescent="0.2">
      <c r="A445" s="296"/>
      <c r="B445" s="296"/>
      <c r="C445" s="296"/>
      <c r="D445" s="296"/>
    </row>
    <row r="446" spans="1:4" x14ac:dyDescent="0.2">
      <c r="A446" s="296"/>
      <c r="B446" s="296"/>
      <c r="C446" s="296"/>
      <c r="D446" s="296"/>
    </row>
    <row r="447" spans="1:4" x14ac:dyDescent="0.2">
      <c r="A447" s="296"/>
      <c r="B447" s="296"/>
      <c r="C447" s="296"/>
      <c r="D447" s="296"/>
    </row>
    <row r="448" spans="1:4" x14ac:dyDescent="0.2">
      <c r="A448" s="296"/>
      <c r="B448" s="296"/>
      <c r="C448" s="296"/>
      <c r="D448" s="296"/>
    </row>
    <row r="449" spans="1:4" x14ac:dyDescent="0.2">
      <c r="A449" s="296"/>
      <c r="B449" s="296"/>
      <c r="C449" s="296"/>
      <c r="D449" s="296"/>
    </row>
    <row r="450" spans="1:4" x14ac:dyDescent="0.2">
      <c r="A450" s="296"/>
      <c r="B450" s="296"/>
      <c r="C450" s="296"/>
      <c r="D450" s="296"/>
    </row>
    <row r="451" spans="1:4" x14ac:dyDescent="0.2">
      <c r="A451" s="296"/>
      <c r="B451" s="296"/>
      <c r="C451" s="296"/>
      <c r="D451" s="296"/>
    </row>
    <row r="452" spans="1:4" x14ac:dyDescent="0.2">
      <c r="A452" s="296"/>
      <c r="B452" s="296"/>
      <c r="C452" s="296"/>
      <c r="D452" s="296"/>
    </row>
    <row r="453" spans="1:4" x14ac:dyDescent="0.2">
      <c r="A453" s="296"/>
      <c r="B453" s="296"/>
      <c r="C453" s="296"/>
      <c r="D453" s="296"/>
    </row>
    <row r="454" spans="1:4" x14ac:dyDescent="0.2">
      <c r="A454" s="296"/>
      <c r="B454" s="296"/>
      <c r="C454" s="296"/>
      <c r="D454" s="296"/>
    </row>
    <row r="455" spans="1:4" x14ac:dyDescent="0.2">
      <c r="A455" s="296"/>
      <c r="B455" s="296"/>
      <c r="C455" s="296"/>
      <c r="D455" s="296"/>
    </row>
    <row r="456" spans="1:4" x14ac:dyDescent="0.2">
      <c r="A456" s="296"/>
      <c r="B456" s="296"/>
      <c r="C456" s="296"/>
      <c r="D456" s="296"/>
    </row>
    <row r="457" spans="1:4" x14ac:dyDescent="0.2">
      <c r="A457" s="296"/>
      <c r="B457" s="296"/>
      <c r="C457" s="296"/>
      <c r="D457" s="296"/>
    </row>
    <row r="458" spans="1:4" x14ac:dyDescent="0.2">
      <c r="A458" s="296"/>
      <c r="B458" s="296"/>
      <c r="C458" s="296"/>
      <c r="D458" s="296"/>
    </row>
    <row r="459" spans="1:4" x14ac:dyDescent="0.2">
      <c r="A459" s="296"/>
      <c r="B459" s="296"/>
      <c r="C459" s="296"/>
      <c r="D459" s="296"/>
    </row>
    <row r="460" spans="1:4" x14ac:dyDescent="0.2">
      <c r="A460" s="296"/>
      <c r="B460" s="296"/>
      <c r="C460" s="296"/>
      <c r="D460" s="296"/>
    </row>
    <row r="461" spans="1:4" x14ac:dyDescent="0.2">
      <c r="A461" s="296"/>
      <c r="B461" s="296"/>
      <c r="C461" s="296"/>
      <c r="D461" s="296"/>
    </row>
    <row r="462" spans="1:4" x14ac:dyDescent="0.2">
      <c r="A462" s="296"/>
      <c r="B462" s="296"/>
      <c r="C462" s="296"/>
      <c r="D462" s="296"/>
    </row>
    <row r="463" spans="1:4" x14ac:dyDescent="0.2">
      <c r="A463" s="296"/>
      <c r="B463" s="296"/>
      <c r="C463" s="296"/>
      <c r="D463" s="296"/>
    </row>
    <row r="464" spans="1:4" x14ac:dyDescent="0.2">
      <c r="A464" s="296"/>
      <c r="B464" s="296"/>
      <c r="C464" s="296"/>
      <c r="D464" s="296"/>
    </row>
    <row r="465" spans="1:4" x14ac:dyDescent="0.2">
      <c r="A465" s="296"/>
      <c r="B465" s="296"/>
      <c r="C465" s="296"/>
      <c r="D465" s="296"/>
    </row>
    <row r="466" spans="1:4" x14ac:dyDescent="0.2">
      <c r="A466" s="296"/>
      <c r="B466" s="296"/>
      <c r="C466" s="296"/>
      <c r="D466" s="296"/>
    </row>
    <row r="467" spans="1:4" x14ac:dyDescent="0.2">
      <c r="A467" s="296"/>
      <c r="B467" s="296"/>
      <c r="C467" s="296"/>
      <c r="D467" s="296"/>
    </row>
    <row r="468" spans="1:4" x14ac:dyDescent="0.2">
      <c r="A468" s="296"/>
      <c r="B468" s="296"/>
      <c r="C468" s="296"/>
      <c r="D468" s="296"/>
    </row>
    <row r="469" spans="1:4" x14ac:dyDescent="0.2">
      <c r="A469" s="296"/>
      <c r="B469" s="296"/>
      <c r="C469" s="296"/>
      <c r="D469" s="296"/>
    </row>
    <row r="470" spans="1:4" x14ac:dyDescent="0.2">
      <c r="A470" s="296"/>
      <c r="B470" s="296"/>
      <c r="C470" s="296"/>
      <c r="D470" s="296"/>
    </row>
    <row r="471" spans="1:4" x14ac:dyDescent="0.2">
      <c r="A471" s="296"/>
      <c r="B471" s="296"/>
      <c r="C471" s="296"/>
      <c r="D471" s="296"/>
    </row>
    <row r="472" spans="1:4" x14ac:dyDescent="0.2">
      <c r="A472" s="296"/>
      <c r="B472" s="296"/>
      <c r="C472" s="296"/>
      <c r="D472" s="296"/>
    </row>
    <row r="473" spans="1:4" x14ac:dyDescent="0.2">
      <c r="A473" s="296"/>
      <c r="B473" s="296"/>
      <c r="C473" s="296"/>
      <c r="D473" s="296"/>
    </row>
    <row r="474" spans="1:4" x14ac:dyDescent="0.2">
      <c r="A474" s="296"/>
      <c r="B474" s="296"/>
      <c r="C474" s="296"/>
      <c r="D474" s="296"/>
    </row>
    <row r="475" spans="1:4" x14ac:dyDescent="0.2">
      <c r="A475" s="296"/>
      <c r="B475" s="296"/>
      <c r="C475" s="296"/>
      <c r="D475" s="296"/>
    </row>
    <row r="476" spans="1:4" x14ac:dyDescent="0.2">
      <c r="A476" s="296"/>
      <c r="B476" s="296"/>
      <c r="C476" s="296"/>
      <c r="D476" s="296"/>
    </row>
    <row r="477" spans="1:4" x14ac:dyDescent="0.2">
      <c r="A477" s="296"/>
      <c r="B477" s="296"/>
      <c r="C477" s="296"/>
      <c r="D477" s="296"/>
    </row>
    <row r="478" spans="1:4" x14ac:dyDescent="0.2">
      <c r="A478" s="296"/>
      <c r="B478" s="296"/>
      <c r="C478" s="296"/>
      <c r="D478" s="296"/>
    </row>
    <row r="479" spans="1:4" x14ac:dyDescent="0.2">
      <c r="A479" s="296"/>
      <c r="B479" s="296"/>
      <c r="C479" s="296"/>
      <c r="D479" s="296"/>
    </row>
    <row r="480" spans="1:4" x14ac:dyDescent="0.2">
      <c r="A480" s="296"/>
      <c r="B480" s="296"/>
      <c r="C480" s="296"/>
      <c r="D480" s="296"/>
    </row>
    <row r="481" spans="1:4" x14ac:dyDescent="0.2">
      <c r="A481" s="296"/>
      <c r="B481" s="296"/>
      <c r="C481" s="296"/>
      <c r="D481" s="296"/>
    </row>
    <row r="482" spans="1:4" x14ac:dyDescent="0.2">
      <c r="A482" s="296"/>
      <c r="B482" s="296"/>
      <c r="C482" s="296"/>
      <c r="D482" s="296"/>
    </row>
    <row r="483" spans="1:4" x14ac:dyDescent="0.2">
      <c r="A483" s="296"/>
      <c r="B483" s="296"/>
      <c r="C483" s="296"/>
      <c r="D483" s="296"/>
    </row>
    <row r="484" spans="1:4" x14ac:dyDescent="0.2">
      <c r="A484" s="296"/>
      <c r="B484" s="296"/>
      <c r="C484" s="296"/>
      <c r="D484" s="296"/>
    </row>
    <row r="485" spans="1:4" x14ac:dyDescent="0.2">
      <c r="A485" s="296"/>
      <c r="B485" s="296"/>
      <c r="C485" s="296"/>
      <c r="D485" s="296"/>
    </row>
    <row r="486" spans="1:4" x14ac:dyDescent="0.2">
      <c r="A486" s="296"/>
      <c r="B486" s="296"/>
      <c r="C486" s="296"/>
      <c r="D486" s="296"/>
    </row>
    <row r="487" spans="1:4" x14ac:dyDescent="0.2">
      <c r="A487" s="296"/>
      <c r="B487" s="296"/>
      <c r="C487" s="296"/>
      <c r="D487" s="296"/>
    </row>
    <row r="488" spans="1:4" x14ac:dyDescent="0.2">
      <c r="A488" s="296"/>
      <c r="B488" s="296"/>
      <c r="C488" s="296"/>
      <c r="D488" s="296"/>
    </row>
    <row r="489" spans="1:4" x14ac:dyDescent="0.2">
      <c r="A489" s="296"/>
      <c r="B489" s="296"/>
      <c r="C489" s="296"/>
      <c r="D489" s="296"/>
    </row>
    <row r="490" spans="1:4" x14ac:dyDescent="0.2">
      <c r="A490" s="296"/>
      <c r="B490" s="296"/>
      <c r="C490" s="296"/>
      <c r="D490" s="296"/>
    </row>
    <row r="491" spans="1:4" x14ac:dyDescent="0.2">
      <c r="A491" s="296"/>
      <c r="B491" s="296"/>
      <c r="C491" s="296"/>
      <c r="D491" s="296"/>
    </row>
    <row r="492" spans="1:4" x14ac:dyDescent="0.2">
      <c r="A492" s="296"/>
      <c r="B492" s="296"/>
      <c r="C492" s="296"/>
      <c r="D492" s="296"/>
    </row>
    <row r="493" spans="1:4" x14ac:dyDescent="0.2">
      <c r="A493" s="296"/>
      <c r="B493" s="296"/>
      <c r="C493" s="296"/>
      <c r="D493" s="296"/>
    </row>
    <row r="494" spans="1:4" x14ac:dyDescent="0.2">
      <c r="A494" s="296"/>
      <c r="B494" s="296"/>
      <c r="C494" s="296"/>
      <c r="D494" s="296"/>
    </row>
    <row r="495" spans="1:4" x14ac:dyDescent="0.2">
      <c r="A495" s="296"/>
      <c r="B495" s="296"/>
      <c r="C495" s="296"/>
      <c r="D495" s="296"/>
    </row>
    <row r="496" spans="1:4" x14ac:dyDescent="0.2">
      <c r="A496" s="296"/>
      <c r="B496" s="296"/>
      <c r="C496" s="296"/>
      <c r="D496" s="296"/>
    </row>
    <row r="497" spans="1:4" x14ac:dyDescent="0.2">
      <c r="A497" s="296"/>
      <c r="B497" s="296"/>
      <c r="C497" s="296"/>
      <c r="D497" s="296"/>
    </row>
    <row r="498" spans="1:4" x14ac:dyDescent="0.2">
      <c r="A498" s="296"/>
      <c r="B498" s="296"/>
      <c r="C498" s="296"/>
      <c r="D498" s="296"/>
    </row>
    <row r="499" spans="1:4" x14ac:dyDescent="0.2">
      <c r="A499" s="296"/>
      <c r="B499" s="296"/>
      <c r="C499" s="296"/>
      <c r="D499" s="296"/>
    </row>
    <row r="500" spans="1:4" x14ac:dyDescent="0.2">
      <c r="A500" s="296"/>
      <c r="B500" s="296"/>
      <c r="C500" s="296"/>
      <c r="D500" s="296"/>
    </row>
    <row r="501" spans="1:4" x14ac:dyDescent="0.2">
      <c r="A501" s="296"/>
      <c r="B501" s="296"/>
      <c r="C501" s="296"/>
      <c r="D501" s="296"/>
    </row>
    <row r="502" spans="1:4" x14ac:dyDescent="0.2">
      <c r="A502" s="296"/>
      <c r="B502" s="296"/>
      <c r="C502" s="296"/>
      <c r="D502" s="296"/>
    </row>
    <row r="503" spans="1:4" x14ac:dyDescent="0.2">
      <c r="A503" s="296"/>
      <c r="B503" s="296"/>
      <c r="C503" s="296"/>
      <c r="D503" s="296"/>
    </row>
    <row r="504" spans="1:4" x14ac:dyDescent="0.2">
      <c r="A504" s="296"/>
      <c r="B504" s="296"/>
      <c r="C504" s="296"/>
      <c r="D504" s="296"/>
    </row>
    <row r="505" spans="1:4" x14ac:dyDescent="0.2">
      <c r="A505" s="296"/>
      <c r="B505" s="296"/>
      <c r="C505" s="296"/>
      <c r="D505" s="296"/>
    </row>
    <row r="506" spans="1:4" x14ac:dyDescent="0.2">
      <c r="A506" s="296"/>
      <c r="B506" s="296"/>
      <c r="C506" s="296"/>
      <c r="D506" s="296"/>
    </row>
    <row r="507" spans="1:4" x14ac:dyDescent="0.2">
      <c r="A507" s="296"/>
      <c r="B507" s="296"/>
      <c r="C507" s="296"/>
      <c r="D507" s="296"/>
    </row>
    <row r="508" spans="1:4" x14ac:dyDescent="0.2">
      <c r="A508" s="296"/>
      <c r="B508" s="296"/>
      <c r="C508" s="296"/>
      <c r="D508" s="296"/>
    </row>
    <row r="509" spans="1:4" x14ac:dyDescent="0.2">
      <c r="A509" s="296"/>
      <c r="B509" s="296"/>
      <c r="C509" s="296"/>
      <c r="D509" s="296"/>
    </row>
    <row r="510" spans="1:4" x14ac:dyDescent="0.2">
      <c r="A510" s="296"/>
      <c r="B510" s="296"/>
      <c r="C510" s="296"/>
      <c r="D510" s="296"/>
    </row>
    <row r="511" spans="1:4" x14ac:dyDescent="0.2">
      <c r="A511" s="296"/>
      <c r="B511" s="296"/>
      <c r="C511" s="296"/>
      <c r="D511" s="296"/>
    </row>
    <row r="512" spans="1:4" x14ac:dyDescent="0.2">
      <c r="A512" s="296"/>
      <c r="B512" s="296"/>
      <c r="C512" s="296"/>
      <c r="D512" s="296"/>
    </row>
    <row r="513" spans="1:4" x14ac:dyDescent="0.2">
      <c r="A513" s="296"/>
      <c r="B513" s="296"/>
      <c r="C513" s="296"/>
      <c r="D513" s="296"/>
    </row>
    <row r="514" spans="1:4" x14ac:dyDescent="0.2">
      <c r="A514" s="296"/>
      <c r="B514" s="296"/>
      <c r="C514" s="296"/>
      <c r="D514" s="296"/>
    </row>
    <row r="515" spans="1:4" x14ac:dyDescent="0.2">
      <c r="A515" s="296"/>
      <c r="B515" s="296"/>
      <c r="C515" s="296"/>
      <c r="D515" s="296"/>
    </row>
    <row r="516" spans="1:4" x14ac:dyDescent="0.2">
      <c r="A516" s="296"/>
      <c r="B516" s="296"/>
      <c r="C516" s="296"/>
      <c r="D516" s="296"/>
    </row>
    <row r="517" spans="1:4" x14ac:dyDescent="0.2">
      <c r="A517" s="296"/>
      <c r="B517" s="296"/>
      <c r="C517" s="296"/>
      <c r="D517" s="296"/>
    </row>
    <row r="518" spans="1:4" x14ac:dyDescent="0.2">
      <c r="A518" s="296"/>
      <c r="B518" s="296"/>
      <c r="C518" s="296"/>
      <c r="D518" s="296"/>
    </row>
    <row r="519" spans="1:4" x14ac:dyDescent="0.2">
      <c r="A519" s="296"/>
      <c r="B519" s="296"/>
      <c r="C519" s="296"/>
      <c r="D519" s="296"/>
    </row>
    <row r="520" spans="1:4" x14ac:dyDescent="0.2">
      <c r="A520" s="296"/>
      <c r="B520" s="296"/>
      <c r="C520" s="296"/>
      <c r="D520" s="296"/>
    </row>
    <row r="521" spans="1:4" x14ac:dyDescent="0.2">
      <c r="A521" s="296"/>
      <c r="B521" s="296"/>
      <c r="C521" s="296"/>
      <c r="D521" s="296"/>
    </row>
    <row r="522" spans="1:4" x14ac:dyDescent="0.2">
      <c r="A522" s="296"/>
      <c r="B522" s="296"/>
      <c r="C522" s="296"/>
      <c r="D522" s="296"/>
    </row>
    <row r="523" spans="1:4" x14ac:dyDescent="0.2">
      <c r="A523" s="296"/>
      <c r="B523" s="296"/>
      <c r="C523" s="296"/>
      <c r="D523" s="296"/>
    </row>
    <row r="524" spans="1:4" x14ac:dyDescent="0.2">
      <c r="A524" s="296"/>
      <c r="B524" s="296"/>
      <c r="C524" s="296"/>
      <c r="D524" s="296"/>
    </row>
    <row r="525" spans="1:4" x14ac:dyDescent="0.2">
      <c r="A525" s="296"/>
      <c r="B525" s="296"/>
      <c r="C525" s="296"/>
      <c r="D525" s="296"/>
    </row>
    <row r="526" spans="1:4" x14ac:dyDescent="0.2">
      <c r="A526" s="296"/>
      <c r="B526" s="296"/>
      <c r="C526" s="296"/>
      <c r="D526" s="296"/>
    </row>
    <row r="527" spans="1:4" x14ac:dyDescent="0.2">
      <c r="A527" s="296"/>
      <c r="B527" s="296"/>
      <c r="C527" s="296"/>
      <c r="D527" s="296"/>
    </row>
    <row r="528" spans="1:4" x14ac:dyDescent="0.2">
      <c r="A528" s="296"/>
      <c r="B528" s="296"/>
      <c r="C528" s="296"/>
      <c r="D528" s="296"/>
    </row>
    <row r="529" spans="1:4" x14ac:dyDescent="0.2">
      <c r="A529" s="296"/>
      <c r="B529" s="296"/>
      <c r="C529" s="296"/>
      <c r="D529" s="296"/>
    </row>
    <row r="530" spans="1:4" x14ac:dyDescent="0.2">
      <c r="A530" s="296"/>
      <c r="B530" s="296"/>
      <c r="C530" s="296"/>
      <c r="D530" s="296"/>
    </row>
    <row r="531" spans="1:4" x14ac:dyDescent="0.2">
      <c r="A531" s="296"/>
      <c r="B531" s="296"/>
      <c r="C531" s="296"/>
      <c r="D531" s="296"/>
    </row>
    <row r="532" spans="1:4" x14ac:dyDescent="0.2">
      <c r="A532" s="296"/>
      <c r="B532" s="296"/>
      <c r="C532" s="296"/>
      <c r="D532" s="296"/>
    </row>
    <row r="533" spans="1:4" x14ac:dyDescent="0.2">
      <c r="A533" s="296"/>
      <c r="B533" s="296"/>
      <c r="C533" s="296"/>
      <c r="D533" s="296"/>
    </row>
    <row r="534" spans="1:4" x14ac:dyDescent="0.2">
      <c r="A534" s="296"/>
      <c r="B534" s="296"/>
      <c r="C534" s="296"/>
      <c r="D534" s="296"/>
    </row>
    <row r="535" spans="1:4" x14ac:dyDescent="0.2">
      <c r="A535" s="296"/>
      <c r="B535" s="296"/>
      <c r="C535" s="296"/>
      <c r="D535" s="296"/>
    </row>
    <row r="536" spans="1:4" x14ac:dyDescent="0.2">
      <c r="A536" s="296"/>
      <c r="B536" s="296"/>
      <c r="C536" s="296"/>
      <c r="D536" s="296"/>
    </row>
    <row r="537" spans="1:4" x14ac:dyDescent="0.2">
      <c r="A537" s="296"/>
      <c r="B537" s="296"/>
      <c r="C537" s="296"/>
      <c r="D537" s="296"/>
    </row>
    <row r="538" spans="1:4" x14ac:dyDescent="0.2">
      <c r="A538" s="296"/>
      <c r="B538" s="296"/>
      <c r="C538" s="296"/>
      <c r="D538" s="296"/>
    </row>
    <row r="539" spans="1:4" x14ac:dyDescent="0.2">
      <c r="A539" s="296"/>
      <c r="B539" s="296"/>
      <c r="C539" s="296"/>
      <c r="D539" s="296"/>
    </row>
    <row r="540" spans="1:4" x14ac:dyDescent="0.2">
      <c r="A540" s="296"/>
      <c r="B540" s="296"/>
      <c r="C540" s="296"/>
      <c r="D540" s="296"/>
    </row>
    <row r="541" spans="1:4" x14ac:dyDescent="0.2">
      <c r="A541" s="296"/>
      <c r="B541" s="296"/>
      <c r="C541" s="296"/>
      <c r="D541" s="296"/>
    </row>
    <row r="542" spans="1:4" x14ac:dyDescent="0.2">
      <c r="A542" s="296"/>
      <c r="B542" s="296"/>
      <c r="C542" s="296"/>
      <c r="D542" s="296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92" customWidth="1"/>
    <col min="2" max="2" width="9.7109375" style="392" customWidth="1"/>
    <col min="3" max="9" width="9.140625" style="392"/>
    <col min="10" max="10" width="9.5703125" style="392" customWidth="1"/>
    <col min="11" max="16384" width="9.140625" style="392"/>
  </cols>
  <sheetData>
    <row r="1" spans="1:16" ht="20.25" x14ac:dyDescent="0.3">
      <c r="A1" s="42" t="s">
        <v>350</v>
      </c>
      <c r="B1" s="391"/>
    </row>
    <row r="2" spans="1:16" ht="20.25" x14ac:dyDescent="0.3">
      <c r="A2" s="146" t="s">
        <v>418</v>
      </c>
      <c r="B2" s="393"/>
    </row>
    <row r="3" spans="1:16" ht="19.5" thickBot="1" x14ac:dyDescent="0.35">
      <c r="A3" s="394"/>
      <c r="B3" s="393"/>
    </row>
    <row r="4" spans="1:16" ht="15.75" thickBot="1" x14ac:dyDescent="0.3">
      <c r="A4" s="395"/>
      <c r="B4" s="396"/>
      <c r="C4" s="301" t="s">
        <v>85</v>
      </c>
      <c r="D4" s="302"/>
      <c r="E4" s="303"/>
      <c r="F4" s="303"/>
      <c r="G4" s="304"/>
      <c r="H4" s="305" t="s">
        <v>86</v>
      </c>
      <c r="I4" s="305"/>
      <c r="J4" s="305"/>
      <c r="K4" s="306"/>
      <c r="L4" s="306"/>
      <c r="M4" s="306"/>
      <c r="N4" s="306"/>
      <c r="O4" s="306"/>
      <c r="P4" s="307"/>
    </row>
    <row r="5" spans="1:16" ht="15" x14ac:dyDescent="0.25">
      <c r="A5" s="397"/>
      <c r="B5" s="398"/>
      <c r="C5" s="310"/>
      <c r="D5" s="311"/>
      <c r="E5" s="311"/>
      <c r="F5" s="311"/>
      <c r="G5" s="312"/>
      <c r="H5" s="314" t="s">
        <v>87</v>
      </c>
      <c r="I5" s="313"/>
      <c r="J5" s="313"/>
      <c r="K5" s="314" t="s">
        <v>88</v>
      </c>
      <c r="L5" s="313"/>
      <c r="M5" s="313"/>
      <c r="N5" s="314" t="s">
        <v>89</v>
      </c>
      <c r="O5" s="315"/>
      <c r="P5" s="316"/>
    </row>
    <row r="6" spans="1:16" ht="60.75" thickBot="1" x14ac:dyDescent="0.25">
      <c r="A6" s="399" t="s">
        <v>90</v>
      </c>
      <c r="B6" s="400" t="s">
        <v>351</v>
      </c>
      <c r="C6" s="401" t="s">
        <v>61</v>
      </c>
      <c r="D6" s="402"/>
      <c r="E6" s="184" t="s">
        <v>92</v>
      </c>
      <c r="F6" s="322" t="s">
        <v>93</v>
      </c>
      <c r="G6" s="323" t="s">
        <v>93</v>
      </c>
      <c r="H6" s="401" t="s">
        <v>61</v>
      </c>
      <c r="I6" s="402"/>
      <c r="J6" s="184" t="s">
        <v>92</v>
      </c>
      <c r="K6" s="401" t="s">
        <v>61</v>
      </c>
      <c r="L6" s="402"/>
      <c r="M6" s="184" t="s">
        <v>92</v>
      </c>
      <c r="N6" s="401" t="s">
        <v>61</v>
      </c>
      <c r="O6" s="402"/>
      <c r="P6" s="185" t="s">
        <v>92</v>
      </c>
    </row>
    <row r="7" spans="1:16" ht="28.5" customHeight="1" thickBot="1" x14ac:dyDescent="0.25">
      <c r="A7" s="403"/>
      <c r="B7" s="404"/>
      <c r="C7" s="26" t="s">
        <v>417</v>
      </c>
      <c r="D7" s="27" t="s">
        <v>405</v>
      </c>
      <c r="E7" s="576"/>
      <c r="F7" s="328" t="s">
        <v>417</v>
      </c>
      <c r="G7" s="17" t="s">
        <v>405</v>
      </c>
      <c r="H7" s="26" t="s">
        <v>417</v>
      </c>
      <c r="I7" s="27" t="s">
        <v>405</v>
      </c>
      <c r="J7" s="519"/>
      <c r="K7" s="26" t="s">
        <v>417</v>
      </c>
      <c r="L7" s="27" t="s">
        <v>405</v>
      </c>
      <c r="M7" s="519"/>
      <c r="N7" s="26" t="s">
        <v>417</v>
      </c>
      <c r="O7" s="27" t="s">
        <v>405</v>
      </c>
      <c r="P7" s="17"/>
    </row>
    <row r="8" spans="1:16" ht="15" x14ac:dyDescent="0.25">
      <c r="A8" s="405" t="s">
        <v>352</v>
      </c>
      <c r="B8" s="406"/>
      <c r="C8" s="565"/>
      <c r="D8" s="565"/>
      <c r="E8" s="568"/>
      <c r="F8" s="567"/>
      <c r="G8" s="568"/>
      <c r="H8" s="565"/>
      <c r="I8" s="565"/>
      <c r="J8" s="566"/>
      <c r="K8" s="565"/>
      <c r="L8" s="565"/>
      <c r="M8" s="566"/>
      <c r="N8" s="565"/>
      <c r="O8" s="565"/>
      <c r="P8" s="577"/>
    </row>
    <row r="9" spans="1:16" ht="15" x14ac:dyDescent="0.25">
      <c r="A9" s="407" t="s">
        <v>353</v>
      </c>
      <c r="B9" s="408" t="s">
        <v>354</v>
      </c>
      <c r="C9" s="570">
        <v>591.85</v>
      </c>
      <c r="D9" s="58">
        <v>593.73599999999999</v>
      </c>
      <c r="E9" s="178">
        <v>-0.31764959510623703</v>
      </c>
      <c r="F9" s="59">
        <v>1.6178430126483672</v>
      </c>
      <c r="G9" s="60">
        <v>1.6956695948550444</v>
      </c>
      <c r="H9" s="62">
        <v>593.83399999999995</v>
      </c>
      <c r="I9" s="58">
        <v>582.154</v>
      </c>
      <c r="J9" s="180">
        <v>2.0063419644973579</v>
      </c>
      <c r="K9" s="62" t="s">
        <v>96</v>
      </c>
      <c r="L9" s="58" t="s">
        <v>108</v>
      </c>
      <c r="M9" s="178" t="s">
        <v>108</v>
      </c>
      <c r="N9" s="62" t="s">
        <v>96</v>
      </c>
      <c r="O9" s="58">
        <v>632.77300000000002</v>
      </c>
      <c r="P9" s="563" t="s">
        <v>108</v>
      </c>
    </row>
    <row r="10" spans="1:16" ht="15.75" thickBot="1" x14ac:dyDescent="0.3">
      <c r="A10" s="407" t="s">
        <v>353</v>
      </c>
      <c r="B10" s="408" t="s">
        <v>355</v>
      </c>
      <c r="C10" s="570">
        <v>640.88499999999999</v>
      </c>
      <c r="D10" s="58">
        <v>627.91700000000003</v>
      </c>
      <c r="E10" s="178">
        <v>2.0652411067067717</v>
      </c>
      <c r="F10" s="571">
        <v>12.135735908106298</v>
      </c>
      <c r="G10" s="60">
        <v>11.880972185591689</v>
      </c>
      <c r="H10" s="62">
        <v>649.69899999999996</v>
      </c>
      <c r="I10" s="58">
        <v>637.87</v>
      </c>
      <c r="J10" s="180">
        <v>1.8544531017291848</v>
      </c>
      <c r="K10" s="62">
        <v>617.92700000000002</v>
      </c>
      <c r="L10" s="58">
        <v>603.12800000000004</v>
      </c>
      <c r="M10" s="178">
        <v>2.4537080022814357</v>
      </c>
      <c r="N10" s="62">
        <v>674.26900000000001</v>
      </c>
      <c r="O10" s="58">
        <v>690.375</v>
      </c>
      <c r="P10" s="179">
        <v>-2.3329349990946944</v>
      </c>
    </row>
    <row r="11" spans="1:16" ht="15" x14ac:dyDescent="0.25">
      <c r="A11" s="405" t="s">
        <v>356</v>
      </c>
      <c r="B11" s="406"/>
      <c r="C11" s="565"/>
      <c r="D11" s="565"/>
      <c r="E11" s="566"/>
      <c r="F11" s="567"/>
      <c r="G11" s="568"/>
      <c r="H11" s="565"/>
      <c r="I11" s="565"/>
      <c r="J11" s="566"/>
      <c r="K11" s="565"/>
      <c r="L11" s="565"/>
      <c r="M11" s="566"/>
      <c r="N11" s="565"/>
      <c r="O11" s="565"/>
      <c r="P11" s="569"/>
    </row>
    <row r="12" spans="1:16" ht="15" x14ac:dyDescent="0.25">
      <c r="A12" s="407" t="s">
        <v>353</v>
      </c>
      <c r="B12" s="408" t="s">
        <v>354</v>
      </c>
      <c r="C12" s="570">
        <v>534.09900000000005</v>
      </c>
      <c r="D12" s="58">
        <v>525.45799999999997</v>
      </c>
      <c r="E12" s="178">
        <v>1.6444701574626475</v>
      </c>
      <c r="F12" s="59">
        <v>12.333763828813129</v>
      </c>
      <c r="G12" s="60">
        <v>11.54419670933842</v>
      </c>
      <c r="H12" s="62">
        <v>524.26099999999997</v>
      </c>
      <c r="I12" s="58">
        <v>496.21800000000002</v>
      </c>
      <c r="J12" s="180">
        <v>5.6513467870975953</v>
      </c>
      <c r="K12" s="62" t="s">
        <v>96</v>
      </c>
      <c r="L12" s="58">
        <v>535.33299999999997</v>
      </c>
      <c r="M12" s="183" t="s">
        <v>108</v>
      </c>
      <c r="N12" s="62">
        <v>561.93600000000004</v>
      </c>
      <c r="O12" s="58">
        <v>577.22900000000004</v>
      </c>
      <c r="P12" s="179">
        <v>-2.6493817878173145</v>
      </c>
    </row>
    <row r="13" spans="1:16" ht="15" x14ac:dyDescent="0.25">
      <c r="A13" s="407" t="s">
        <v>353</v>
      </c>
      <c r="B13" s="408" t="s">
        <v>355</v>
      </c>
      <c r="C13" s="570">
        <v>575.47400000000005</v>
      </c>
      <c r="D13" s="58">
        <v>563.875</v>
      </c>
      <c r="E13" s="178">
        <v>2.0570161826646056</v>
      </c>
      <c r="F13" s="59">
        <v>73.61472704536601</v>
      </c>
      <c r="G13" s="60">
        <v>74.573324744882427</v>
      </c>
      <c r="H13" s="62">
        <v>571.846</v>
      </c>
      <c r="I13" s="58">
        <v>560.79999999999995</v>
      </c>
      <c r="J13" s="180">
        <v>1.9696861626248305</v>
      </c>
      <c r="K13" s="62">
        <v>542.04399999999998</v>
      </c>
      <c r="L13" s="58">
        <v>528.39800000000002</v>
      </c>
      <c r="M13" s="178">
        <v>2.582523022418699</v>
      </c>
      <c r="N13" s="62">
        <v>629.47299999999996</v>
      </c>
      <c r="O13" s="58">
        <v>631.68499999999995</v>
      </c>
      <c r="P13" s="179">
        <v>-0.35017453319296632</v>
      </c>
    </row>
    <row r="14" spans="1:16" s="411" customFormat="1" ht="15.75" thickBot="1" x14ac:dyDescent="0.3">
      <c r="A14" s="409" t="s">
        <v>357</v>
      </c>
      <c r="B14" s="410" t="s">
        <v>358</v>
      </c>
      <c r="C14" s="572" t="s">
        <v>96</v>
      </c>
      <c r="D14" s="61" t="s">
        <v>96</v>
      </c>
      <c r="E14" s="181" t="s">
        <v>108</v>
      </c>
      <c r="F14" s="580">
        <v>0.29793020506618012</v>
      </c>
      <c r="G14" s="65">
        <v>0.30583676533241361</v>
      </c>
      <c r="H14" s="63" t="s">
        <v>108</v>
      </c>
      <c r="I14" s="61" t="s">
        <v>108</v>
      </c>
      <c r="J14" s="182" t="s">
        <v>108</v>
      </c>
      <c r="K14" s="63" t="s">
        <v>108</v>
      </c>
      <c r="L14" s="61" t="s">
        <v>108</v>
      </c>
      <c r="M14" s="182" t="s">
        <v>108</v>
      </c>
      <c r="N14" s="63" t="s">
        <v>96</v>
      </c>
      <c r="O14" s="61" t="s">
        <v>96</v>
      </c>
      <c r="P14" s="524" t="s">
        <v>108</v>
      </c>
    </row>
    <row r="15" spans="1:16" ht="15.75" thickBot="1" x14ac:dyDescent="0.3">
      <c r="A15" s="234"/>
      <c r="B15" s="234"/>
      <c r="C15" s="234"/>
      <c r="D15" s="234"/>
      <c r="E15" s="581" t="s">
        <v>106</v>
      </c>
      <c r="F15" s="412">
        <v>100</v>
      </c>
      <c r="G15" s="413">
        <v>100</v>
      </c>
      <c r="H15" s="234"/>
      <c r="I15" s="234"/>
      <c r="J15" s="234"/>
      <c r="K15" s="234"/>
      <c r="L15" s="234"/>
      <c r="M15" s="234"/>
      <c r="N15" s="234"/>
      <c r="O15" s="234"/>
      <c r="P15" s="234"/>
    </row>
    <row r="16" spans="1:16" ht="15.75" x14ac:dyDescent="0.25">
      <c r="A16" s="29" t="s">
        <v>109</v>
      </c>
      <c r="B16" s="393"/>
      <c r="C16" s="414"/>
      <c r="D16" s="414"/>
      <c r="E16" s="414"/>
      <c r="F16" s="414"/>
      <c r="G16" s="414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3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6"/>
      <c r="B18" s="393"/>
      <c r="H18" s="115"/>
      <c r="I18" s="115"/>
      <c r="J18" s="115"/>
      <c r="K18" s="115"/>
      <c r="L18" s="115"/>
      <c r="M18" s="115"/>
      <c r="N18" s="11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ht="15.75" customHeight="1" x14ac:dyDescent="0.25">
      <c r="A1" s="111" t="s">
        <v>426</v>
      </c>
      <c r="E1" s="39"/>
      <c r="F1" s="113"/>
      <c r="G1" s="113"/>
      <c r="H1" s="1"/>
      <c r="I1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1" t="s">
        <v>425</v>
      </c>
      <c r="C4" s="192" t="s">
        <v>407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8"/>
      <c r="F5" s="1"/>
      <c r="G5" s="1"/>
      <c r="H5" s="1"/>
      <c r="I5"/>
    </row>
    <row r="6" spans="1:9" ht="15" x14ac:dyDescent="0.25">
      <c r="A6" s="37" t="s">
        <v>310</v>
      </c>
      <c r="B6" s="81">
        <v>650</v>
      </c>
      <c r="C6" s="82">
        <v>650</v>
      </c>
      <c r="D6" s="209">
        <v>0</v>
      </c>
      <c r="I6"/>
    </row>
    <row r="7" spans="1:9" ht="15" x14ac:dyDescent="0.25">
      <c r="A7" s="37" t="s">
        <v>311</v>
      </c>
      <c r="B7" s="81">
        <v>1000</v>
      </c>
      <c r="C7" s="82">
        <v>1000</v>
      </c>
      <c r="D7" s="209">
        <v>0</v>
      </c>
      <c r="I7"/>
    </row>
    <row r="8" spans="1:9" ht="15.75" thickBot="1" x14ac:dyDescent="0.3">
      <c r="A8" s="37" t="s">
        <v>312</v>
      </c>
      <c r="B8" s="81">
        <v>879.58</v>
      </c>
      <c r="C8" s="82">
        <v>872.85</v>
      </c>
      <c r="D8" s="209">
        <v>0.7710374061980888</v>
      </c>
      <c r="I8"/>
    </row>
    <row r="9" spans="1:9" ht="15" x14ac:dyDescent="0.25">
      <c r="A9" s="35"/>
      <c r="B9" s="83" t="s">
        <v>56</v>
      </c>
      <c r="C9" s="84"/>
      <c r="D9" s="210"/>
      <c r="I9"/>
    </row>
    <row r="10" spans="1:9" ht="15" x14ac:dyDescent="0.25">
      <c r="A10" s="37" t="s">
        <v>310</v>
      </c>
      <c r="B10" s="81">
        <v>525</v>
      </c>
      <c r="C10" s="82">
        <v>525</v>
      </c>
      <c r="D10" s="209">
        <v>0</v>
      </c>
      <c r="I10"/>
    </row>
    <row r="11" spans="1:9" ht="15" x14ac:dyDescent="0.25">
      <c r="A11" s="37" t="s">
        <v>311</v>
      </c>
      <c r="B11" s="81">
        <v>900</v>
      </c>
      <c r="C11" s="82">
        <v>900</v>
      </c>
      <c r="D11" s="209">
        <v>0</v>
      </c>
      <c r="I11"/>
    </row>
    <row r="12" spans="1:9" ht="15.75" thickBot="1" x14ac:dyDescent="0.3">
      <c r="A12" s="37" t="s">
        <v>312</v>
      </c>
      <c r="B12" s="81">
        <v>684.49</v>
      </c>
      <c r="C12" s="82">
        <v>678.01</v>
      </c>
      <c r="D12" s="209">
        <v>0.95573811595699443</v>
      </c>
      <c r="I12"/>
    </row>
    <row r="13" spans="1:9" ht="15" x14ac:dyDescent="0.25">
      <c r="A13" s="35"/>
      <c r="B13" s="83" t="s">
        <v>57</v>
      </c>
      <c r="C13" s="84"/>
      <c r="D13" s="210"/>
      <c r="I13"/>
    </row>
    <row r="14" spans="1:9" ht="15" x14ac:dyDescent="0.25">
      <c r="A14" s="37" t="s">
        <v>310</v>
      </c>
      <c r="B14" s="81">
        <v>640</v>
      </c>
      <c r="C14" s="82">
        <v>630</v>
      </c>
      <c r="D14" s="209">
        <v>1.5873015873015872</v>
      </c>
      <c r="I14"/>
    </row>
    <row r="15" spans="1:9" ht="15" x14ac:dyDescent="0.25">
      <c r="A15" s="37" t="s">
        <v>311</v>
      </c>
      <c r="B15" s="81">
        <v>1000</v>
      </c>
      <c r="C15" s="82">
        <v>980</v>
      </c>
      <c r="D15" s="209">
        <v>2.0408163265306123</v>
      </c>
      <c r="I15"/>
    </row>
    <row r="16" spans="1:9" ht="15.75" thickBot="1" x14ac:dyDescent="0.3">
      <c r="A16" s="37" t="s">
        <v>312</v>
      </c>
      <c r="B16" s="81">
        <v>805.87</v>
      </c>
      <c r="C16" s="82">
        <v>794.17</v>
      </c>
      <c r="D16" s="209">
        <v>1.4732362088721616</v>
      </c>
      <c r="I16"/>
    </row>
    <row r="17" spans="1:9" ht="15" x14ac:dyDescent="0.25">
      <c r="A17" s="35"/>
      <c r="B17" s="83" t="s">
        <v>58</v>
      </c>
      <c r="C17" s="84"/>
      <c r="D17" s="210"/>
      <c r="I17"/>
    </row>
    <row r="18" spans="1:9" ht="15" x14ac:dyDescent="0.25">
      <c r="A18" s="37" t="s">
        <v>310</v>
      </c>
      <c r="B18" s="81">
        <v>650</v>
      </c>
      <c r="C18" s="82">
        <v>650</v>
      </c>
      <c r="D18" s="209">
        <v>0</v>
      </c>
      <c r="I18"/>
    </row>
    <row r="19" spans="1:9" ht="15" x14ac:dyDescent="0.25">
      <c r="A19" s="37" t="s">
        <v>311</v>
      </c>
      <c r="B19" s="81">
        <v>1000</v>
      </c>
      <c r="C19" s="82">
        <v>1000</v>
      </c>
      <c r="D19" s="209">
        <v>0</v>
      </c>
      <c r="I19"/>
    </row>
    <row r="20" spans="1:9" ht="15.75" thickBot="1" x14ac:dyDescent="0.3">
      <c r="A20" s="37" t="s">
        <v>312</v>
      </c>
      <c r="B20" s="81">
        <v>902.67</v>
      </c>
      <c r="C20" s="82">
        <v>913.18</v>
      </c>
      <c r="D20" s="209">
        <v>-1.1509231476817265</v>
      </c>
      <c r="I20"/>
    </row>
    <row r="21" spans="1:9" ht="15" x14ac:dyDescent="0.25">
      <c r="A21" s="35"/>
      <c r="B21" s="83" t="s">
        <v>59</v>
      </c>
      <c r="C21" s="84"/>
      <c r="D21" s="210"/>
      <c r="I21"/>
    </row>
    <row r="22" spans="1:9" ht="15" x14ac:dyDescent="0.25">
      <c r="A22" s="37" t="s">
        <v>310</v>
      </c>
      <c r="B22" s="81">
        <v>500</v>
      </c>
      <c r="C22" s="82">
        <v>500</v>
      </c>
      <c r="D22" s="209">
        <v>0</v>
      </c>
      <c r="I22"/>
    </row>
    <row r="23" spans="1:9" ht="15" x14ac:dyDescent="0.25">
      <c r="A23" s="37" t="s">
        <v>311</v>
      </c>
      <c r="B23" s="81">
        <v>1000</v>
      </c>
      <c r="C23" s="82">
        <v>1000</v>
      </c>
      <c r="D23" s="209">
        <v>0</v>
      </c>
      <c r="I23"/>
    </row>
    <row r="24" spans="1:9" ht="15.75" thickBot="1" x14ac:dyDescent="0.3">
      <c r="A24" s="37" t="s">
        <v>312</v>
      </c>
      <c r="B24" s="81">
        <v>695.59</v>
      </c>
      <c r="C24" s="82">
        <v>684.85</v>
      </c>
      <c r="D24" s="209">
        <v>1.5682266189676584</v>
      </c>
      <c r="I24"/>
    </row>
    <row r="25" spans="1:9" ht="15" x14ac:dyDescent="0.25">
      <c r="A25" s="35"/>
      <c r="B25" s="83" t="s">
        <v>60</v>
      </c>
      <c r="C25" s="84"/>
      <c r="D25" s="210"/>
      <c r="I25"/>
    </row>
    <row r="26" spans="1:9" ht="15" x14ac:dyDescent="0.25">
      <c r="A26" s="37" t="s">
        <v>310</v>
      </c>
      <c r="B26" s="81">
        <v>600</v>
      </c>
      <c r="C26" s="82">
        <v>600</v>
      </c>
      <c r="D26" s="209">
        <v>0</v>
      </c>
      <c r="I26"/>
    </row>
    <row r="27" spans="1:9" ht="15" x14ac:dyDescent="0.25">
      <c r="A27" s="37" t="s">
        <v>311</v>
      </c>
      <c r="B27" s="81">
        <v>950</v>
      </c>
      <c r="C27" s="82">
        <v>920</v>
      </c>
      <c r="D27" s="209">
        <v>3.2608695652173911</v>
      </c>
      <c r="I27"/>
    </row>
    <row r="28" spans="1:9" ht="15.75" thickBot="1" x14ac:dyDescent="0.3">
      <c r="A28" s="38" t="s">
        <v>312</v>
      </c>
      <c r="B28" s="89">
        <v>762.1</v>
      </c>
      <c r="C28" s="90">
        <v>755.27</v>
      </c>
      <c r="D28" s="211">
        <v>0.90431236511446778</v>
      </c>
      <c r="I28"/>
    </row>
    <row r="29" spans="1:9" ht="18" customHeight="1" x14ac:dyDescent="0.2">
      <c r="A29" s="205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49_18</vt:lpstr>
      <vt:lpstr>Giełdowe 49_18</vt:lpstr>
      <vt:lpstr>ZiarnoZAK 49_18</vt:lpstr>
      <vt:lpstr>Ziarno PL_UE 48_18</vt:lpstr>
      <vt:lpstr>wykresy PL_UE 48_18</vt:lpstr>
      <vt:lpstr>MakaZAK 49_18</vt:lpstr>
      <vt:lpstr>SrutOtrZAK 49_18</vt:lpstr>
      <vt:lpstr>TargPol 49_18</vt:lpstr>
      <vt:lpstr>TargWoj 49_18</vt:lpstr>
      <vt:lpstr>ZestTarg 49_18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49_18'!Obszar_wydruku</vt:lpstr>
      <vt:lpstr>'SrutOtrZAK 49_18'!Obszar_wydruku</vt:lpstr>
      <vt:lpstr>'ZiarnoZAK 49_18'!Obszar_wydruku</vt:lpstr>
      <vt:lpstr>MAKROREGIONY!TABLE</vt:lpstr>
      <vt:lpstr>'TargWoj 49_18'!Tytuły_wydruku</vt:lpstr>
      <vt:lpstr>'ZestTarg 49_18'!Tytuły_wydruku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2018-09-20T11:55:59Z</cp:lastPrinted>
  <dcterms:created xsi:type="dcterms:W3CDTF">2002-10-16T09:43:58Z</dcterms:created>
  <dcterms:modified xsi:type="dcterms:W3CDTF">2018-12-13T13:15:11Z</dcterms:modified>
</cp:coreProperties>
</file>