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6_optymalizacja\SEKRETARIAT\Uchwały\"/>
    </mc:Choice>
  </mc:AlternateContent>
  <xr:revisionPtr revIDLastSave="0" documentId="13_ncr:1_{05A4A73C-C8F1-428F-AA6C-0BD9A4C7A7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</calcChain>
</file>

<file path=xl/sharedStrings.xml><?xml version="1.0" encoding="utf-8"?>
<sst xmlns="http://schemas.openxmlformats.org/spreadsheetml/2006/main" count="128" uniqueCount="84">
  <si>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</si>
  <si>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</si>
  <si>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</si>
  <si>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</si>
  <si>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</si>
  <si>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</si>
  <si>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</si>
  <si>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</si>
  <si>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</si>
  <si>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</si>
  <si>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</si>
  <si>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</si>
  <si>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</si>
  <si>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Mazowieckie</t>
  </si>
  <si>
    <t>Zachodniopomorskie</t>
  </si>
  <si>
    <t>Śląskie</t>
  </si>
  <si>
    <t>Świętokrzyskie</t>
  </si>
  <si>
    <t>Łódzkie</t>
  </si>
  <si>
    <t>Kujawsko-Pomorskie</t>
  </si>
  <si>
    <t>Warmińsko-Mazurskie</t>
  </si>
  <si>
    <t>SXD POLSKA</t>
  </si>
  <si>
    <t>Załącznik nr 2</t>
  </si>
  <si>
    <t>FENX.01.04-IW.01-0051/24</t>
  </si>
  <si>
    <t>Raciborskie Centrum Recyklingu R3 Racibórz spółka z ograniczoną odpowiedzialnością</t>
  </si>
  <si>
    <t>FENX.01.04-IW.01-0092/24</t>
  </si>
  <si>
    <t>Lubuskie</t>
  </si>
  <si>
    <t>FENX.01.04-IW.01-0075/24</t>
  </si>
  <si>
    <t>"Dankom" Daniel Błażkiewicz</t>
  </si>
  <si>
    <t>FENX.01.04-IW.01-0059/24</t>
  </si>
  <si>
    <t>TURBRUK NADARZYŃSKI ARTUR</t>
  </si>
  <si>
    <t>FENX.01.04-IW.01-0072/24</t>
  </si>
  <si>
    <t>KRYSTIAN BŁASZCZOK</t>
  </si>
  <si>
    <t>FENX.01.04-IW.01-0045/24</t>
  </si>
  <si>
    <t>FESMA INVESTMENTS Ewa i Adam Gudalewscy Spółka Cywilna</t>
  </si>
  <si>
    <t>Pomorskie</t>
  </si>
  <si>
    <t>FENX.01.04-IW.01-0074/24</t>
  </si>
  <si>
    <t>FENX.01.04-IW.01-0077/24</t>
  </si>
  <si>
    <t>Małopolskie</t>
  </si>
  <si>
    <t>FENX.01.04-IW.01-0049/24</t>
  </si>
  <si>
    <t>Transformacja Usługa Kładzenia Kostki Brukowej w kierunku GOZ</t>
  </si>
  <si>
    <t>EventLab Damian Wawrzoła</t>
  </si>
  <si>
    <t>FENX.01.04-IW.01-0071/24</t>
  </si>
  <si>
    <t>WEJHER STEEL SPÓŁKA Z OGRANICZONĄ ODPOWIEDZIALNOŚCIĄ</t>
  </si>
  <si>
    <t>FENX.01.04-IW.01-0054/24</t>
  </si>
  <si>
    <t>Optymalizacja gospodarki odpadami w przedsiębiorstwie Biuro Techniczno-Prawne Adam Turczyński w celu realizacji założeń GOZ</t>
  </si>
  <si>
    <t>Biuro Techniczno-Prawne Adam Turczyński</t>
  </si>
  <si>
    <t>FENX.01.04-IW.01-0046/24</t>
  </si>
  <si>
    <t>TARTAK MIROTKI JERZY BIELIŃSKI</t>
  </si>
  <si>
    <t>FENX.01.04-IW.01-0064/24</t>
  </si>
  <si>
    <t>P.P.H.U. "WEGA - V" VIOLETTA KUCHTA</t>
  </si>
  <si>
    <t>FENX.01.04-IW.01-0080/24</t>
  </si>
  <si>
    <t>OKRĘGOWE PRZEDSIĘBIORSTWO ENERGETYKI CIEPLNEJ SPÓŁKA Z OGRANICZONĄ ODPOWIEDZIALNOŚCIĄ</t>
  </si>
  <si>
    <t>FENX.01.04-IW.01-0050/24</t>
  </si>
  <si>
    <t>Zagospodarowanie i wykorzystanie pofermentu jako nawozu w procesie GOZ</t>
  </si>
  <si>
    <t>MIKROBIOGAZ SULMÓW PIOTR KUBIAK</t>
  </si>
  <si>
    <t>FENX.01.04-IW.01-0089/24</t>
  </si>
  <si>
    <t>Odzyskiwanie gazu przy pracach serwisowo-naprawczych gazociągów o różnej średnicy</t>
  </si>
  <si>
    <t>FENX.01.04-IW.01-0068/24</t>
  </si>
  <si>
    <t>TSG Brudnik Sp. z o.o.</t>
  </si>
  <si>
    <t>EKOFLUX.PL WASTE MANAGEMENT PLATEFORM</t>
  </si>
  <si>
    <t>FENX.01.04-IW.01-0070/24</t>
  </si>
  <si>
    <t>Zagospodarowanie poprodukcyjnych wiórów drewnianych</t>
  </si>
  <si>
    <t>FENX.01.04-IW.01-0079/24</t>
  </si>
  <si>
    <t>Dolnośląskie</t>
  </si>
  <si>
    <t>Lista projektów ocenionych negatywnie - nabór nr FENX.01.04-IW.01-004/24 w ramach działania FENX.01.04.  FEnIKS 2021-2027</t>
  </si>
  <si>
    <t>Optymalizacja gospodarki surowcami i odpadami w przedsiębiorstwach w celu realizacji założeń GOZ</t>
  </si>
  <si>
    <t>Wdrożenie rozwiązań z zakresu gospodarki odpadami oraz gospodarki o obiegu zamkniętym
 w firmie Dankom</t>
  </si>
  <si>
    <t>Innowacyjna instalacja pirolizy jako klucz do przetwarzania odpadów tworzyw sztucznych i gumy 
w produkty wtórne</t>
  </si>
  <si>
    <t>Modernizacja parku maszynowego przedsiębiorstwa TURBRUK Artur Nadarzyński w kierunku przejścia 
na GOZ</t>
  </si>
  <si>
    <t>Wdrożenie GOZ na potrzeby produkcji wsporników paletowych 
z odpadów poprodukcyjnych 
w Spółce RAVEN</t>
  </si>
  <si>
    <t>Optymalizacja gospodarki odpadami w modelu obiegu zamkniętego 
w przedsiębiorstwie KRYSTIAN BŁASZCZOK</t>
  </si>
  <si>
    <t>Zakup nowoczesnej linii granulacji przez FESMA INVESTMENTS Ewa 
i Adam Gudalewscy S.C</t>
  </si>
  <si>
    <t>Wdrażanie gospodarki obiegu zamkniętego w przedsiębiorstwie – efektywne zarządzanie odpadami 
w firmie AWM-PROJECT</t>
  </si>
  <si>
    <t>Produkcja kruszyw budowlanych 
z zastosowaniem materiałów pochodzących z odzysku</t>
  </si>
  <si>
    <t>Zrównoważona automatyzacja 
i optymalizacja gospodarki materiałowej w przedsiębiorstwie WEJHER STEEL sp. z o.o.</t>
  </si>
  <si>
    <t>Budowa Zintegrowanego Kompleksu Handlowo-Biurowego 
i Magazynowego Tartaku Mirotki</t>
  </si>
  <si>
    <t>Inwestycje w budowę, rozbudowę 
i modernizację instalacji do realizacji odzysku i recyklingu w firmie P.P.H.U. "WEGA - V" VIOLETTA KUCHTA</t>
  </si>
  <si>
    <t>Budowa instalacji odzysku ciepła ze spalin w Elektrociepłowni „Nanice” 
w Wejherowie</t>
  </si>
  <si>
    <t>Zrównoważona rekultywacja 
i rewitalizacja terenów zdegradowanych z zarządzaniem biomasą w ramach GOZ</t>
  </si>
  <si>
    <t>RAVEN" SPÓŁKA 
Z OGRANICZONĄ ODPOWIEDZIALNOŚCIĄ</t>
  </si>
  <si>
    <t>AWM-PROJECT SPÓŁKA 
Z OGRANICZONĄ ODPOWIEDZIALNOŚCIĄ</t>
  </si>
  <si>
    <t>Zakład Wykonawstwa Sieci Elektrycznych Kraków Eksploatacja spółka 
z ograniczoną odpowiedzialnością</t>
  </si>
  <si>
    <t>GROUNDMAX SPÓŁKA 
Z OGRANICZONĄ ODPOWIEDZIALNOŚCIĄ</t>
  </si>
  <si>
    <t>BEYSTER INTERNATIONAL SP.
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</si>
</sst>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4" borderId="2" xfId="0" applyFont="1" applyFill="1" applyBorder="1" applyAlignment="1">
      <alignment horizontal="left" vertical="top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523875</xdr:rowOff>
    </xdr:from>
    <xdr:to>
      <xdr:col>9</xdr:col>
      <xdr:colOff>747618</xdr:colOff>
      <xdr:row>2</xdr:row>
      <xdr:rowOff>25798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23875"/>
          <a:ext cx="11318874" cy="1010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zoomScale="85" zoomScaleNormal="100" zoomScaleSheetLayoutView="85" workbookViewId="0">
      <selection activeCell="F6" sqref="F6"/>
    </sheetView>
  </sheetViews>
  <sheetFormatPr defaultColWidth="8.88671875" defaultRowHeight="15.6"/>
  <cols>
    <col min="1" max="1" width="5.109375" style="1" customWidth="1"/>
    <col min="2" max="2" width="23.88671875" style="1" customWidth="1"/>
    <col min="3" max="3" width="23.44140625" style="1" customWidth="1"/>
    <col min="4" max="4" width="19.6640625" style="1" customWidth="1"/>
    <col min="5" max="5" width="30.88671875" style="1" customWidth="1"/>
    <col min="6" max="6" width="15.6640625" style="1" customWidth="1"/>
    <col min="7" max="7" width="16.33203125" style="1" customWidth="1"/>
    <col min="8" max="8" width="11.6640625" style="1" customWidth="1"/>
    <col min="9" max="9" width="13.33203125" style="1" customWidth="1"/>
    <col min="10" max="10" width="17.88671875" style="1" customWidth="1"/>
    <col min="11" max="16384" width="8.88671875" style="1"/>
  </cols>
  <sheetData>
    <row r="1" spans="1:10" ht="33.75" customHeight="1">
      <c r="J1" s="9" t="s">
        <v>21</v>
      </c>
    </row>
    <row r="2" spans="1:10" ht="78" customHeight="1"/>
    <row r="3" spans="1:10">
      <c r="A3" s="17" t="s">
        <v>64</v>
      </c>
      <c r="B3" s="17"/>
      <c r="C3" s="17"/>
      <c r="D3" s="17"/>
      <c r="E3" s="17"/>
      <c r="F3" s="17"/>
      <c r="G3" s="17"/>
      <c r="H3" s="17"/>
      <c r="I3" s="17"/>
      <c r="J3" s="17"/>
    </row>
    <row r="4" spans="1:10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36" customHeight="1">
      <c r="A5" s="17" t="s">
        <v>65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01.4" customHeight="1">
      <c r="A6" s="12" t="s">
        <v>0</v>
      </c>
      <c r="B6" s="12" t="s">
        <v>6</v>
      </c>
      <c r="C6" s="12" t="s">
        <v>1</v>
      </c>
      <c r="D6" s="12" t="s">
        <v>5</v>
      </c>
      <c r="E6" s="12" t="s">
        <v>2</v>
      </c>
      <c r="F6" s="12" t="s">
        <v>3</v>
      </c>
      <c r="G6" s="12" t="s">
        <v>4</v>
      </c>
      <c r="H6" s="12" t="s">
        <v>12</v>
      </c>
      <c r="I6" s="13" t="s">
        <v>9</v>
      </c>
      <c r="J6" s="12" t="s">
        <v>8</v>
      </c>
    </row>
    <row r="7" spans="1:10" ht="69" customHeight="1">
      <c r="A7" s="14">
        <v>1</v>
      </c>
      <c r="B7" s="5" t="s">
        <v>26</v>
      </c>
      <c r="C7" s="5" t="s">
        <v>27</v>
      </c>
      <c r="D7" s="5" t="s">
        <v>14</v>
      </c>
      <c r="E7" s="5" t="s">
        <v>66</v>
      </c>
      <c r="F7" s="6">
        <v>6977300.46</v>
      </c>
      <c r="G7" s="6">
        <v>3732855.73</v>
      </c>
      <c r="H7" s="7">
        <v>90</v>
      </c>
      <c r="I7" s="3" t="s">
        <v>10</v>
      </c>
      <c r="J7" s="15" t="s">
        <v>11</v>
      </c>
    </row>
    <row r="8" spans="1:10" ht="66" customHeight="1">
      <c r="A8" s="16">
        <v>2</v>
      </c>
      <c r="B8" s="5" t="s">
        <v>22</v>
      </c>
      <c r="C8" s="5" t="s">
        <v>23</v>
      </c>
      <c r="D8" s="5" t="s">
        <v>15</v>
      </c>
      <c r="E8" s="5" t="s">
        <v>67</v>
      </c>
      <c r="F8" s="6">
        <v>16355973.57</v>
      </c>
      <c r="G8" s="6">
        <v>6349149.5</v>
      </c>
      <c r="H8" s="7">
        <v>76</v>
      </c>
      <c r="I8" s="3" t="s">
        <v>10</v>
      </c>
      <c r="J8" s="15" t="s">
        <v>11</v>
      </c>
    </row>
    <row r="9" spans="1:10" ht="60.6" customHeight="1">
      <c r="A9" s="16">
        <v>3</v>
      </c>
      <c r="B9" s="5" t="s">
        <v>24</v>
      </c>
      <c r="C9" s="5" t="s">
        <v>79</v>
      </c>
      <c r="D9" s="5" t="s">
        <v>25</v>
      </c>
      <c r="E9" s="5" t="s">
        <v>69</v>
      </c>
      <c r="F9" s="6">
        <v>18187364</v>
      </c>
      <c r="G9" s="6">
        <v>9730239.7400000002</v>
      </c>
      <c r="H9" s="8">
        <v>71</v>
      </c>
      <c r="I9" s="3" t="s">
        <v>10</v>
      </c>
      <c r="J9" s="15" t="s">
        <v>11</v>
      </c>
    </row>
    <row r="10" spans="1:10" ht="80.25" customHeight="1">
      <c r="A10" s="16">
        <v>4</v>
      </c>
      <c r="B10" s="5" t="s">
        <v>28</v>
      </c>
      <c r="C10" s="5" t="s">
        <v>29</v>
      </c>
      <c r="D10" s="5" t="s">
        <v>15</v>
      </c>
      <c r="E10" s="5" t="s">
        <v>68</v>
      </c>
      <c r="F10" s="6">
        <v>1980485.82</v>
      </c>
      <c r="G10" s="6">
        <v>1077656.77</v>
      </c>
      <c r="H10" s="7">
        <v>67</v>
      </c>
      <c r="I10" s="3" t="s">
        <v>10</v>
      </c>
      <c r="J10" s="15" t="s">
        <v>11</v>
      </c>
    </row>
    <row r="11" spans="1:10" ht="80.25" customHeight="1">
      <c r="A11" s="14">
        <v>5</v>
      </c>
      <c r="B11" s="5" t="s">
        <v>30</v>
      </c>
      <c r="C11" s="5" t="s">
        <v>31</v>
      </c>
      <c r="D11" s="5" t="s">
        <v>15</v>
      </c>
      <c r="E11" s="5" t="s">
        <v>70</v>
      </c>
      <c r="F11" s="6">
        <v>5982341.5</v>
      </c>
      <c r="G11" s="6">
        <v>3692945.53</v>
      </c>
      <c r="H11" s="7">
        <v>65</v>
      </c>
      <c r="I11" s="3" t="s">
        <v>10</v>
      </c>
      <c r="J11" s="15" t="s">
        <v>11</v>
      </c>
    </row>
    <row r="12" spans="1:10" ht="80.25" customHeight="1">
      <c r="A12" s="14">
        <v>6</v>
      </c>
      <c r="B12" s="5" t="s">
        <v>32</v>
      </c>
      <c r="C12" s="5" t="s">
        <v>33</v>
      </c>
      <c r="D12" s="5" t="s">
        <v>34</v>
      </c>
      <c r="E12" s="5" t="s">
        <v>71</v>
      </c>
      <c r="F12" s="6">
        <v>1000236</v>
      </c>
      <c r="G12" s="6">
        <v>691220</v>
      </c>
      <c r="H12" s="7">
        <v>60</v>
      </c>
      <c r="I12" s="3" t="s">
        <v>10</v>
      </c>
      <c r="J12" s="15" t="s">
        <v>11</v>
      </c>
    </row>
    <row r="13" spans="1:10" ht="83.25" customHeight="1">
      <c r="A13" s="16">
        <v>7</v>
      </c>
      <c r="B13" s="5" t="s">
        <v>35</v>
      </c>
      <c r="C13" s="5" t="s">
        <v>80</v>
      </c>
      <c r="D13" s="5" t="s">
        <v>15</v>
      </c>
      <c r="E13" s="5" t="s">
        <v>72</v>
      </c>
      <c r="F13" s="6">
        <v>2091357.48</v>
      </c>
      <c r="G13" s="6">
        <v>1291011.06</v>
      </c>
      <c r="H13" s="8">
        <v>59</v>
      </c>
      <c r="I13" s="3" t="s">
        <v>10</v>
      </c>
      <c r="J13" s="15" t="s">
        <v>11</v>
      </c>
    </row>
    <row r="14" spans="1:10" ht="71.25" customHeight="1">
      <c r="A14" s="16">
        <v>8</v>
      </c>
      <c r="B14" s="5" t="s">
        <v>36</v>
      </c>
      <c r="C14" s="5" t="s">
        <v>81</v>
      </c>
      <c r="D14" s="5" t="s">
        <v>37</v>
      </c>
      <c r="E14" s="5" t="s">
        <v>73</v>
      </c>
      <c r="F14" s="6">
        <v>16390980</v>
      </c>
      <c r="G14" s="6">
        <v>11131100</v>
      </c>
      <c r="H14" s="7">
        <v>58</v>
      </c>
      <c r="I14" s="3" t="s">
        <v>10</v>
      </c>
      <c r="J14" s="15" t="s">
        <v>11</v>
      </c>
    </row>
    <row r="15" spans="1:10" ht="69" customHeight="1">
      <c r="A15" s="16">
        <v>9</v>
      </c>
      <c r="B15" s="5" t="s">
        <v>38</v>
      </c>
      <c r="C15" s="5" t="s">
        <v>40</v>
      </c>
      <c r="D15" s="5" t="s">
        <v>16</v>
      </c>
      <c r="E15" s="5" t="s">
        <v>39</v>
      </c>
      <c r="F15" s="6">
        <v>1872171.51</v>
      </c>
      <c r="G15" s="6">
        <v>1591345.78</v>
      </c>
      <c r="H15" s="7">
        <v>38</v>
      </c>
      <c r="I15" s="3" t="s">
        <v>10</v>
      </c>
      <c r="J15" s="15" t="s">
        <v>11</v>
      </c>
    </row>
    <row r="16" spans="1:10" ht="88.95" customHeight="1">
      <c r="A16" s="16">
        <v>10</v>
      </c>
      <c r="B16" s="5" t="s">
        <v>41</v>
      </c>
      <c r="C16" s="5" t="s">
        <v>42</v>
      </c>
      <c r="D16" s="5" t="s">
        <v>34</v>
      </c>
      <c r="E16" s="5" t="s">
        <v>74</v>
      </c>
      <c r="F16" s="6">
        <v>2076715</v>
      </c>
      <c r="G16" s="6">
        <v>1452471.5</v>
      </c>
      <c r="H16" s="7">
        <v>38</v>
      </c>
      <c r="I16" s="3" t="s">
        <v>10</v>
      </c>
      <c r="J16" s="15" t="s">
        <v>11</v>
      </c>
    </row>
    <row r="17" spans="1:10" ht="85.95" customHeight="1">
      <c r="A17" s="16">
        <v>11</v>
      </c>
      <c r="B17" s="5" t="s">
        <v>43</v>
      </c>
      <c r="C17" s="5" t="s">
        <v>45</v>
      </c>
      <c r="D17" s="5" t="s">
        <v>19</v>
      </c>
      <c r="E17" s="5" t="s">
        <v>44</v>
      </c>
      <c r="F17" s="6">
        <v>1697732.1</v>
      </c>
      <c r="G17" s="6">
        <v>897175.5</v>
      </c>
      <c r="H17" s="7">
        <v>32</v>
      </c>
      <c r="I17" s="3" t="s">
        <v>10</v>
      </c>
      <c r="J17" s="15" t="s">
        <v>11</v>
      </c>
    </row>
    <row r="18" spans="1:10" ht="68.400000000000006" customHeight="1">
      <c r="A18" s="16">
        <v>12</v>
      </c>
      <c r="B18" s="5" t="s">
        <v>46</v>
      </c>
      <c r="C18" s="5" t="s">
        <v>47</v>
      </c>
      <c r="D18" s="5" t="s">
        <v>34</v>
      </c>
      <c r="E18" s="5" t="s">
        <v>75</v>
      </c>
      <c r="F18" s="6">
        <v>6836335.3399999999</v>
      </c>
      <c r="G18" s="6">
        <v>4724295.9000000004</v>
      </c>
      <c r="H18" s="7">
        <v>28</v>
      </c>
      <c r="I18" s="3" t="s">
        <v>10</v>
      </c>
      <c r="J18" s="15" t="s">
        <v>11</v>
      </c>
    </row>
    <row r="19" spans="1:10" ht="98.4" customHeight="1">
      <c r="A19" s="16">
        <v>13</v>
      </c>
      <c r="B19" s="5" t="s">
        <v>48</v>
      </c>
      <c r="C19" s="5" t="s">
        <v>49</v>
      </c>
      <c r="D19" s="5" t="s">
        <v>18</v>
      </c>
      <c r="E19" s="5" t="s">
        <v>76</v>
      </c>
      <c r="F19" s="6">
        <v>3427749.98</v>
      </c>
      <c r="G19" s="6">
        <v>2090089</v>
      </c>
      <c r="H19" s="8">
        <v>20</v>
      </c>
      <c r="I19" s="3" t="s">
        <v>10</v>
      </c>
      <c r="J19" s="15" t="s">
        <v>11</v>
      </c>
    </row>
    <row r="20" spans="1:10" ht="74.400000000000006" customHeight="1">
      <c r="A20" s="16">
        <v>14</v>
      </c>
      <c r="B20" s="5" t="s">
        <v>50</v>
      </c>
      <c r="C20" s="5" t="s">
        <v>51</v>
      </c>
      <c r="D20" s="5" t="s">
        <v>34</v>
      </c>
      <c r="E20" s="5" t="s">
        <v>77</v>
      </c>
      <c r="F20" s="6">
        <v>17513600</v>
      </c>
      <c r="G20" s="6">
        <v>7928272</v>
      </c>
      <c r="H20" s="8">
        <v>18</v>
      </c>
      <c r="I20" s="3" t="s">
        <v>10</v>
      </c>
      <c r="J20" s="15" t="s">
        <v>11</v>
      </c>
    </row>
    <row r="21" spans="1:10" ht="61.2" customHeight="1">
      <c r="A21" s="16">
        <v>15</v>
      </c>
      <c r="B21" s="5" t="s">
        <v>52</v>
      </c>
      <c r="C21" s="5" t="s">
        <v>54</v>
      </c>
      <c r="D21" s="5" t="s">
        <v>17</v>
      </c>
      <c r="E21" s="5" t="s">
        <v>53</v>
      </c>
      <c r="F21" s="6">
        <v>2409012.15</v>
      </c>
      <c r="G21" s="6">
        <v>1676495</v>
      </c>
      <c r="H21" s="8">
        <v>16</v>
      </c>
      <c r="I21" s="3" t="s">
        <v>10</v>
      </c>
      <c r="J21" s="15" t="s">
        <v>11</v>
      </c>
    </row>
    <row r="22" spans="1:10" ht="68.400000000000006" customHeight="1">
      <c r="A22" s="16">
        <v>16</v>
      </c>
      <c r="B22" s="5" t="s">
        <v>55</v>
      </c>
      <c r="C22" s="5" t="s">
        <v>82</v>
      </c>
      <c r="D22" s="5" t="s">
        <v>37</v>
      </c>
      <c r="E22" s="5" t="s">
        <v>78</v>
      </c>
      <c r="F22" s="6">
        <v>854731.98</v>
      </c>
      <c r="G22" s="6">
        <v>726522.18</v>
      </c>
      <c r="H22" s="8">
        <v>15</v>
      </c>
      <c r="I22" s="3" t="s">
        <v>10</v>
      </c>
      <c r="J22" s="15" t="s">
        <v>11</v>
      </c>
    </row>
    <row r="23" spans="1:10" ht="67.2" customHeight="1">
      <c r="A23" s="16">
        <v>17</v>
      </c>
      <c r="B23" s="5" t="s">
        <v>57</v>
      </c>
      <c r="C23" s="5" t="s">
        <v>58</v>
      </c>
      <c r="D23" s="5" t="s">
        <v>13</v>
      </c>
      <c r="E23" s="5" t="s">
        <v>56</v>
      </c>
      <c r="F23" s="6">
        <v>1755525.1</v>
      </c>
      <c r="G23" s="6">
        <v>1281000</v>
      </c>
      <c r="H23" s="8">
        <v>11</v>
      </c>
      <c r="I23" s="3" t="s">
        <v>10</v>
      </c>
      <c r="J23" s="15" t="s">
        <v>11</v>
      </c>
    </row>
    <row r="24" spans="1:10" ht="41.4" customHeight="1">
      <c r="A24" s="16">
        <v>18</v>
      </c>
      <c r="B24" s="5" t="s">
        <v>60</v>
      </c>
      <c r="C24" s="5" t="s">
        <v>20</v>
      </c>
      <c r="D24" s="5" t="s">
        <v>13</v>
      </c>
      <c r="E24" s="5" t="s">
        <v>59</v>
      </c>
      <c r="F24" s="6">
        <v>845500</v>
      </c>
      <c r="G24" s="6">
        <v>138375</v>
      </c>
      <c r="H24" s="8">
        <v>8</v>
      </c>
      <c r="I24" s="3" t="s">
        <v>10</v>
      </c>
      <c r="J24" s="15" t="s">
        <v>11</v>
      </c>
    </row>
    <row r="25" spans="1:10" ht="50.4" customHeight="1">
      <c r="A25" s="16">
        <v>19</v>
      </c>
      <c r="B25" s="5" t="s">
        <v>62</v>
      </c>
      <c r="C25" s="5" t="s">
        <v>83</v>
      </c>
      <c r="D25" s="5" t="s">
        <v>63</v>
      </c>
      <c r="E25" s="5" t="s">
        <v>61</v>
      </c>
      <c r="F25" s="6">
        <v>4939000</v>
      </c>
      <c r="G25" s="6">
        <v>4198150</v>
      </c>
      <c r="H25" s="8">
        <v>0</v>
      </c>
      <c r="I25" s="3" t="s">
        <v>10</v>
      </c>
      <c r="J25" s="15" t="s">
        <v>11</v>
      </c>
    </row>
    <row r="26" spans="1:10">
      <c r="A26" s="2"/>
      <c r="B26" s="2"/>
      <c r="C26" s="2"/>
      <c r="D26" s="2"/>
      <c r="E26" s="10" t="s">
        <v>7</v>
      </c>
      <c r="F26" s="11">
        <f>SUM(F7:F25)</f>
        <v>113194111.99000001</v>
      </c>
      <c r="G26" s="11">
        <f>SUM(G7:G25)</f>
        <v>64400370.189999998</v>
      </c>
      <c r="H26" s="4"/>
      <c r="I26" s="4"/>
      <c r="J26" s="4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9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negatywna</dc:title>
  <dc:creator>NFOŚiGW</dc:creator>
  <cp:lastModifiedBy>Sałuda Kamil</cp:lastModifiedBy>
  <cp:lastPrinted>2025-04-08T06:21:37Z</cp:lastPrinted>
  <dcterms:created xsi:type="dcterms:W3CDTF">2015-10-21T07:58:59Z</dcterms:created>
  <dcterms:modified xsi:type="dcterms:W3CDTF">2025-04-08T09:41:11Z</dcterms:modified>
</cp:coreProperties>
</file>