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Grupy\AET\3. ELEKTROMOBILNOŚĆ\8. ZTP\www\Umowy ZTP 3.0_10.12.2025\"/>
    </mc:Choice>
  </mc:AlternateContent>
  <xr:revisionPtr revIDLastSave="0" documentId="13_ncr:1_{20079217-5780-4CE4-8EA0-BF2E0D5A46E6}" xr6:coauthVersionLast="47" xr6:coauthVersionMax="47" xr10:uidLastSave="{00000000-0000-0000-0000-000000000000}"/>
  <bookViews>
    <workbookView xWindow="-108" yWindow="-108" windowWidth="23256" windowHeight="12576" xr2:uid="{C4BD28BA-F4D9-4700-9110-B64EE4F9FB1D}"/>
  </bookViews>
  <sheets>
    <sheet name="Lista aneksów KPO ZTP 2.0" sheetId="1" r:id="rId1"/>
  </sheets>
  <definedNames>
    <definedName name="_xlnm._FilterDatabase" localSheetId="0" hidden="1">'Lista aneksów KPO ZTP 2.0'!$A$2:$P$33</definedName>
    <definedName name="tb0102Wojewodztwo" localSheetId="0">'Lista aneksów KPO ZTP 2.0'!#REF!</definedName>
    <definedName name="Z_00B88CA7_2000_46F6_B404_EE0191FFE102_.wvu.FilterData" localSheetId="0" hidden="1">'Lista aneksów KPO ZTP 2.0'!$A$3:$K$32</definedName>
    <definedName name="Z_0A0844A3_509D_4DEB_8D91_E9189D8F37EC_.wvu.FilterData" localSheetId="0" hidden="1">'Lista aneksów KPO ZTP 2.0'!$A$3:$K$32</definedName>
    <definedName name="Z_0DED2981_74D5_4F27_9AAE_DA583014A61C_.wvu.FilterData" localSheetId="0" hidden="1">'Lista aneksów KPO ZTP 2.0'!$A$3:$K$32</definedName>
    <definedName name="Z_10387C9B_85A3_4B68_90E9_A52E806E10E5_.wvu.FilterData" localSheetId="0" hidden="1">'Lista aneksów KPO ZTP 2.0'!$A$3:$K$32</definedName>
    <definedName name="Z_10A14329_9F12_4F89_A691_27EF688F4B05_.wvu.FilterData" localSheetId="0" hidden="1">'Lista aneksów KPO ZTP 2.0'!$A$3:$K$32</definedName>
    <definedName name="Z_196CFEEB_8B2F_46E6_A5C3_44B809E38390_.wvu.FilterData" localSheetId="0" hidden="1">'Lista aneksów KPO ZTP 2.0'!$A$3:$K$32</definedName>
    <definedName name="Z_19967CF0_A36A_4395_9617_94DDA794FF55_.wvu.FilterData" localSheetId="0" hidden="1">'Lista aneksów KPO ZTP 2.0'!$A$3:$K$32</definedName>
    <definedName name="Z_24D48DF7_2FB9_41FF_8415_81DA2F921E22_.wvu.FilterData" localSheetId="0" hidden="1">'Lista aneksów KPO ZTP 2.0'!$A$3:$K$32</definedName>
    <definedName name="Z_267DF3A9_F2B7_4232_9C46_21A203530ED4_.wvu.FilterData" localSheetId="0" hidden="1">'Lista aneksów KPO ZTP 2.0'!$A$3:$K$32</definedName>
    <definedName name="Z_26D9C539_FD3B_47CA_9E81_FF02AF92F699_.wvu.FilterData" localSheetId="0" hidden="1">'Lista aneksów KPO ZTP 2.0'!$A$3:$K$32</definedName>
    <definedName name="Z_272B2FA2_BB9A_44A3_887B_EC488DBB5B4E_.wvu.FilterData" localSheetId="0" hidden="1">'Lista aneksów KPO ZTP 2.0'!$A$3:$K$32</definedName>
    <definedName name="Z_28D2B2DE_505E_4AC7_8217_0788471052E3_.wvu.FilterData" localSheetId="0" hidden="1">'Lista aneksów KPO ZTP 2.0'!$A$3:$K$32</definedName>
    <definedName name="Z_29FC4562_B03D_4021_874A_0EE38D806DD9_.wvu.FilterData" localSheetId="0" hidden="1">'Lista aneksów KPO ZTP 2.0'!$A$3:$K$32</definedName>
    <definedName name="Z_2C003F70_0FF0_41A5_AD11_0B28614F7DAD_.wvu.FilterData" localSheetId="0" hidden="1">'Lista aneksów KPO ZTP 2.0'!$A$3:$K$32</definedName>
    <definedName name="Z_2EB6B675_1178_4624_B438_2B05B83FC8F6_.wvu.FilterData" localSheetId="0" hidden="1">'Lista aneksów KPO ZTP 2.0'!$A$3:$K$32</definedName>
    <definedName name="Z_2EC1EDF3_AF81_499C_BBC2_702C28AF5EE3_.wvu.FilterData" localSheetId="0" hidden="1">'Lista aneksów KPO ZTP 2.0'!$A$3:$K$32</definedName>
    <definedName name="Z_320A34D7_6167_47A1_A3CC_A811DF9D8386_.wvu.FilterData" localSheetId="0" hidden="1">'Lista aneksów KPO ZTP 2.0'!$A$3:$K$32</definedName>
    <definedName name="Z_3220BFDE_63B3_4575_A299_18FA850D39CB_.wvu.FilterData" localSheetId="0" hidden="1">'Lista aneksów KPO ZTP 2.0'!$A$3:$K$32</definedName>
    <definedName name="Z_34630C74_6718_42CB_BDE2_2086EF2F4257_.wvu.FilterData" localSheetId="0" hidden="1">'Lista aneksów KPO ZTP 2.0'!$A$3:$K$32</definedName>
    <definedName name="Z_36C1AB30_D9E0_4097_BFFC_3B67EEE83637_.wvu.FilterData" localSheetId="0" hidden="1">'Lista aneksów KPO ZTP 2.0'!$A$3:$K$32</definedName>
    <definedName name="Z_3A11ABA4_566B_4696_ACBE_E61BA84273AE_.wvu.FilterData" localSheetId="0" hidden="1">'Lista aneksów KPO ZTP 2.0'!$A$3:$K$32</definedName>
    <definedName name="Z_3C490E31_D2A5_4589_AFA2_77035E96497D_.wvu.FilterData" localSheetId="0" hidden="1">'Lista aneksów KPO ZTP 2.0'!$A$3:$K$32</definedName>
    <definedName name="Z_3C64175B_DC7A_475F_98B0_B6D0F1A41DA2_.wvu.FilterData" localSheetId="0" hidden="1">'Lista aneksów KPO ZTP 2.0'!$A$3:$K$32</definedName>
    <definedName name="Z_43784F5F_C8BB_460A_8294_F4EA41B9F446_.wvu.FilterData" localSheetId="0" hidden="1">'Lista aneksów KPO ZTP 2.0'!$A$3:$K$32</definedName>
    <definedName name="Z_4628059B_B1ED_4EC3_9137_C5F6D397DB41_.wvu.FilterData" localSheetId="0" hidden="1">'Lista aneksów KPO ZTP 2.0'!$A$3:$K$32</definedName>
    <definedName name="Z_485FEF67_5B7D_418B_8973_89A5CC524873_.wvu.FilterData" localSheetId="0" hidden="1">'Lista aneksów KPO ZTP 2.0'!$A$3:$K$32</definedName>
    <definedName name="Z_4A73B766_22E9_4FB4_A7DC_73F8E3DD64F6_.wvu.FilterData" localSheetId="0" hidden="1">'Lista aneksów KPO ZTP 2.0'!$A$3:$K$32</definedName>
    <definedName name="Z_4B1A0FAD_9C85_49A3_8849_5B1CB46617E4_.wvu.FilterData" localSheetId="0" hidden="1">'Lista aneksów KPO ZTP 2.0'!$A$3:$K$32</definedName>
    <definedName name="Z_4CB7D1CF_2F39_4AA6_9CC7_17B4F3F17C89_.wvu.FilterData" localSheetId="0" hidden="1">'Lista aneksów KPO ZTP 2.0'!$A$3:$K$32</definedName>
    <definedName name="Z_55101636_79DB_4E9A_8D22_54A04EA02F2D_.wvu.FilterData" localSheetId="0" hidden="1">'Lista aneksów KPO ZTP 2.0'!$A$3:$K$32</definedName>
    <definedName name="Z_58E84F14_EEDE_4B12_A55E_22E5BE58975C_.wvu.FilterData" localSheetId="0" hidden="1">'Lista aneksów KPO ZTP 2.0'!$A$3:$K$32</definedName>
    <definedName name="Z_5A5BB28B_6011_4F0E_9284_93A44F727068_.wvu.FilterData" localSheetId="0" hidden="1">'Lista aneksów KPO ZTP 2.0'!$A$3:$K$32</definedName>
    <definedName name="Z_5B8C1F9C_1F46_4745_8D0F_0D50C167811C_.wvu.FilterData" localSheetId="0" hidden="1">'Lista aneksów KPO ZTP 2.0'!$A$3:$K$32</definedName>
    <definedName name="Z_5CDA07AF_1A2D_4D07_A636_88F4277558FE_.wvu.FilterData" localSheetId="0" hidden="1">'Lista aneksów KPO ZTP 2.0'!$A$3:$K$32</definedName>
    <definedName name="Z_5D1D379E_2992_4E73_A731_02CB0F6B2856_.wvu.FilterData" localSheetId="0" hidden="1">'Lista aneksów KPO ZTP 2.0'!$A$3:$K$32</definedName>
    <definedName name="Z_6160A2D7_A68B_4BC5_9DF9_A219808AEE83_.wvu.FilterData" localSheetId="0" hidden="1">'Lista aneksów KPO ZTP 2.0'!$A$3:$K$32</definedName>
    <definedName name="Z_626059CF_526D_4A44_A0E0_B642A70634B1_.wvu.FilterData" localSheetId="0" hidden="1">'Lista aneksów KPO ZTP 2.0'!$A$3:$K$32</definedName>
    <definedName name="Z_62DFEBBF_DF20_4FFE_A1D2_CE2F4A4B64D1_.wvu.FilterData" localSheetId="0" hidden="1">'Lista aneksów KPO ZTP 2.0'!#REF!</definedName>
    <definedName name="Z_6378280E_CA8D_4560_8E90_B68E3481EEA9_.wvu.FilterData" localSheetId="0" hidden="1">'Lista aneksów KPO ZTP 2.0'!$A$3:$K$32</definedName>
    <definedName name="Z_6705E97F_B2A6_49D1_825B_E44BBC872567_.wvu.FilterData" localSheetId="0" hidden="1">'Lista aneksów KPO ZTP 2.0'!$A$3:$K$32</definedName>
    <definedName name="Z_67666DCE_48E5_4B46_A270_6719E0FF4BAC_.wvu.FilterData" localSheetId="0" hidden="1">'Lista aneksów KPO ZTP 2.0'!$A$3:$K$32</definedName>
    <definedName name="Z_6970B386_BFA1_4E57_B4AA_594A99023CA9_.wvu.FilterData" localSheetId="0" hidden="1">'Lista aneksów KPO ZTP 2.0'!$A$3:$K$32</definedName>
    <definedName name="Z_6A5685EC_A39E_4742_9605_A6F1A38CB6CA_.wvu.FilterData" localSheetId="0" hidden="1">'Lista aneksów KPO ZTP 2.0'!$A$3:$K$32</definedName>
    <definedName name="Z_6C5A948C_6E68_4917_A777_6ACCE60F2AA3_.wvu.FilterData" localSheetId="0" hidden="1">'Lista aneksów KPO ZTP 2.0'!$A$3:$K$32</definedName>
    <definedName name="Z_70127B5E_2EF5_478C_AA95_C0D14CE9E446_.wvu.FilterData" localSheetId="0" hidden="1">'Lista aneksów KPO ZTP 2.0'!$A$3:$K$32</definedName>
    <definedName name="Z_716FD019_1163_470C_8C9B_F1ED4CA1161D_.wvu.FilterData" localSheetId="0" hidden="1">'Lista aneksów KPO ZTP 2.0'!$A$3:$K$32</definedName>
    <definedName name="Z_754F5609_3BF4_4D6F_837A_86859A35D95F_.wvu.FilterData" localSheetId="0" hidden="1">'Lista aneksów KPO ZTP 2.0'!$A$3:$K$32</definedName>
    <definedName name="Z_78E0DBF9_526E_46F5_AA65_9B91DCE1D5D2_.wvu.FilterData" localSheetId="0" hidden="1">'Lista aneksów KPO ZTP 2.0'!$A$3:$K$32</definedName>
    <definedName name="Z_7ABEB21B_2C0D_4CF1_B2B3_2AAEF3AFB69A_.wvu.FilterData" localSheetId="0" hidden="1">'Lista aneksów KPO ZTP 2.0'!$A$3:$K$32</definedName>
    <definedName name="Z_7B69D2AD_28F4_44B6_938F_1901F5E39C26_.wvu.FilterData" localSheetId="0" hidden="1">'Lista aneksów KPO ZTP 2.0'!$A$3:$K$32</definedName>
    <definedName name="Z_7D3F366E_D5CC_46C2_97C5_D997F2ED52CB_.wvu.FilterData" localSheetId="0" hidden="1">'Lista aneksów KPO ZTP 2.0'!$A$3:$K$32</definedName>
    <definedName name="Z_7E69C12F_D12C_4E30_AF23_6610483C6B97_.wvu.FilterData" localSheetId="0" hidden="1">'Lista aneksów KPO ZTP 2.0'!$A$3:$K$32</definedName>
    <definedName name="Z_80525232_FF47_4FA2_9838_8795AB3A8CA2_.wvu.FilterData" localSheetId="0" hidden="1">'Lista aneksów KPO ZTP 2.0'!$A$3:$K$32</definedName>
    <definedName name="Z_80C620CF_0541_409C_B403_8553CD16E685_.wvu.FilterData" localSheetId="0" hidden="1">'Lista aneksów KPO ZTP 2.0'!$A$3:$K$32</definedName>
    <definedName name="Z_81D76ACB_4258_40FF_B2F1_228B43DCA8BE_.wvu.FilterData" localSheetId="0" hidden="1">'Lista aneksów KPO ZTP 2.0'!$A$3:$K$32</definedName>
    <definedName name="Z_837523EA_E7D4_4A2D_81D9_925172D0AA78_.wvu.FilterData" localSheetId="0" hidden="1">'Lista aneksów KPO ZTP 2.0'!$A$3:$K$32</definedName>
    <definedName name="Z_857843A0_4DA3_47E5_8894_34E72AF0E980_.wvu.FilterData" localSheetId="0" hidden="1">'Lista aneksów KPO ZTP 2.0'!$A$3:$K$32</definedName>
    <definedName name="Z_86BFD83A_BDEC_48A6_86C9_89611B70925F_.wvu.FilterData" localSheetId="0" hidden="1">'Lista aneksów KPO ZTP 2.0'!$A$3:$K$32</definedName>
    <definedName name="Z_884EDACD_AAC4_4598_88B0_8B45B32560DC_.wvu.FilterData" localSheetId="0" hidden="1">'Lista aneksów KPO ZTP 2.0'!$A$3:$K$32</definedName>
    <definedName name="Z_88FA15AE_6876_4128_987D_11B5CB11AEF7_.wvu.FilterData" localSheetId="0" hidden="1">'Lista aneksów KPO ZTP 2.0'!$A$3:$K$32</definedName>
    <definedName name="Z_8B5177E4_F0DD_4B71_977F_B6DEA5395F96_.wvu.FilterData" localSheetId="0" hidden="1">'Lista aneksów KPO ZTP 2.0'!$A$3:$K$32</definedName>
    <definedName name="Z_8BE06FC8_516B_42DD_9FE9_D4F44A1395F5_.wvu.FilterData" localSheetId="0" hidden="1">'Lista aneksów KPO ZTP 2.0'!$A$3:$K$32</definedName>
    <definedName name="Z_91B008BC_7EC6_4E51_B313_D7FFE7685A29_.wvu.FilterData" localSheetId="0" hidden="1">'Lista aneksów KPO ZTP 2.0'!$A$3:$K$32</definedName>
    <definedName name="Z_96AEF32A_44BA_4F97_AF32_E7E48644EBF1_.wvu.FilterData" localSheetId="0" hidden="1">'Lista aneksów KPO ZTP 2.0'!$A$3:$K$32</definedName>
    <definedName name="Z_985BCCDE_F593_4128_9417_564D601F0DF2_.wvu.FilterData" localSheetId="0" hidden="1">'Lista aneksów KPO ZTP 2.0'!$A$3:$K$32</definedName>
    <definedName name="Z_9A7F6137_172E_45E4_8E89_D678D4C2B0A7_.wvu.FilterData" localSheetId="0" hidden="1">'Lista aneksów KPO ZTP 2.0'!$A$3:$K$32</definedName>
    <definedName name="Z_9B605949_E1A1_4BB8_8D6D_C6CFFF305958_.wvu.FilterData" localSheetId="0" hidden="1">'Lista aneksów KPO ZTP 2.0'!$A$3:$K$32</definedName>
    <definedName name="Z_9C50E236_A425_40A4_9F13_6CF97F562C67_.wvu.FilterData" localSheetId="0" hidden="1">'Lista aneksów KPO ZTP 2.0'!$A$3:$K$32</definedName>
    <definedName name="Z_9C66656C_FCFF_4575_99A1_9B666C1D6C62_.wvu.FilterData" localSheetId="0" hidden="1">'Lista aneksów KPO ZTP 2.0'!$A$3:$K$32</definedName>
    <definedName name="Z_9DFF64CD_726F_42FB_9054_BDC6CE5ED003_.wvu.FilterData" localSheetId="0" hidden="1">'Lista aneksów KPO ZTP 2.0'!$A$3:$K$32</definedName>
    <definedName name="Z_9F6998C9_CBFA_4141_93D8_2E894BAECF6B_.wvu.FilterData" localSheetId="0" hidden="1">'Lista aneksów KPO ZTP 2.0'!$A$3:$K$32</definedName>
    <definedName name="Z_A40A10C7_898C_4329_9FA8_38C2B84DB1D0_.wvu.FilterData" localSheetId="0" hidden="1">'Lista aneksów KPO ZTP 2.0'!$A$3:$K$32</definedName>
    <definedName name="Z_A467073E_A1A2_43A0_BCF9_540F2F4E6EEC_.wvu.FilterData" localSheetId="0" hidden="1">'Lista aneksów KPO ZTP 2.0'!$A$3:$K$32</definedName>
    <definedName name="Z_A5621751_D3CD_480E_BF94_588DF8168B61_.wvu.FilterData" localSheetId="0" hidden="1">'Lista aneksów KPO ZTP 2.0'!$A$3:$K$32</definedName>
    <definedName name="Z_A6619847_2603_48B3_B695_5528F3F2147E_.wvu.FilterData" localSheetId="0" hidden="1">'Lista aneksów KPO ZTP 2.0'!$A$3:$K$32</definedName>
    <definedName name="Z_A6EA9758_56B5_452D_9C9E_101FFD356DD5_.wvu.FilterData" localSheetId="0" hidden="1">'Lista aneksów KPO ZTP 2.0'!$A$3:$K$32</definedName>
    <definedName name="Z_A77CF2D3_3550_439E_A74B_2C77A58603F1_.wvu.FilterData" localSheetId="0" hidden="1">'Lista aneksów KPO ZTP 2.0'!$A$3:$K$32</definedName>
    <definedName name="Z_A8106BFE_8019_4CBE_9871_FF408AB043AF_.wvu.FilterData" localSheetId="0" hidden="1">'Lista aneksów KPO ZTP 2.0'!$A$3:$K$32</definedName>
    <definedName name="Z_A83A28D1_523B_4B95_8749_8AAF4E16953C_.wvu.FilterData" localSheetId="0" hidden="1">'Lista aneksów KPO ZTP 2.0'!$A$3:$K$32</definedName>
    <definedName name="Z_AC7B6604_FBCD_4A35_A959_492D8958436D_.wvu.FilterData" localSheetId="0" hidden="1">'Lista aneksów KPO ZTP 2.0'!$A$3:$K$32</definedName>
    <definedName name="Z_ACBBEEF0_F900_4DDD_860C_7A24BFDF7533_.wvu.FilterData" localSheetId="0" hidden="1">'Lista aneksów KPO ZTP 2.0'!$A$3:$K$32</definedName>
    <definedName name="Z_B0592FF2_D936_4945_B288_AADEAB93F31F_.wvu.FilterData" localSheetId="0" hidden="1">'Lista aneksów KPO ZTP 2.0'!$A$3:$K$32</definedName>
    <definedName name="Z_B4780437_7C92_49F8_93E5_2A163D7D3895_.wvu.FilterData" localSheetId="0" hidden="1">'Lista aneksów KPO ZTP 2.0'!$A$3:$K$32</definedName>
    <definedName name="Z_B6502BE4_0551_44BF_8546_56F2ABC309B0_.wvu.FilterData" localSheetId="0" hidden="1">'Lista aneksów KPO ZTP 2.0'!$A$3:$K$32</definedName>
    <definedName name="Z_BB09D477_D0E2_4484_9787_AE5EA7FA1C91_.wvu.FilterData" localSheetId="0" hidden="1">'Lista aneksów KPO ZTP 2.0'!$A$3:$K$32</definedName>
    <definedName name="Z_BDC6EB32_0178_4B95_81EE_7AEB37A41871_.wvu.FilterData" localSheetId="0" hidden="1">'Lista aneksów KPO ZTP 2.0'!$A$3:$K$32</definedName>
    <definedName name="Z_BEE19F41_4A45_4AE4_9060_8A0BDCAA89FC_.wvu.FilterData" localSheetId="0" hidden="1">'Lista aneksów KPO ZTP 2.0'!$A$3:$K$32</definedName>
    <definedName name="Z_C070627D_2669_4031_9139_E9CBCAE60024_.wvu.FilterData" localSheetId="0" hidden="1">'Lista aneksów KPO ZTP 2.0'!$A$3:$K$32</definedName>
    <definedName name="Z_C082C429_0144_47B5_99AD_B29F78D94377_.wvu.FilterData" localSheetId="0" hidden="1">'Lista aneksów KPO ZTP 2.0'!$A$3:$K$32</definedName>
    <definedName name="Z_C0BA4FCB_D4DE_495D_9E13_9EDB11280559_.wvu.FilterData" localSheetId="0" hidden="1">'Lista aneksów KPO ZTP 2.0'!$A$3:$K$32</definedName>
    <definedName name="Z_C11008A0_29C9_42BE_A019_81D6C8867C82_.wvu.FilterData" localSheetId="0" hidden="1">'Lista aneksów KPO ZTP 2.0'!$A$3:$K$32</definedName>
    <definedName name="Z_C33865C1_79AD_49CD_A0C4_C3A6E18E3D48_.wvu.FilterData" localSheetId="0" hidden="1">'Lista aneksów KPO ZTP 2.0'!$A$3:$K$32</definedName>
    <definedName name="Z_C6076709_B36E_4937_B026_FC0C7819724C_.wvu.FilterData" localSheetId="0" hidden="1">'Lista aneksów KPO ZTP 2.0'!$A$3:$K$32</definedName>
    <definedName name="Z_C6ED06D5_41BF_4BD5_832A_808572F8410A_.wvu.FilterData" localSheetId="0" hidden="1">'Lista aneksów KPO ZTP 2.0'!$A$3:$K$32</definedName>
    <definedName name="Z_D35B2A7E_12F2_43A1_9B9B_AEE9113EC458_.wvu.FilterData" localSheetId="0" hidden="1">'Lista aneksów KPO ZTP 2.0'!$A$3:$K$32</definedName>
    <definedName name="Z_D56613C5_F5AA_4FF8_8A9B_72187763FA88_.wvu.FilterData" localSheetId="0" hidden="1">'Lista aneksów KPO ZTP 2.0'!$A$3:$K$32</definedName>
    <definedName name="Z_D6F33FFB_B154_4573_9C1F_2889C3023669_.wvu.FilterData" localSheetId="0" hidden="1">'Lista aneksów KPO ZTP 2.0'!$A$3:$K$32</definedName>
    <definedName name="Z_D80520AA_B471_4B72_896D_DC81B967BE74_.wvu.FilterData" localSheetId="0" hidden="1">'Lista aneksów KPO ZTP 2.0'!$A$3:$K$32</definedName>
    <definedName name="Z_D8DD8EB3_10A4_4E5D_BBB6_3C2ABE588FFE_.wvu.FilterData" localSheetId="0" hidden="1">'Lista aneksów KPO ZTP 2.0'!$A$3:$K$32</definedName>
    <definedName name="Z_D9A3577F_6906_499C_A0F2_3E048F20094D_.wvu.FilterData" localSheetId="0" hidden="1">'Lista aneksów KPO ZTP 2.0'!$A$3:$K$32</definedName>
    <definedName name="Z_DB312E89_1554_487D_BFBD_CEE419163B27_.wvu.FilterData" localSheetId="0" hidden="1">'Lista aneksów KPO ZTP 2.0'!$A$3:$K$32</definedName>
    <definedName name="Z_DC23FD7E_10D4_443E_A2E8_C1F0D7A2CFC0_.wvu.FilterData" localSheetId="0" hidden="1">'Lista aneksów KPO ZTP 2.0'!$A$3:$K$32</definedName>
    <definedName name="Z_E37323D4_9D1F_4277_BCD4_AE8EFFCDABA6_.wvu.FilterData" localSheetId="0" hidden="1">'Lista aneksów KPO ZTP 2.0'!$A$3:$K$32</definedName>
    <definedName name="Z_E54319D6_E302_4CB7_BBBC_426B23E2C886_.wvu.FilterData" localSheetId="0" hidden="1">'Lista aneksów KPO ZTP 2.0'!$A$3:$K$32</definedName>
    <definedName name="Z_E602428C_6C87_42D7_8A74_E5E6E3E9C1B4_.wvu.FilterData" localSheetId="0" hidden="1">'Lista aneksów KPO ZTP 2.0'!$A$3:$K$32</definedName>
    <definedName name="Z_E6AA574E_B4AE_494A_8317_3CC13432A13D_.wvu.FilterData" localSheetId="0" hidden="1">'Lista aneksów KPO ZTP 2.0'!$A$3:$K$32</definedName>
    <definedName name="Z_E7867DF8_0932_464B_9E78_DF55EB54F310_.wvu.FilterData" localSheetId="0" hidden="1">'Lista aneksów KPO ZTP 2.0'!$A$3:$K$32</definedName>
    <definedName name="Z_EB6EA326_395B_454F_9809_3872A2E71707_.wvu.FilterData" localSheetId="0" hidden="1">'Lista aneksów KPO ZTP 2.0'!$A$3:$K$32</definedName>
    <definedName name="Z_ECC75E16_65FD_46B5_916D_B69A46BE5688_.wvu.FilterData" localSheetId="0" hidden="1">'Lista aneksów KPO ZTP 2.0'!$A$3:$K$32</definedName>
    <definedName name="Z_ECF70991_9F29_4F9E_BA18_651C2BFAAA20_.wvu.FilterData" localSheetId="0" hidden="1">'Lista aneksów KPO ZTP 2.0'!$A$3:$K$32</definedName>
    <definedName name="Z_F11D4611_F0A6_4CBA_853A_212F237C5D8E_.wvu.FilterData" localSheetId="0" hidden="1">'Lista aneksów KPO ZTP 2.0'!$A$3:$K$32</definedName>
    <definedName name="Z_F274312D_8C6F_4AE4_9C90_2AFA0630EC28_.wvu.FilterData" localSheetId="0" hidden="1">'Lista aneksów KPO ZTP 2.0'!$A$3:$K$32</definedName>
    <definedName name="Z_F39F3650_DDC4_4A6B_808A_2DF89D1DACEF_.wvu.FilterData" localSheetId="0" hidden="1">'Lista aneksów KPO ZTP 2.0'!$A$3:$K$32</definedName>
    <definedName name="Z_F4DE7F53_18EF_4979_97EC_539E420D98F5_.wvu.FilterData" localSheetId="0" hidden="1">'Lista aneksów KPO ZTP 2.0'!$A$3:$K$32</definedName>
    <definedName name="Z_F4EFDB56_0876_423E_92A2_F83A5B3B4C47_.wvu.FilterData" localSheetId="0" hidden="1">'Lista aneksów KPO ZTP 2.0'!$A$3:$K$32</definedName>
    <definedName name="Z_F58E815B_7151_4D69_A068_A9CF3F23EB27_.wvu.FilterData" localSheetId="0" hidden="1">'Lista aneksów KPO ZTP 2.0'!$A$3:$K$32</definedName>
    <definedName name="Z_F9FB5E2A_7091_4387_8DB9_B37AF99E5045_.wvu.FilterData" localSheetId="0" hidden="1">'Lista aneksów KPO ZTP 2.0'!$A$3:$K$32</definedName>
    <definedName name="Z_FAEDE2F9_A5C9_40DA_AE8A_041510DA7E19_.wvu.FilterData" localSheetId="0" hidden="1">'Lista aneksów KPO ZTP 2.0'!$A$3:$K$32</definedName>
    <definedName name="Z_FC00E0D5_616C_4773_A90E_05289D2DD6EE_.wvu.FilterData" localSheetId="0" hidden="1">'Lista aneksów KPO ZTP 2.0'!$A$3:$K$32</definedName>
    <definedName name="Z_FE337A13_045E_4A7D_B245_A6687FB49962_.wvu.FilterData" localSheetId="0" hidden="1">'Lista aneksów KPO ZTP 2.0'!$A$3:$K$32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K33" i="1"/>
  <c r="J33" i="1"/>
  <c r="I33" i="1"/>
  <c r="O33" i="1" l="1"/>
  <c r="P33" i="1"/>
  <c r="M33" i="1"/>
  <c r="L33" i="1"/>
  <c r="N33" i="1"/>
</calcChain>
</file>

<file path=xl/sharedStrings.xml><?xml version="1.0" encoding="utf-8"?>
<sst xmlns="http://schemas.openxmlformats.org/spreadsheetml/2006/main" count="198" uniqueCount="162">
  <si>
    <t>Data zawarcia aneksu KPO</t>
  </si>
  <si>
    <t>Nazwa OOW</t>
  </si>
  <si>
    <t>Województwo</t>
  </si>
  <si>
    <t>Wydatki całkowite przedsięwzięcia [zł]</t>
  </si>
  <si>
    <t>Wydatki kwalifikowalne [zł]</t>
  </si>
  <si>
    <t>Liczba autobusów elektrycznych [szt]</t>
  </si>
  <si>
    <t>Liczba autobusów wodorowych [szt]</t>
  </si>
  <si>
    <t>Liczba trolejbusów [szt]</t>
  </si>
  <si>
    <t>Liczba punktów ładowania [szt]</t>
  </si>
  <si>
    <t>Liczba punktów tankowania wodoru [szt]</t>
  </si>
  <si>
    <t>3015/2022/Wn15/OA-TP-FN/D</t>
  </si>
  <si>
    <t>9-12-2022</t>
  </si>
  <si>
    <t>31-10-2024</t>
  </si>
  <si>
    <t xml:space="preserve">  Miasto Gniezno</t>
  </si>
  <si>
    <t>wielkopolskie</t>
  </si>
  <si>
    <t>Zakup autobusów elektrycznych dla Miasta Gniezna wraz z infrastrukturą</t>
  </si>
  <si>
    <t>2918/2022/Wn10/OA-tp-fn/D</t>
  </si>
  <si>
    <t>03-10-2022</t>
  </si>
  <si>
    <t>06-11-2024</t>
  </si>
  <si>
    <t>Miasto Łomża</t>
  </si>
  <si>
    <t>podlaskie</t>
  </si>
  <si>
    <t>Rozwój zielonego transportu publicznego w Łomży</t>
  </si>
  <si>
    <t>12-11-2024</t>
  </si>
  <si>
    <t>Górnośląsko Zagłębiowska Metropolia</t>
  </si>
  <si>
    <t>śląskie</t>
  </si>
  <si>
    <t>2845/2022/Wn12/OA-TP-FN/D</t>
  </si>
  <si>
    <t>5-09-2022</t>
  </si>
  <si>
    <t>Zielony Transport GZM</t>
  </si>
  <si>
    <t>57/2023/Wn14/OA-TP-FN/D</t>
  </si>
  <si>
    <t>12-04-2023</t>
  </si>
  <si>
    <t>31.10.2024</t>
  </si>
  <si>
    <t>Gmina Miasta Ełk</t>
  </si>
  <si>
    <t>warmińsko-mazurskie</t>
  </si>
  <si>
    <t>Zakup 6 autobusów elektrycznych wraz z infrastrukturą w Ełku</t>
  </si>
  <si>
    <t>2837/2022/Wn01/OA-TP-FN/D</t>
  </si>
  <si>
    <t>08-11-2022</t>
  </si>
  <si>
    <t>21.11.2024</t>
  </si>
  <si>
    <t>Gmina Miejska Bolesławiec</t>
  </si>
  <si>
    <t>dolnośląskie</t>
  </si>
  <si>
    <t>Zeroemisyjna komunikacja publiczna w Gminie Miejskiej Bolesławiec</t>
  </si>
  <si>
    <t>2925/2022/Wn15/OA-tp-fn/D</t>
  </si>
  <si>
    <t>09-12-2022</t>
  </si>
  <si>
    <t>26-11-2024</t>
  </si>
  <si>
    <t>09.12.2022</t>
  </si>
  <si>
    <t>Miasto i Gmina Kórnik</t>
  </si>
  <si>
    <t>Zakup nowych autobusów elektrycznych wraz z infrastrukturą do ich ładowania przez Miasto i Gminę Kórnik</t>
  </si>
  <si>
    <t>2844/2022/Wn12/OA-TP-FN/D</t>
  </si>
  <si>
    <t>05-09-2022</t>
  </si>
  <si>
    <t>29-11-2024</t>
  </si>
  <si>
    <t>Miasto Rybnik</t>
  </si>
  <si>
    <t>Zakup taboru zeroemisyjnego wraz z niezbędną infrastrukturą w Rybniku</t>
  </si>
  <si>
    <t>99/2023/Wn14/OA-TP-FN/D</t>
  </si>
  <si>
    <t>06-06-2023</t>
  </si>
  <si>
    <t>02-12-2024</t>
  </si>
  <si>
    <t>Gmina Miejska Szczytno</t>
  </si>
  <si>
    <t>Miasto Szczytno - Miasto zrównoważonego transportu publicznego - etap III</t>
  </si>
  <si>
    <t>2853/2022/Wn15/OA-TP-FN/D</t>
  </si>
  <si>
    <t>Gmina Piła</t>
  </si>
  <si>
    <t>Ograniczenie emisji zanieczyszczeń powietrza dzięki nabyciu przez Gminę Piła pięciu elektrycznych autobusów niskopodłogowych (BEV)</t>
  </si>
  <si>
    <t>63/2023/Wn09/OA-tp-fn/D</t>
  </si>
  <si>
    <t>12-05-2023</t>
  </si>
  <si>
    <t>04-12-2024</t>
  </si>
  <si>
    <t>Gmina Miejska Mielec</t>
  </si>
  <si>
    <t>podkarpackie</t>
  </si>
  <si>
    <t>Zielony transport publiczny - zakup bezemisyjnych autobusów elektrycznych dla Gminy Miejskiej Mielec</t>
  </si>
  <si>
    <t>2909/2022/Wn12/OA-tp-fn/D</t>
  </si>
  <si>
    <t>Miasto Cieszyn</t>
  </si>
  <si>
    <t>75/2023/Wn10/OA-tp-fn/D</t>
  </si>
  <si>
    <t>22-03-2023</t>
  </si>
  <si>
    <t>09-12-2024</t>
  </si>
  <si>
    <t>Gmina Miasto Augustów</t>
  </si>
  <si>
    <t>2951/2022/Wn09/OA-tp-fn/D</t>
  </si>
  <si>
    <t>28.10.2022</t>
  </si>
  <si>
    <t>16-12-2024</t>
  </si>
  <si>
    <t>Gmina Miasta Sanok</t>
  </si>
  <si>
    <t>Zakup autobusów elektrycznych wraz z niezbędną
infrastrukturą ładowania dla Gminy Miasta Sanoka</t>
  </si>
  <si>
    <t>2906/2022/Wn16/OA-tp-fn/D</t>
  </si>
  <si>
    <t>12.09.2022</t>
  </si>
  <si>
    <t>10.12.2024</t>
  </si>
  <si>
    <t>Gmina Miejska Wałcz</t>
  </si>
  <si>
    <t>zachodniopomorskie</t>
  </si>
  <si>
    <t>Poprawa jakości transportu miejskiego w Gminie Miejskiej Wałcz poprzez zakup taboru niskoemisyjnego</t>
  </si>
  <si>
    <t>44/2023/Wn07/OA-TP-FN/D</t>
  </si>
  <si>
    <t>20.01.2023</t>
  </si>
  <si>
    <t>19.12.2024</t>
  </si>
  <si>
    <t>23.12.2024</t>
  </si>
  <si>
    <t>Miasto Stołeczne Warszawa</t>
  </si>
  <si>
    <t>mazowieckie</t>
  </si>
  <si>
    <t>Zakup 12 autobusów niskoemisyjnych dla m.st. Warszawy</t>
  </si>
  <si>
    <t>122/2023/Wn11/OA-TP-FN/D</t>
  </si>
  <si>
    <t>05.06.2023</t>
  </si>
  <si>
    <t>17.12.2024</t>
  </si>
  <si>
    <t>Gmina Miasto Lębork</t>
  </si>
  <si>
    <t>pomorskie</t>
  </si>
  <si>
    <t>Elektromobilność w Gminie Miasto Lębork – zakup autobusów elektrycznych wraz z niezbędną infrastrukturą ładowania</t>
  </si>
  <si>
    <t>2855/2022/Wn01/OA-TP-FN/D</t>
  </si>
  <si>
    <t>11.10.2022</t>
  </si>
  <si>
    <t>Gmina Miasto Świdnica</t>
  </si>
  <si>
    <t>Zakup 11 autobusów elektrycznych wraz z budową towarzyszącej infrastruktury ładowania pojazdów przez Gminę Miasto Świdnica na potrzeby świdnickiej komunikacji miejskiej</t>
  </si>
  <si>
    <t>61/2023/Wn09/OA-tp-fn/D</t>
  </si>
  <si>
    <t>10.05.2023</t>
  </si>
  <si>
    <t>Miasto Jasło</t>
  </si>
  <si>
    <t>Zielony transport publiczny w Jaśle</t>
  </si>
  <si>
    <t>135/2023/Wn01/OA-tp-fn/D</t>
  </si>
  <si>
    <t>15.03.2023</t>
  </si>
  <si>
    <t xml:space="preserve">Gmina Jawor </t>
  </si>
  <si>
    <t xml:space="preserve">Zakup elektrycznych autobusów na potrzeby komunikacji publicznej w Gminie Jawor </t>
  </si>
  <si>
    <t>31.12.2024</t>
  </si>
  <si>
    <t>116/2023/Wn01/OA-TP-FN/D</t>
  </si>
  <si>
    <t>20.12.2024</t>
  </si>
  <si>
    <t>Gmina Polkowice</t>
  </si>
  <si>
    <t>Zakup autobusów elektrycznych wraz z budową niezbędnej infrastruktury do ich ładowania przez Gminę Polkowice</t>
  </si>
  <si>
    <t>2942/2022/Wn01/OA-TP-FN/D</t>
  </si>
  <si>
    <t>Gmina Miejska Głogów</t>
  </si>
  <si>
    <t>Zielony Transport Publiczny w Gminie Miejskiej Głogów – I etap</t>
  </si>
  <si>
    <t>3086/2022/Wn06/OA-tp-fn/D</t>
  </si>
  <si>
    <t>22.11.2022</t>
  </si>
  <si>
    <t>16.12.2024</t>
  </si>
  <si>
    <t>Miasto i Gmina Uzdrowiskową Muszyna</t>
  </si>
  <si>
    <t>małopolskie</t>
  </si>
  <si>
    <t>Zakup autobusów elektrycznych wraz z systemem ładowania dla Miasta i Gminy Uzdrowiskowej Muszyna</t>
  </si>
  <si>
    <t>lubelskie</t>
  </si>
  <si>
    <t>3013/2022/Wn07/OA-tp-fn/D</t>
  </si>
  <si>
    <t>08.09.2022</t>
  </si>
  <si>
    <t>30.12.2024</t>
  </si>
  <si>
    <t>Gmina Miejska Ciechanów</t>
  </si>
  <si>
    <t>Zakup taboru niskoemisyjnego w Ciechanowie</t>
  </si>
  <si>
    <t>Miasto Piotrków Trybunalski</t>
  </si>
  <si>
    <t>łódzkie</t>
  </si>
  <si>
    <t>2911/2022/Wn05/OA-TP-FN/D</t>
  </si>
  <si>
    <t>Rozwój zrównoważonego transportu publicznego w Piotrkowie Trybunalskim poprzez inwestycję w tabor zeroemisyjny</t>
  </si>
  <si>
    <t>118/2023/Wn04/OA-TP-FN/D</t>
  </si>
  <si>
    <t>23.10.2023</t>
  </si>
  <si>
    <t>Gmina Szprotawa</t>
  </si>
  <si>
    <t>Zakup autobusów elektrycznych wraz z systemem
ładowania dla Gminy Szprotawa</t>
  </si>
  <si>
    <t>97/2023/Wn09/OA-tp-fn/D</t>
  </si>
  <si>
    <t>Miasto Stalowa Wola</t>
  </si>
  <si>
    <t>Rozwój zeroemisyjnego transportu publicznego w
Stalowej Woli</t>
  </si>
  <si>
    <t>3044/2022/Wn01/OA-tp-fn/D</t>
  </si>
  <si>
    <t xml:space="preserve">Gmina Miejska Nowa Ruda </t>
  </si>
  <si>
    <t>Rozwój zrównoważonego transportu zbiorowego na terenie Gminy Miejskiej Nowa Ruda poprzez zakup dwóch autobusów elektrycznych wraz z infrastrukturą do ładowania</t>
  </si>
  <si>
    <t>2913/2022/Wn01/OA-tp-fn/D</t>
  </si>
  <si>
    <t>18.07.2022</t>
  </si>
  <si>
    <t>Miasto  Jelenia Góra</t>
  </si>
  <si>
    <t>Zakup autobusów elektrycznych i budowa infrastruktury ładowania w Jeleniej Górze</t>
  </si>
  <si>
    <t>2959/2022/Wn03/OA-tp-fn/D</t>
  </si>
  <si>
    <t>03.12.2022</t>
  </si>
  <si>
    <t>Gmina Miejska Świdnik</t>
  </si>
  <si>
    <t>Zakup zeroemisyjnych autobusów wodorowych dla Gminy Miejskiej Świdnik</t>
  </si>
  <si>
    <t>3014/2022/Wn15/OA-TP-FN/D</t>
  </si>
  <si>
    <t>Gmina Swarzędz</t>
  </si>
  <si>
    <t>Rozwój zeroemisyjnego transportu publicznego na terenie Gminy Swarzędz poprzez zakup autobusów elektrycznych w ramach programu Zielony Transport Publiczny</t>
  </si>
  <si>
    <t>Lista umów KPO w ramach ZTP 2.0_stan 10.12.2025</t>
  </si>
  <si>
    <t>Lp.</t>
  </si>
  <si>
    <t>Kwota dofinansowania 
- umowa pożyczki 
środki NFOŚiGW [zł]</t>
  </si>
  <si>
    <t>Tytuł przedsięwzięcia</t>
  </si>
  <si>
    <t xml:space="preserve">Kwota wsparcia bezzwrotnego 
- umowa KPO [zł]  </t>
  </si>
  <si>
    <t>Data zawarcia umowy dotacji środki NFOŚiGW</t>
  </si>
  <si>
    <t>Numer umowy dotacji / umowy o objęcie wsparciem bezzwrotnym KPO</t>
  </si>
  <si>
    <t>RAZEM</t>
  </si>
  <si>
    <t>Zakup autobusów elektrycznych wraz ze stacjami ładowania na potrzeby transportu publicznego w Augustowie</t>
  </si>
  <si>
    <t>Wzrost atrakcyjności i dostępności cieszyńskiej komunikacji zbiorowej poprzez zakup autobusów elektrycznych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</si>
</sst>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8" fillId="0" borderId="7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0" xfId="0" applyFont="1"/>
    <xf numFmtId="1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8FD4-3268-424E-A891-09CDB3661E2A}">
  <sheetPr>
    <pageSetUpPr autoPageBreaks="0"/>
  </sheetPr>
  <dimension ref="A1:P33"/>
  <sheetViews>
    <sheetView tabSelected="1" zoomScale="70" zoomScaleNormal="70" zoomScaleSheetLayoutView="50" workbookViewId="0">
      <pane ySplit="2" topLeftCell="A3" activePane="bottomLeft" state="frozen"/>
      <selection pane="bottomLeft" activeCell="H40" sqref="H40"/>
    </sheetView>
  </sheetViews>
  <sheetFormatPr defaultRowHeight="14.4" x14ac:dyDescent="0.3"/>
  <cols>
    <col min="1" max="1" width="6" customWidth="1"/>
    <col min="2" max="2" width="30.44140625" customWidth="1"/>
    <col min="3" max="4" width="16.33203125" customWidth="1"/>
    <col min="5" max="5" width="27.44140625" customWidth="1"/>
    <col min="6" max="6" width="21.44140625" customWidth="1"/>
    <col min="7" max="7" width="52.44140625" customWidth="1"/>
    <col min="8" max="11" width="21" style="2" customWidth="1"/>
    <col min="12" max="16" width="13.33203125" style="3" customWidth="1"/>
  </cols>
  <sheetData>
    <row r="1" spans="1:16" ht="36" customHeight="1" x14ac:dyDescent="0.3">
      <c r="A1" s="4" t="s">
        <v>152</v>
      </c>
    </row>
    <row r="2" spans="1:16" s="1" customFormat="1" ht="70.8" customHeight="1" x14ac:dyDescent="0.3">
      <c r="A2" s="5" t="s">
        <v>153</v>
      </c>
      <c r="B2" s="7" t="s">
        <v>158</v>
      </c>
      <c r="C2" s="6" t="s">
        <v>157</v>
      </c>
      <c r="D2" s="6" t="s">
        <v>0</v>
      </c>
      <c r="E2" s="7" t="s">
        <v>1</v>
      </c>
      <c r="F2" s="7" t="s">
        <v>2</v>
      </c>
      <c r="G2" s="7" t="s">
        <v>155</v>
      </c>
      <c r="H2" s="8" t="s">
        <v>3</v>
      </c>
      <c r="I2" s="9" t="s">
        <v>4</v>
      </c>
      <c r="J2" s="9" t="s">
        <v>156</v>
      </c>
      <c r="K2" s="9" t="s">
        <v>154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</row>
    <row r="3" spans="1:16" s="15" customFormat="1" ht="28.8" x14ac:dyDescent="0.3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3">
        <v>29987400</v>
      </c>
      <c r="I3" s="13">
        <v>24380000</v>
      </c>
      <c r="J3" s="13">
        <v>20660500</v>
      </c>
      <c r="K3" s="13">
        <v>0</v>
      </c>
      <c r="L3" s="14">
        <v>10</v>
      </c>
      <c r="M3" s="14">
        <v>0</v>
      </c>
      <c r="N3" s="14">
        <v>0</v>
      </c>
      <c r="O3" s="14">
        <v>12</v>
      </c>
      <c r="P3" s="14">
        <v>0</v>
      </c>
    </row>
    <row r="4" spans="1:16" s="15" customFormat="1" x14ac:dyDescent="0.3">
      <c r="A4" s="11">
        <v>2</v>
      </c>
      <c r="B4" s="11" t="s">
        <v>16</v>
      </c>
      <c r="C4" s="16" t="s">
        <v>17</v>
      </c>
      <c r="D4" s="16" t="s">
        <v>18</v>
      </c>
      <c r="E4" s="11" t="s">
        <v>19</v>
      </c>
      <c r="F4" s="11" t="s">
        <v>20</v>
      </c>
      <c r="G4" s="11" t="s">
        <v>21</v>
      </c>
      <c r="H4" s="13">
        <v>12023250</v>
      </c>
      <c r="I4" s="13">
        <v>9775000</v>
      </c>
      <c r="J4" s="13">
        <v>8709100</v>
      </c>
      <c r="K4" s="13">
        <v>0</v>
      </c>
      <c r="L4" s="14">
        <v>4</v>
      </c>
      <c r="M4" s="14">
        <v>0</v>
      </c>
      <c r="N4" s="14">
        <v>0</v>
      </c>
      <c r="O4" s="14">
        <v>4</v>
      </c>
      <c r="P4" s="14">
        <v>0</v>
      </c>
    </row>
    <row r="5" spans="1:16" s="15" customFormat="1" ht="28.8" x14ac:dyDescent="0.3">
      <c r="A5" s="11">
        <v>3</v>
      </c>
      <c r="B5" s="11" t="s">
        <v>25</v>
      </c>
      <c r="C5" s="11" t="s">
        <v>26</v>
      </c>
      <c r="D5" s="11" t="s">
        <v>22</v>
      </c>
      <c r="E5" s="11" t="s">
        <v>23</v>
      </c>
      <c r="F5" s="11" t="s">
        <v>24</v>
      </c>
      <c r="G5" s="11" t="s">
        <v>27</v>
      </c>
      <c r="H5" s="13">
        <v>138682500</v>
      </c>
      <c r="I5" s="17">
        <v>112750000</v>
      </c>
      <c r="J5" s="13">
        <v>101275000</v>
      </c>
      <c r="K5" s="17">
        <v>0</v>
      </c>
      <c r="L5" s="14">
        <v>31</v>
      </c>
      <c r="M5" s="14">
        <v>0</v>
      </c>
      <c r="N5" s="14">
        <v>0</v>
      </c>
      <c r="O5" s="14">
        <v>42</v>
      </c>
      <c r="P5" s="14">
        <v>0</v>
      </c>
    </row>
    <row r="6" spans="1:16" s="15" customFormat="1" ht="28.8" x14ac:dyDescent="0.3">
      <c r="A6" s="11">
        <v>4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3">
        <v>19547370</v>
      </c>
      <c r="I6" s="17">
        <v>15892170.73</v>
      </c>
      <c r="J6" s="13">
        <v>13865625</v>
      </c>
      <c r="K6" s="13">
        <v>0</v>
      </c>
      <c r="L6" s="14">
        <v>6</v>
      </c>
      <c r="M6" s="14">
        <v>0</v>
      </c>
      <c r="N6" s="14">
        <v>0</v>
      </c>
      <c r="O6" s="14">
        <v>6</v>
      </c>
      <c r="P6" s="14">
        <v>0</v>
      </c>
    </row>
    <row r="7" spans="1:16" s="15" customFormat="1" ht="28.8" x14ac:dyDescent="0.3">
      <c r="A7" s="11">
        <v>5</v>
      </c>
      <c r="B7" s="11" t="s">
        <v>34</v>
      </c>
      <c r="C7" s="11" t="s">
        <v>35</v>
      </c>
      <c r="D7" s="11" t="s">
        <v>36</v>
      </c>
      <c r="E7" s="11" t="s">
        <v>37</v>
      </c>
      <c r="F7" s="11" t="s">
        <v>38</v>
      </c>
      <c r="G7" s="11" t="s">
        <v>39</v>
      </c>
      <c r="H7" s="13">
        <v>3013500</v>
      </c>
      <c r="I7" s="13">
        <v>2450000</v>
      </c>
      <c r="J7" s="13">
        <v>2015000</v>
      </c>
      <c r="K7" s="13">
        <v>100000</v>
      </c>
      <c r="L7" s="14">
        <v>1</v>
      </c>
      <c r="M7" s="14">
        <v>0</v>
      </c>
      <c r="N7" s="14">
        <v>0</v>
      </c>
      <c r="O7" s="14">
        <v>2</v>
      </c>
      <c r="P7" s="14">
        <v>0</v>
      </c>
    </row>
    <row r="8" spans="1:16" s="15" customFormat="1" ht="28.8" x14ac:dyDescent="0.3">
      <c r="A8" s="11">
        <v>6</v>
      </c>
      <c r="B8" s="11" t="s">
        <v>40</v>
      </c>
      <c r="C8" s="16" t="s">
        <v>41</v>
      </c>
      <c r="D8" s="16" t="s">
        <v>42</v>
      </c>
      <c r="E8" s="11" t="s">
        <v>44</v>
      </c>
      <c r="F8" s="11" t="s">
        <v>14</v>
      </c>
      <c r="G8" s="11" t="s">
        <v>45</v>
      </c>
      <c r="H8" s="13">
        <v>9837540</v>
      </c>
      <c r="I8" s="13">
        <v>7998000</v>
      </c>
      <c r="J8" s="13">
        <v>5398650</v>
      </c>
      <c r="K8" s="13">
        <v>2586090</v>
      </c>
      <c r="L8" s="14">
        <v>3</v>
      </c>
      <c r="M8" s="14">
        <v>0</v>
      </c>
      <c r="N8" s="14">
        <v>0</v>
      </c>
      <c r="O8" s="14">
        <v>6</v>
      </c>
      <c r="P8" s="14">
        <v>0</v>
      </c>
    </row>
    <row r="9" spans="1:16" s="15" customFormat="1" ht="28.8" x14ac:dyDescent="0.3">
      <c r="A9" s="11">
        <v>7</v>
      </c>
      <c r="B9" s="11" t="s">
        <v>46</v>
      </c>
      <c r="C9" s="11" t="s">
        <v>47</v>
      </c>
      <c r="D9" s="11" t="s">
        <v>48</v>
      </c>
      <c r="E9" s="11" t="s">
        <v>49</v>
      </c>
      <c r="F9" s="11" t="s">
        <v>24</v>
      </c>
      <c r="G9" s="11" t="s">
        <v>50</v>
      </c>
      <c r="H9" s="13">
        <v>66149680</v>
      </c>
      <c r="I9" s="18">
        <v>53780227.600000001</v>
      </c>
      <c r="J9" s="13">
        <v>40335170.729999997</v>
      </c>
      <c r="K9" s="19">
        <v>0</v>
      </c>
      <c r="L9" s="14">
        <v>0</v>
      </c>
      <c r="M9" s="14">
        <v>20</v>
      </c>
      <c r="N9" s="14">
        <v>0</v>
      </c>
      <c r="O9" s="14">
        <v>0</v>
      </c>
      <c r="P9" s="14">
        <v>0</v>
      </c>
    </row>
    <row r="10" spans="1:16" s="15" customFormat="1" ht="28.8" x14ac:dyDescent="0.3">
      <c r="A10" s="11">
        <v>8</v>
      </c>
      <c r="B10" s="11" t="s">
        <v>51</v>
      </c>
      <c r="C10" s="11" t="s">
        <v>52</v>
      </c>
      <c r="D10" s="11" t="s">
        <v>53</v>
      </c>
      <c r="E10" s="11" t="s">
        <v>54</v>
      </c>
      <c r="F10" s="11" t="s">
        <v>32</v>
      </c>
      <c r="G10" s="11" t="s">
        <v>55</v>
      </c>
      <c r="H10" s="13">
        <v>4464900</v>
      </c>
      <c r="I10" s="17">
        <v>3630000</v>
      </c>
      <c r="J10" s="13">
        <v>3215000</v>
      </c>
      <c r="K10" s="17">
        <v>0</v>
      </c>
      <c r="L10" s="14">
        <v>2</v>
      </c>
      <c r="M10" s="14">
        <v>0</v>
      </c>
      <c r="N10" s="14">
        <v>0</v>
      </c>
      <c r="O10" s="14">
        <v>1</v>
      </c>
      <c r="P10" s="14">
        <v>0</v>
      </c>
    </row>
    <row r="11" spans="1:16" s="15" customFormat="1" ht="43.2" x14ac:dyDescent="0.3">
      <c r="A11" s="11">
        <v>9</v>
      </c>
      <c r="B11" s="11" t="s">
        <v>56</v>
      </c>
      <c r="C11" s="11" t="s">
        <v>41</v>
      </c>
      <c r="D11" s="11" t="s">
        <v>53</v>
      </c>
      <c r="E11" s="11" t="s">
        <v>57</v>
      </c>
      <c r="F11" s="11" t="s">
        <v>14</v>
      </c>
      <c r="G11" s="11" t="s">
        <v>58</v>
      </c>
      <c r="H11" s="13">
        <v>19199857.199999999</v>
      </c>
      <c r="I11" s="17">
        <v>15599640</v>
      </c>
      <c r="J11" s="13">
        <v>11401250</v>
      </c>
      <c r="K11" s="17">
        <v>0</v>
      </c>
      <c r="L11" s="14">
        <v>5</v>
      </c>
      <c r="M11" s="14">
        <v>0</v>
      </c>
      <c r="N11" s="14">
        <v>0</v>
      </c>
      <c r="O11" s="14">
        <v>5</v>
      </c>
      <c r="P11" s="14">
        <v>0</v>
      </c>
    </row>
    <row r="12" spans="1:16" s="15" customFormat="1" ht="28.8" x14ac:dyDescent="0.3">
      <c r="A12" s="11">
        <v>10</v>
      </c>
      <c r="B12" s="11" t="s">
        <v>59</v>
      </c>
      <c r="C12" s="11" t="s">
        <v>60</v>
      </c>
      <c r="D12" s="11" t="s">
        <v>61</v>
      </c>
      <c r="E12" s="11" t="s">
        <v>62</v>
      </c>
      <c r="F12" s="11" t="s">
        <v>63</v>
      </c>
      <c r="G12" s="11" t="s">
        <v>64</v>
      </c>
      <c r="H12" s="13">
        <v>17114110.530000001</v>
      </c>
      <c r="I12" s="17">
        <v>13453905.76</v>
      </c>
      <c r="J12" s="13">
        <v>9741425</v>
      </c>
      <c r="K12" s="17">
        <v>0</v>
      </c>
      <c r="L12" s="14">
        <v>5</v>
      </c>
      <c r="M12" s="14">
        <v>0</v>
      </c>
      <c r="N12" s="14">
        <v>0</v>
      </c>
      <c r="O12" s="14">
        <v>6</v>
      </c>
      <c r="P12" s="14">
        <v>0</v>
      </c>
    </row>
    <row r="13" spans="1:16" s="15" customFormat="1" ht="28.8" x14ac:dyDescent="0.3">
      <c r="A13" s="11">
        <v>11</v>
      </c>
      <c r="B13" s="11" t="s">
        <v>65</v>
      </c>
      <c r="C13" s="11" t="s">
        <v>47</v>
      </c>
      <c r="D13" s="11" t="s">
        <v>61</v>
      </c>
      <c r="E13" s="11" t="s">
        <v>66</v>
      </c>
      <c r="F13" s="11" t="s">
        <v>24</v>
      </c>
      <c r="G13" s="11" t="s">
        <v>161</v>
      </c>
      <c r="H13" s="13">
        <v>14541096.9</v>
      </c>
      <c r="I13" s="17">
        <v>11822030</v>
      </c>
      <c r="J13" s="13">
        <v>10276920.5</v>
      </c>
      <c r="K13" s="17">
        <v>1545109.5</v>
      </c>
      <c r="L13" s="14">
        <v>6</v>
      </c>
      <c r="M13" s="14">
        <v>0</v>
      </c>
      <c r="N13" s="14">
        <v>0</v>
      </c>
      <c r="O13" s="14">
        <v>7</v>
      </c>
      <c r="P13" s="14">
        <v>0</v>
      </c>
    </row>
    <row r="14" spans="1:16" s="15" customFormat="1" ht="28.8" x14ac:dyDescent="0.3">
      <c r="A14" s="11">
        <v>12</v>
      </c>
      <c r="B14" s="20" t="s">
        <v>67</v>
      </c>
      <c r="C14" s="11" t="s">
        <v>68</v>
      </c>
      <c r="D14" s="11" t="s">
        <v>69</v>
      </c>
      <c r="E14" s="11" t="s">
        <v>70</v>
      </c>
      <c r="F14" s="11" t="s">
        <v>20</v>
      </c>
      <c r="G14" s="11" t="s">
        <v>160</v>
      </c>
      <c r="H14" s="13">
        <v>12982896</v>
      </c>
      <c r="I14" s="13">
        <v>10555200</v>
      </c>
      <c r="J14" s="19">
        <v>8971920</v>
      </c>
      <c r="K14" s="13">
        <v>1583280</v>
      </c>
      <c r="L14" s="14">
        <v>4</v>
      </c>
      <c r="M14" s="14">
        <v>0</v>
      </c>
      <c r="N14" s="14">
        <v>0</v>
      </c>
      <c r="O14" s="14">
        <v>4</v>
      </c>
      <c r="P14" s="14">
        <v>0</v>
      </c>
    </row>
    <row r="15" spans="1:16" s="15" customFormat="1" ht="28.8" x14ac:dyDescent="0.3">
      <c r="A15" s="11">
        <v>13</v>
      </c>
      <c r="B15" s="11" t="s">
        <v>71</v>
      </c>
      <c r="C15" s="16" t="s">
        <v>72</v>
      </c>
      <c r="D15" s="16" t="s">
        <v>73</v>
      </c>
      <c r="E15" s="11" t="s">
        <v>74</v>
      </c>
      <c r="F15" s="11" t="s">
        <v>63</v>
      </c>
      <c r="G15" s="11" t="s">
        <v>75</v>
      </c>
      <c r="H15" s="13">
        <v>5997138.0599999996</v>
      </c>
      <c r="I15" s="17">
        <v>4875722</v>
      </c>
      <c r="J15" s="13">
        <v>4287222.3499999996</v>
      </c>
      <c r="K15" s="17">
        <v>0</v>
      </c>
      <c r="L15" s="14">
        <v>3</v>
      </c>
      <c r="M15" s="14">
        <v>0</v>
      </c>
      <c r="N15" s="14">
        <v>0</v>
      </c>
      <c r="O15" s="14">
        <v>2</v>
      </c>
      <c r="P15" s="14">
        <v>0</v>
      </c>
    </row>
    <row r="16" spans="1:16" s="15" customFormat="1" ht="28.8" x14ac:dyDescent="0.3">
      <c r="A16" s="11">
        <v>14</v>
      </c>
      <c r="B16" s="11" t="s">
        <v>76</v>
      </c>
      <c r="C16" s="11" t="s">
        <v>77</v>
      </c>
      <c r="D16" s="11" t="s">
        <v>78</v>
      </c>
      <c r="E16" s="11" t="s">
        <v>79</v>
      </c>
      <c r="F16" s="11" t="s">
        <v>80</v>
      </c>
      <c r="G16" s="11" t="s">
        <v>81</v>
      </c>
      <c r="H16" s="13">
        <v>19279760</v>
      </c>
      <c r="I16" s="17">
        <v>15674601.630000001</v>
      </c>
      <c r="J16" s="13">
        <v>13887460.16</v>
      </c>
      <c r="K16" s="17">
        <v>0</v>
      </c>
      <c r="L16" s="14">
        <v>8</v>
      </c>
      <c r="M16" s="14">
        <v>0</v>
      </c>
      <c r="N16" s="14">
        <v>0</v>
      </c>
      <c r="O16" s="14">
        <v>8</v>
      </c>
      <c r="P16" s="14">
        <v>0</v>
      </c>
    </row>
    <row r="17" spans="1:16" s="15" customFormat="1" x14ac:dyDescent="0.3">
      <c r="A17" s="11">
        <v>15</v>
      </c>
      <c r="B17" s="20" t="s">
        <v>82</v>
      </c>
      <c r="C17" s="11" t="s">
        <v>83</v>
      </c>
      <c r="D17" s="11" t="s">
        <v>84</v>
      </c>
      <c r="E17" s="11" t="s">
        <v>86</v>
      </c>
      <c r="F17" s="11" t="s">
        <v>87</v>
      </c>
      <c r="G17" s="11" t="s">
        <v>88</v>
      </c>
      <c r="H17" s="13">
        <v>51276240</v>
      </c>
      <c r="I17" s="17">
        <v>41688000</v>
      </c>
      <c r="J17" s="13">
        <v>17280000</v>
      </c>
      <c r="K17" s="17">
        <v>24408000</v>
      </c>
      <c r="L17" s="14">
        <v>12</v>
      </c>
      <c r="M17" s="14">
        <v>0</v>
      </c>
      <c r="N17" s="14">
        <v>0</v>
      </c>
      <c r="O17" s="14">
        <v>0</v>
      </c>
      <c r="P17" s="14">
        <v>0</v>
      </c>
    </row>
    <row r="18" spans="1:16" s="15" customFormat="1" ht="43.2" x14ac:dyDescent="0.3">
      <c r="A18" s="11">
        <v>16</v>
      </c>
      <c r="B18" s="11" t="s">
        <v>89</v>
      </c>
      <c r="C18" s="11" t="s">
        <v>90</v>
      </c>
      <c r="D18" s="11" t="s">
        <v>91</v>
      </c>
      <c r="E18" s="11" t="s">
        <v>92</v>
      </c>
      <c r="F18" s="21" t="s">
        <v>93</v>
      </c>
      <c r="G18" s="11" t="s">
        <v>94</v>
      </c>
      <c r="H18" s="13">
        <v>11475900</v>
      </c>
      <c r="I18" s="17">
        <v>9330000</v>
      </c>
      <c r="J18" s="13">
        <v>7728000</v>
      </c>
      <c r="K18" s="17">
        <v>1602000</v>
      </c>
      <c r="L18" s="14">
        <v>4</v>
      </c>
      <c r="M18" s="14">
        <v>0</v>
      </c>
      <c r="N18" s="14">
        <v>0</v>
      </c>
      <c r="O18" s="14">
        <v>4</v>
      </c>
      <c r="P18" s="14">
        <v>0</v>
      </c>
    </row>
    <row r="19" spans="1:16" s="15" customFormat="1" ht="57.6" x14ac:dyDescent="0.3">
      <c r="A19" s="11">
        <v>17</v>
      </c>
      <c r="B19" s="11" t="s">
        <v>95</v>
      </c>
      <c r="C19" s="11" t="s">
        <v>96</v>
      </c>
      <c r="D19" s="11" t="s">
        <v>84</v>
      </c>
      <c r="E19" s="11" t="s">
        <v>97</v>
      </c>
      <c r="F19" s="11" t="s">
        <v>38</v>
      </c>
      <c r="G19" s="11" t="s">
        <v>98</v>
      </c>
      <c r="H19" s="13">
        <v>35607265.079999998</v>
      </c>
      <c r="I19" s="17">
        <v>28948996</v>
      </c>
      <c r="J19" s="13">
        <v>25313002</v>
      </c>
      <c r="K19" s="17">
        <v>0</v>
      </c>
      <c r="L19" s="14">
        <v>11</v>
      </c>
      <c r="M19" s="14">
        <v>0</v>
      </c>
      <c r="N19" s="14">
        <v>0</v>
      </c>
      <c r="O19" s="14">
        <v>12</v>
      </c>
      <c r="P19" s="14">
        <v>0</v>
      </c>
    </row>
    <row r="20" spans="1:16" s="15" customFormat="1" x14ac:dyDescent="0.3">
      <c r="A20" s="11">
        <v>18</v>
      </c>
      <c r="B20" s="11" t="s">
        <v>99</v>
      </c>
      <c r="C20" s="11" t="s">
        <v>100</v>
      </c>
      <c r="D20" s="11" t="s">
        <v>85</v>
      </c>
      <c r="E20" s="11" t="s">
        <v>101</v>
      </c>
      <c r="F20" s="11" t="s">
        <v>63</v>
      </c>
      <c r="G20" s="11" t="s">
        <v>102</v>
      </c>
      <c r="H20" s="13">
        <v>12437515</v>
      </c>
      <c r="I20" s="17">
        <v>10111800.800000001</v>
      </c>
      <c r="J20" s="13">
        <v>8903100.4000000004</v>
      </c>
      <c r="K20" s="17">
        <v>1486701.5</v>
      </c>
      <c r="L20" s="14">
        <v>6</v>
      </c>
      <c r="M20" s="14">
        <v>0</v>
      </c>
      <c r="N20" s="14">
        <v>0</v>
      </c>
      <c r="O20" s="14">
        <v>6</v>
      </c>
      <c r="P20" s="14">
        <v>0</v>
      </c>
    </row>
    <row r="21" spans="1:16" s="15" customFormat="1" ht="28.8" x14ac:dyDescent="0.3">
      <c r="A21" s="11">
        <v>19</v>
      </c>
      <c r="B21" s="11" t="s">
        <v>103</v>
      </c>
      <c r="C21" s="16" t="s">
        <v>104</v>
      </c>
      <c r="D21" s="16" t="s">
        <v>85</v>
      </c>
      <c r="E21" s="11" t="s">
        <v>105</v>
      </c>
      <c r="F21" s="11" t="s">
        <v>38</v>
      </c>
      <c r="G21" s="11" t="s">
        <v>106</v>
      </c>
      <c r="H21" s="13">
        <v>10055127</v>
      </c>
      <c r="I21" s="17">
        <v>8174900</v>
      </c>
      <c r="J21" s="13">
        <v>7133450</v>
      </c>
      <c r="K21" s="18">
        <v>850000</v>
      </c>
      <c r="L21" s="14">
        <v>3</v>
      </c>
      <c r="M21" s="14">
        <v>0</v>
      </c>
      <c r="N21" s="14">
        <v>0</v>
      </c>
      <c r="O21" s="14">
        <v>3</v>
      </c>
      <c r="P21" s="14">
        <v>0</v>
      </c>
    </row>
    <row r="22" spans="1:16" s="15" customFormat="1" ht="28.8" x14ac:dyDescent="0.3">
      <c r="A22" s="11">
        <v>20</v>
      </c>
      <c r="B22" s="11" t="s">
        <v>108</v>
      </c>
      <c r="C22" s="11" t="s">
        <v>104</v>
      </c>
      <c r="D22" s="11" t="s">
        <v>109</v>
      </c>
      <c r="E22" s="11" t="s">
        <v>110</v>
      </c>
      <c r="F22" s="11" t="s">
        <v>38</v>
      </c>
      <c r="G22" s="11" t="s">
        <v>111</v>
      </c>
      <c r="H22" s="13">
        <v>5067542.63</v>
      </c>
      <c r="I22" s="13">
        <v>4120093.59</v>
      </c>
      <c r="J22" s="18">
        <v>2886832.74</v>
      </c>
      <c r="K22" s="17">
        <v>0</v>
      </c>
      <c r="L22" s="14">
        <v>3</v>
      </c>
      <c r="M22" s="14">
        <v>0</v>
      </c>
      <c r="N22" s="14">
        <v>0</v>
      </c>
      <c r="O22" s="14">
        <v>4</v>
      </c>
      <c r="P22" s="14">
        <v>0</v>
      </c>
    </row>
    <row r="23" spans="1:16" s="15" customFormat="1" ht="28.8" x14ac:dyDescent="0.3">
      <c r="A23" s="11">
        <v>21</v>
      </c>
      <c r="B23" s="11" t="s">
        <v>112</v>
      </c>
      <c r="C23" s="11" t="s">
        <v>35</v>
      </c>
      <c r="D23" s="11" t="s">
        <v>84</v>
      </c>
      <c r="E23" s="11" t="s">
        <v>113</v>
      </c>
      <c r="F23" s="11" t="s">
        <v>38</v>
      </c>
      <c r="G23" s="11" t="s">
        <v>114</v>
      </c>
      <c r="H23" s="18">
        <v>16678916.9</v>
      </c>
      <c r="I23" s="13">
        <v>13560095.039999999</v>
      </c>
      <c r="J23" s="18">
        <v>9627271.0099999998</v>
      </c>
      <c r="K23" s="17">
        <v>3932824.03</v>
      </c>
      <c r="L23" s="14">
        <v>5</v>
      </c>
      <c r="M23" s="14">
        <v>0</v>
      </c>
      <c r="N23" s="14">
        <v>0</v>
      </c>
      <c r="O23" s="14">
        <v>14</v>
      </c>
      <c r="P23" s="14">
        <v>0</v>
      </c>
    </row>
    <row r="24" spans="1:16" s="15" customFormat="1" ht="28.8" x14ac:dyDescent="0.3">
      <c r="A24" s="11">
        <v>22</v>
      </c>
      <c r="B24" s="20" t="s">
        <v>115</v>
      </c>
      <c r="C24" s="11" t="s">
        <v>116</v>
      </c>
      <c r="D24" s="11" t="s">
        <v>117</v>
      </c>
      <c r="E24" s="11" t="s">
        <v>118</v>
      </c>
      <c r="F24" s="11" t="s">
        <v>119</v>
      </c>
      <c r="G24" s="11" t="s">
        <v>120</v>
      </c>
      <c r="H24" s="13">
        <v>10500510</v>
      </c>
      <c r="I24" s="17">
        <v>8537000</v>
      </c>
      <c r="J24" s="13">
        <v>7606500</v>
      </c>
      <c r="K24" s="22">
        <v>930500</v>
      </c>
      <c r="L24" s="14">
        <v>5</v>
      </c>
      <c r="M24" s="14">
        <v>0</v>
      </c>
      <c r="N24" s="14">
        <v>0</v>
      </c>
      <c r="O24" s="14">
        <v>4</v>
      </c>
      <c r="P24" s="14">
        <v>0</v>
      </c>
    </row>
    <row r="25" spans="1:16" s="15" customFormat="1" x14ac:dyDescent="0.3">
      <c r="A25" s="11">
        <v>23</v>
      </c>
      <c r="B25" s="20" t="s">
        <v>122</v>
      </c>
      <c r="C25" s="23" t="s">
        <v>123</v>
      </c>
      <c r="D25" s="23" t="s">
        <v>124</v>
      </c>
      <c r="E25" s="11" t="s">
        <v>125</v>
      </c>
      <c r="F25" s="11" t="s">
        <v>87</v>
      </c>
      <c r="G25" s="11" t="s">
        <v>126</v>
      </c>
      <c r="H25" s="13">
        <v>6439050</v>
      </c>
      <c r="I25" s="13">
        <v>5235000</v>
      </c>
      <c r="J25" s="13">
        <v>4449750</v>
      </c>
      <c r="K25" s="18">
        <v>0</v>
      </c>
      <c r="L25" s="14">
        <v>3</v>
      </c>
      <c r="M25" s="14">
        <v>0</v>
      </c>
      <c r="N25" s="14">
        <v>0</v>
      </c>
      <c r="O25" s="14">
        <v>0</v>
      </c>
      <c r="P25" s="14">
        <v>0</v>
      </c>
    </row>
    <row r="26" spans="1:16" s="15" customFormat="1" ht="43.2" x14ac:dyDescent="0.3">
      <c r="A26" s="11">
        <v>24</v>
      </c>
      <c r="B26" s="11" t="s">
        <v>129</v>
      </c>
      <c r="C26" s="11" t="s">
        <v>77</v>
      </c>
      <c r="D26" s="11" t="s">
        <v>124</v>
      </c>
      <c r="E26" s="11" t="s">
        <v>127</v>
      </c>
      <c r="F26" s="11" t="s">
        <v>128</v>
      </c>
      <c r="G26" s="11" t="s">
        <v>130</v>
      </c>
      <c r="H26" s="13">
        <v>16147262.699999999</v>
      </c>
      <c r="I26" s="17">
        <v>13127855.85</v>
      </c>
      <c r="J26" s="13">
        <v>10419748.59</v>
      </c>
      <c r="K26" s="17">
        <v>0</v>
      </c>
      <c r="L26" s="14">
        <v>5</v>
      </c>
      <c r="M26" s="14">
        <v>0</v>
      </c>
      <c r="N26" s="14">
        <v>0</v>
      </c>
      <c r="O26" s="14">
        <v>5</v>
      </c>
      <c r="P26" s="14">
        <v>0</v>
      </c>
    </row>
    <row r="27" spans="1:16" s="15" customFormat="1" ht="28.8" x14ac:dyDescent="0.3">
      <c r="A27" s="11">
        <v>25</v>
      </c>
      <c r="B27" s="20" t="s">
        <v>131</v>
      </c>
      <c r="C27" s="11" t="s">
        <v>132</v>
      </c>
      <c r="D27" s="11" t="s">
        <v>124</v>
      </c>
      <c r="E27" s="11" t="s">
        <v>133</v>
      </c>
      <c r="F27" s="11" t="s">
        <v>38</v>
      </c>
      <c r="G27" s="11" t="s">
        <v>134</v>
      </c>
      <c r="H27" s="13">
        <v>23050200</v>
      </c>
      <c r="I27" s="17">
        <v>18740000</v>
      </c>
      <c r="J27" s="13">
        <v>16371000</v>
      </c>
      <c r="K27" s="17">
        <v>4610040</v>
      </c>
      <c r="L27" s="14">
        <v>9</v>
      </c>
      <c r="M27" s="14">
        <v>0</v>
      </c>
      <c r="N27" s="14">
        <v>0</v>
      </c>
      <c r="O27" s="14">
        <v>8</v>
      </c>
      <c r="P27" s="14">
        <v>0</v>
      </c>
    </row>
    <row r="28" spans="1:16" s="15" customFormat="1" ht="28.8" x14ac:dyDescent="0.3">
      <c r="A28" s="11">
        <v>26</v>
      </c>
      <c r="B28" s="11" t="s">
        <v>135</v>
      </c>
      <c r="C28" s="11" t="s">
        <v>100</v>
      </c>
      <c r="D28" s="11" t="s">
        <v>124</v>
      </c>
      <c r="E28" s="11" t="s">
        <v>136</v>
      </c>
      <c r="F28" s="11" t="s">
        <v>63</v>
      </c>
      <c r="G28" s="11" t="s">
        <v>137</v>
      </c>
      <c r="H28" s="13">
        <v>18342860.109999999</v>
      </c>
      <c r="I28" s="17">
        <v>14730935</v>
      </c>
      <c r="J28" s="13">
        <v>12887841.5</v>
      </c>
      <c r="K28" s="17">
        <v>0</v>
      </c>
      <c r="L28" s="14">
        <v>5</v>
      </c>
      <c r="M28" s="14">
        <v>0</v>
      </c>
      <c r="N28" s="14">
        <v>0</v>
      </c>
      <c r="O28" s="14">
        <v>6</v>
      </c>
      <c r="P28" s="14">
        <v>0</v>
      </c>
    </row>
    <row r="29" spans="1:16" s="15" customFormat="1" ht="43.2" x14ac:dyDescent="0.3">
      <c r="A29" s="11">
        <v>27</v>
      </c>
      <c r="B29" s="11" t="s">
        <v>138</v>
      </c>
      <c r="C29" s="11" t="s">
        <v>96</v>
      </c>
      <c r="D29" s="11" t="s">
        <v>85</v>
      </c>
      <c r="E29" s="11" t="s">
        <v>139</v>
      </c>
      <c r="F29" s="11" t="s">
        <v>38</v>
      </c>
      <c r="G29" s="11" t="s">
        <v>140</v>
      </c>
      <c r="H29" s="13">
        <v>5621100</v>
      </c>
      <c r="I29" s="17">
        <v>4570000</v>
      </c>
      <c r="J29" s="13">
        <v>3721787</v>
      </c>
      <c r="K29" s="17">
        <v>1000000</v>
      </c>
      <c r="L29" s="14">
        <v>2</v>
      </c>
      <c r="M29" s="14">
        <v>0</v>
      </c>
      <c r="N29" s="14">
        <v>0</v>
      </c>
      <c r="O29" s="14">
        <v>2</v>
      </c>
      <c r="P29" s="14">
        <v>0</v>
      </c>
    </row>
    <row r="30" spans="1:16" s="15" customFormat="1" ht="28.8" x14ac:dyDescent="0.3">
      <c r="A30" s="11">
        <v>28</v>
      </c>
      <c r="B30" s="20" t="s">
        <v>141</v>
      </c>
      <c r="C30" s="11" t="s">
        <v>142</v>
      </c>
      <c r="D30" s="11" t="s">
        <v>124</v>
      </c>
      <c r="E30" s="24" t="s">
        <v>143</v>
      </c>
      <c r="F30" s="11" t="s">
        <v>38</v>
      </c>
      <c r="G30" s="11" t="s">
        <v>144</v>
      </c>
      <c r="H30" s="13">
        <v>76233895.579999998</v>
      </c>
      <c r="I30" s="17">
        <v>61975450.18</v>
      </c>
      <c r="J30" s="13">
        <v>53213335.380000003</v>
      </c>
      <c r="K30" s="17">
        <v>8762114.8000000007</v>
      </c>
      <c r="L30" s="14">
        <v>25</v>
      </c>
      <c r="M30" s="14">
        <v>0</v>
      </c>
      <c r="N30" s="14">
        <v>0</v>
      </c>
      <c r="O30" s="14">
        <v>25</v>
      </c>
      <c r="P30" s="14">
        <v>0</v>
      </c>
    </row>
    <row r="31" spans="1:16" s="15" customFormat="1" ht="28.8" x14ac:dyDescent="0.3">
      <c r="A31" s="11">
        <v>29</v>
      </c>
      <c r="B31" s="11" t="s">
        <v>145</v>
      </c>
      <c r="C31" s="11" t="s">
        <v>146</v>
      </c>
      <c r="D31" s="11" t="s">
        <v>124</v>
      </c>
      <c r="E31" s="11" t="s">
        <v>147</v>
      </c>
      <c r="F31" s="11" t="s">
        <v>121</v>
      </c>
      <c r="G31" s="11" t="s">
        <v>148</v>
      </c>
      <c r="H31" s="13">
        <v>8854998</v>
      </c>
      <c r="I31" s="13">
        <v>7199185.3700000001</v>
      </c>
      <c r="J31" s="13">
        <v>6119307.1500000004</v>
      </c>
      <c r="K31" s="13">
        <v>1493800</v>
      </c>
      <c r="L31" s="14">
        <v>0</v>
      </c>
      <c r="M31" s="14">
        <v>3</v>
      </c>
      <c r="N31" s="14">
        <v>0</v>
      </c>
      <c r="O31" s="14">
        <v>0</v>
      </c>
      <c r="P31" s="14">
        <v>0</v>
      </c>
    </row>
    <row r="32" spans="1:16" s="15" customFormat="1" ht="43.2" x14ac:dyDescent="0.3">
      <c r="A32" s="11">
        <v>30</v>
      </c>
      <c r="B32" s="11" t="s">
        <v>149</v>
      </c>
      <c r="C32" s="11" t="s">
        <v>43</v>
      </c>
      <c r="D32" s="11" t="s">
        <v>107</v>
      </c>
      <c r="E32" s="11" t="s">
        <v>150</v>
      </c>
      <c r="F32" s="11" t="s">
        <v>14</v>
      </c>
      <c r="G32" s="11" t="s">
        <v>151</v>
      </c>
      <c r="H32" s="13">
        <v>16420500</v>
      </c>
      <c r="I32" s="13">
        <v>13350000</v>
      </c>
      <c r="J32" s="13">
        <v>8887703</v>
      </c>
      <c r="K32" s="13">
        <v>0</v>
      </c>
      <c r="L32" s="14">
        <v>5</v>
      </c>
      <c r="M32" s="14">
        <v>0</v>
      </c>
      <c r="N32" s="14">
        <v>0</v>
      </c>
      <c r="O32" s="14">
        <v>2</v>
      </c>
      <c r="P32" s="14">
        <v>0</v>
      </c>
    </row>
    <row r="33" spans="1:16" s="1" customFormat="1" ht="28.8" customHeight="1" x14ac:dyDescent="0.3">
      <c r="A33" s="27" t="s">
        <v>159</v>
      </c>
      <c r="B33" s="28"/>
      <c r="C33" s="28"/>
      <c r="D33" s="28"/>
      <c r="E33" s="28"/>
      <c r="F33" s="28"/>
      <c r="G33" s="28"/>
      <c r="H33" s="25">
        <f t="shared" ref="H33:P33" si="0">SUM(H3:H32)</f>
        <v>697029881.69000006</v>
      </c>
      <c r="I33" s="25">
        <f t="shared" si="0"/>
        <v>566035809.54999995</v>
      </c>
      <c r="J33" s="25">
        <f t="shared" si="0"/>
        <v>456588872.50999993</v>
      </c>
      <c r="K33" s="25">
        <f t="shared" si="0"/>
        <v>54890459.829999998</v>
      </c>
      <c r="L33" s="26">
        <f t="shared" si="0"/>
        <v>191</v>
      </c>
      <c r="M33" s="26">
        <f t="shared" si="0"/>
        <v>23</v>
      </c>
      <c r="N33" s="26">
        <f t="shared" si="0"/>
        <v>0</v>
      </c>
      <c r="O33" s="26">
        <f t="shared" si="0"/>
        <v>200</v>
      </c>
      <c r="P33" s="26">
        <f t="shared" si="0"/>
        <v>0</v>
      </c>
    </row>
  </sheetData>
  <mergeCells count="1">
    <mergeCell ref="A33:G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aneksów KPO ZTP 2.0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ZTP_2.0_aneksy_KPO_10.12.2025</dc:title>
  <dc:creator>Zielkiewicz Katarzyna</dc:creator>
  <cp:lastModifiedBy>Zielkiewicz Katarzyna</cp:lastModifiedBy>
  <dcterms:created xsi:type="dcterms:W3CDTF">2025-12-12T08:08:25Z</dcterms:created>
  <dcterms:modified xsi:type="dcterms:W3CDTF">2025-12-12T08:31:55Z</dcterms:modified>
</cp:coreProperties>
</file>