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8_19" sheetId="73" r:id="rId2"/>
    <sheet name="Giełdowe 28_19" sheetId="78" r:id="rId3"/>
    <sheet name="ZiarnoZAK 28_19" sheetId="72" r:id="rId4"/>
    <sheet name="Ziarno PL_UE 27_19" sheetId="86" r:id="rId5"/>
    <sheet name="wykresy PL_UE 27_19" sheetId="85" r:id="rId6"/>
    <sheet name="MakaZAK 28_19" sheetId="74" r:id="rId7"/>
    <sheet name="SrutOtrZAK 28_19" sheetId="75" r:id="rId8"/>
    <sheet name="TargPol 28_19" sheetId="5" r:id="rId9"/>
    <sheet name="TargWoj 28_19" sheetId="7" r:id="rId10"/>
    <sheet name="ZestTarg 28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28_19'!#REF!</definedName>
    <definedName name="_xlnm._FilterDatabase" localSheetId="9" hidden="1">'TargWoj 28_19'!$A$5:$P$19</definedName>
    <definedName name="_xlnm._FilterDatabase" localSheetId="10" hidden="1">'ZestTarg 28_19'!$A$6:$T$129</definedName>
    <definedName name="_xlnm._FilterDatabase" localSheetId="1" hidden="1">'Zmiana Roczna 28_19'!#REF!</definedName>
    <definedName name="_xlnm.Print_Area" localSheetId="14">'Handel zagr. wg krajów'!$A$1:$N$62</definedName>
    <definedName name="_xlnm.Print_Area" localSheetId="6">'MakaZAK 28_19'!$A$1:$P$45</definedName>
    <definedName name="_xlnm.Print_Area" localSheetId="7">'SrutOtrZAK 28_19'!$1:$1048576</definedName>
    <definedName name="_xlnm.Print_Area" localSheetId="5">'wykresy PL_UE 27_19'!#REF!</definedName>
    <definedName name="_xlnm.Print_Area" localSheetId="4">'Ziarno PL_UE 27_19'!#REF!</definedName>
    <definedName name="_xlnm.Print_Area" localSheetId="3">'ZiarnoZAK 28_19'!$A$1:$K$23</definedName>
    <definedName name="TABLE" localSheetId="11">MAKROREGIONY!$A$4:$B$7</definedName>
    <definedName name="_xlnm.Print_Titles" localSheetId="9">'TargWoj 28_19'!$A:$A,'TargWoj 28_19'!$3:$5</definedName>
    <definedName name="_xlnm.Print_Titles" localSheetId="10">'ZestTarg 28_19'!$A:$B,'ZestTarg 28_19'!$3:$5</definedName>
    <definedName name="Z_7210F14B_1A6D_11D8_89CF_0080C8945F41_.wvu.FilterData" localSheetId="9" hidden="1">'TargWoj 28_19'!$A$5:$P$19</definedName>
    <definedName name="Z_7210F14B_1A6D_11D8_89CF_0080C8945F41_.wvu.FilterData" localSheetId="10" hidden="1">'ZestTarg 28_19'!$A$6:$T$8</definedName>
    <definedName name="Z_7210F14B_1A6D_11D8_89CF_0080C8945F41_.wvu.PrintArea" localSheetId="6" hidden="1">'MakaZAK 28_19'!$1:$1048576</definedName>
    <definedName name="Z_7210F14B_1A6D_11D8_89CF_0080C8945F41_.wvu.PrintArea" localSheetId="5" hidden="1">'wykresy PL_UE 27_19'!#REF!</definedName>
    <definedName name="Z_7210F14B_1A6D_11D8_89CF_0080C8945F41_.wvu.PrintArea" localSheetId="4" hidden="1">'Ziarno PL_UE 27_19'!#REF!</definedName>
    <definedName name="Z_7210F14B_1A6D_11D8_89CF_0080C8945F41_.wvu.PrintArea" localSheetId="3" hidden="1">'ZiarnoZAK 28_19'!$1:$1048576</definedName>
    <definedName name="Z_7210F14B_1A6D_11D8_89CF_0080C8945F41_.wvu.PrintTitles" localSheetId="9" hidden="1">'TargWoj 28_19'!$A:$A,'TargWoj 28_19'!$3:$5</definedName>
    <definedName name="Z_7210F14B_1A6D_11D8_89CF_0080C8945F41_.wvu.PrintTitles" localSheetId="10" hidden="1">'ZestTarg 28_19'!$A:$B,'ZestTarg 28_19'!$3:$5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<sst xmlns="http://schemas.openxmlformats.org/spreadsheetml/2006/main" count="3088" uniqueCount="440">
  <si>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</si>
  <si>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</si>
  <si>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</si>
  <si>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</si>
  <si>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</si>
  <si>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</si>
  <si>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</si>
  <si>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</si>
  <si>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</si>
  <si>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</si>
  <si>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</si>
  <si>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</si>
  <si>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</si>
  <si>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</si>
  <si>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</si>
  <si>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</si>
  <si>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</si>
  <si>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</si>
  <si>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</si>
  <si>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</si>
  <si>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</si>
  <si>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</si>
  <si>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</si>
  <si>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</si>
  <si>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</si>
  <si>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</si>
  <si>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</si>
  <si>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</si>
  <si>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</si>
  <si>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</si>
  <si>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</si>
  <si>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</si>
  <si>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</si>
  <si>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</si>
  <si>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</si>
  <si>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</si>
  <si>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</si>
  <si>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</si>
  <si>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</si>
  <si>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</si>
  <si>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</si>
  <si>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</si>
  <si>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</si>
  <si>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</si>
  <si>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</si>
  <si>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</si>
  <si>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</si>
  <si>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</si>
  <si>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</si>
  <si>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</si>
  <si>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</si>
  <si>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</si>
  <si>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</si>
  <si>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</si>
  <si>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</si>
  <si>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</si>
  <si>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</si>
  <si>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</si>
  <si>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</si>
  <si>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</si>
  <si>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</si>
  <si>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</si>
  <si>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</si>
  <si>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</si>
  <si>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</si>
  <si>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</si>
  <si>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</si>
  <si>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</si>
  <si>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</si>
  <si>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</si>
  <si>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</si>
  <si>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</si>
  <si>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</si>
  <si>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</si>
  <si>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</si>
  <si>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</si>
  <si>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</si>
  <si>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</si>
  <si>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</si>
  <si>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</si>
  <si>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</si>
  <si>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</si>
  <si>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</si>
  <si>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</si>
  <si>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</si>
  <si>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</si>
  <si>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</si>
  <si>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</si>
  <si>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</si>
  <si>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</si>
  <si>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</si>
  <si>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</si>
  <si>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</si>
  <si>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</si>
  <si>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</si>
  <si>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</si>
  <si>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</si>
  <si>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</si>
  <si>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</si>
  <si>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</si>
  <si>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</si>
  <si>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</si>
  <si>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</si>
  <si>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</si>
  <si>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</si>
  <si>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</si>
  <si>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</si>
  <si>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</si>
  <si>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</si>
  <si>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</si>
  <si>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</si>
  <si>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</si>
  <si>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</si>
  <si>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</si>
  <si>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</si>
  <si>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</si>
  <si>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</si>
  <si>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</si>
  <si>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</si>
  <si>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</si>
  <si>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</si>
  <si>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</si>
  <si>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</si>
  <si>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</si>
  <si>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</si>
  <si>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</si>
  <si>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</si>
  <si>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</si>
  <si>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</si>
  <si>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</si>
  <si>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</si>
  <si>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</si>
  <si>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</si>
  <si>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</si>
  <si>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</si>
  <si>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</si>
  <si>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</si>
  <si>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</si>
  <si>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</si>
  <si>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</si>
  <si>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</si>
  <si>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</si>
  <si>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</si>
  <si>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</si>
  <si>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</si>
  <si>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</si>
  <si>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</si>
  <si>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</si>
  <si>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</si>
  <si>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</si>
  <si>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</si>
  <si>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</si>
  <si>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</si>
  <si>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</si>
  <si>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</si>
  <si>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</si>
  <si>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</si>
  <si>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</si>
  <si>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</si>
  <si>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</si>
  <si>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</si>
  <si>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</si>
  <si>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</si>
  <si>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</si>
  <si>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</si>
  <si>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</si>
  <si>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</si>
  <si>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</si>
  <si>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</si>
  <si>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</si>
  <si>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</si>
  <si>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</si>
  <si>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</si>
  <si>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</si>
  <si>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</si>
  <si>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</si>
  <si>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</si>
  <si>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</si>
  <si>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</si>
  <si>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</si>
  <si>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</si>
  <si>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</si>
  <si>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</si>
  <si>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</si>
  <si>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</si>
  <si>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</si>
  <si>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</si>
  <si>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</si>
  <si>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</si>
  <si>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</si>
  <si>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</si>
  <si>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</si>
  <si>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</si>
  <si>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</si>
  <si>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</si>
  <si>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</si>
  <si>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</si>
  <si>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</si>
  <si>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</si>
  <si>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</si>
  <si>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</si>
  <si>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</si>
  <si>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</si>
  <si>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</si>
  <si>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</si>
  <si>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</si>
  <si>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</si>
  <si>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</si>
  <si>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</si>
  <si>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</si>
  <si>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</si>
  <si>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</si>
  <si>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</si>
  <si>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</si>
  <si>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</si>
  <si>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</si>
  <si>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</si>
  <si>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</si>
  <si>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</si>
  <si>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</si>
  <si>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</si>
  <si>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</si>
  <si>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</si>
  <si>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</si>
  <si>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</si>
  <si>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</si>
  <si>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</si>
  <si>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</si>
  <si>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</si>
  <si>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</si>
  <si>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</si>
  <si>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</si>
  <si>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</si>
  <si>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</si>
  <si>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</si>
  <si>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</si>
  <si>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</si>
  <si>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</si>
  <si>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</si>
  <si>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</si>
  <si>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</si>
  <si>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</si>
  <si>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</si>
  <si>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</si>
  <si>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</si>
  <si>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</si>
  <si>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</si>
  <si>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</si>
  <si>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</si>
  <si>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</si>
  <si>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</si>
  <si>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</si>
  <si>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</si>
  <si>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</si>
  <si>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</si>
  <si>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</si>
  <si>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</si>
  <si>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</si>
  <si>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</si>
  <si>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</si>
  <si>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</si>
  <si>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</si>
  <si>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</si>
  <si>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</si>
  <si>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</si>
  <si>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</si>
  <si>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</si>
  <si>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</si>
  <si>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</si>
  <si>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</si>
  <si>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</si>
  <si>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</si>
  <si>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</si>
  <si>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</si>
  <si>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</si>
  <si>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</si>
  <si>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</si>
  <si>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</si>
  <si>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</si>
  <si>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</si>
  <si>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</si>
  <si>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</si>
  <si>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</si>
  <si>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</si>
  <si>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</si>
  <si>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</si>
  <si>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</si>
  <si>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</si>
  <si>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</si>
  <si>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</si>
  <si>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</si>
  <si>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</si>
  <si>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</si>
  <si>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</si>
  <si>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</si>
  <si>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</si>
  <si>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</si>
  <si>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</si>
  <si>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</si>
  <si>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</si>
  <si>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</si>
  <si>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</si>
  <si>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</si>
  <si>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</si>
  <si>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</si>
  <si>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</si>
  <si>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</si>
  <si>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</si>
  <si>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</si>
  <si>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</si>
  <si>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</si>
  <si>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</si>
  <si>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</si>
  <si>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</si>
  <si>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</si>
  <si>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</si>
  <si>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</si>
  <si>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</si>
  <si>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</si>
  <si>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</si>
  <si>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</si>
  <si>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</si>
  <si>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</si>
  <si>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</si>
  <si>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</si>
  <si>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</si>
  <si>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</si>
  <si>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</si>
  <si>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</si>
  <si>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</si>
  <si>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</si>
  <si>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</si>
  <si>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</si>
  <si>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</si>
  <si>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</si>
  <si>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</si>
  <si>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</si>
  <si>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</si>
  <si>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</si>
  <si>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</si>
  <si>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</si>
  <si>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</si>
  <si>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</si>
  <si>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</si>
  <si>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</si>
  <si>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</si>
  <si>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</si>
  <si>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</si>
  <si>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</si>
  <si>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</si>
  <si>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</si>
  <si>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</si>
  <si>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</si>
  <si>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</si>
  <si>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</si>
  <si>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</si>
  <si>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</si>
  <si>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</si>
  <si>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</si>
  <si>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</si>
  <si>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</si>
  <si>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</si>
  <si>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</si>
  <si>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</si>
  <si>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</si>
  <si>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</si>
  <si>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</si>
  <si>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</si>
  <si>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</si>
  <si>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</si>
  <si>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</si>
  <si>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</si>
  <si>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</si>
  <si>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</si>
  <si>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</si>
  <si>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</si>
  <si>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</si>
  <si>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</si>
  <si>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</si>
  <si>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</si>
  <si>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</si>
  <si>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</si>
  <si>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</si>
  <si>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</si>
  <si>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</si>
  <si>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</si>
  <si>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</si>
  <si>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</si>
  <si>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</si>
  <si>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</si>
  <si>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</si>
  <si>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</si>
  <si>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</si>
  <si>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</si>
  <si>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</si>
  <si>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</si>
  <si>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</si>
  <si>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</si>
  <si>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</si>
  <si>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</si>
  <si>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</si>
  <si>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</si>
  <si>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</si>
  <si>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</si>
  <si>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</si>
  <si>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</si>
  <si>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</si>
  <si>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</si>
  <si>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</si>
  <si>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</si>
  <si>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</si>
  <si>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</si>
  <si>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</si>
  <si>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</si>
  <si>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</si>
  <si>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</si>
  <si>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I-IV 2018r.*</t>
  </si>
  <si>
    <t>I-IV 2019r.*</t>
  </si>
  <si>
    <t>HANDEL ZAGRANICZNY PRODUKTAMI ZBOŻOWYMI w okresie I-IV 2019r. - DANE WSTĘPNE</t>
  </si>
  <si>
    <t>I - IV 2018r.</t>
  </si>
  <si>
    <t>I - IV 2019r.*</t>
  </si>
  <si>
    <t>Grecja</t>
  </si>
  <si>
    <t>lc. opolskie</t>
  </si>
  <si>
    <t>Jęczmień paszowy ozimy</t>
  </si>
  <si>
    <t>zb.2019</t>
  </si>
  <si>
    <t>2019-07-07</t>
  </si>
  <si>
    <t>2019-07-05</t>
  </si>
  <si>
    <t>2019-07-12</t>
  </si>
  <si>
    <t>Notowania cen na wybranych TARGOWISKACH w okresie:   8 - 12 lipca 2019r.</t>
  </si>
  <si>
    <t>Notowania cen na wybranych TARGOWISKACH w okresie:   8 -12 lipca 2019r.</t>
  </si>
  <si>
    <t>NR 28/2019</t>
  </si>
  <si>
    <t>18 lipca 2019 r.</t>
  </si>
  <si>
    <t>Notowania z okresu:  8 - 14 lipca 2019r. (28 tydz.)</t>
  </si>
  <si>
    <t>2019-07-14</t>
  </si>
  <si>
    <t>2018-07-15</t>
  </si>
  <si>
    <t>2017-07-16</t>
  </si>
  <si>
    <t>w okresie:   8 - 14 lipca 2019r.</t>
  </si>
  <si>
    <t>Notowania cen na GIEŁDACH TOWAROWYCH w okresie:   08 - 14.07.2019r.</t>
  </si>
  <si>
    <t>1 - 7 lipca 2019</t>
  </si>
  <si>
    <t>1 - 7 lipca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</si>
</sst>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5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2</xdr:row>
      <xdr:rowOff>71437</xdr:rowOff>
    </xdr:from>
    <xdr:to>
      <xdr:col>9</xdr:col>
      <xdr:colOff>253327</xdr:colOff>
      <xdr:row>23</xdr:row>
      <xdr:rowOff>95249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" y="381000"/>
          <a:ext cx="5754014" cy="3524249"/>
        </a:xfrm>
        <a:prstGeom prst="rect">
          <a:avLst/>
        </a:prstGeom>
      </xdr:spPr>
    </xdr:pic>
    <xdr:clientData/>
  </xdr:twoCellAnchor>
  <xdr:twoCellAnchor editAs="oneCell">
    <xdr:from>
      <xdr:col>9</xdr:col>
      <xdr:colOff>392905</xdr:colOff>
      <xdr:row>2</xdr:row>
      <xdr:rowOff>107156</xdr:rowOff>
    </xdr:from>
    <xdr:to>
      <xdr:col>18</xdr:col>
      <xdr:colOff>205168</xdr:colOff>
      <xdr:row>23</xdr:row>
      <xdr:rowOff>130969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49" y="416719"/>
          <a:ext cx="5420107" cy="3524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136444</xdr:colOff>
      <xdr:row>46</xdr:row>
      <xdr:rowOff>130969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10063"/>
          <a:ext cx="5744288" cy="3536156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357186</xdr:colOff>
      <xdr:row>26</xdr:row>
      <xdr:rowOff>23811</xdr:rowOff>
    </xdr:from>
    <xdr:to>
      <xdr:col>18</xdr:col>
      <xdr:colOff>443486</xdr:colOff>
      <xdr:row>47</xdr:row>
      <xdr:rowOff>35717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65030" y="4333874"/>
          <a:ext cx="5694144" cy="35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B25" sqref="B25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9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430</v>
      </c>
      <c r="C9" s="67"/>
      <c r="D9" s="6"/>
      <c r="E9" s="66" t="s">
        <v>30</v>
      </c>
      <c r="F9" s="67"/>
      <c r="G9" s="67"/>
      <c r="H9" s="67"/>
      <c r="I9" s="66" t="s">
        <v>431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432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428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427</v>
      </c>
      <c r="C5" s="183" t="s">
        <v>426</v>
      </c>
      <c r="D5" s="185" t="s">
        <v>63</v>
      </c>
      <c r="E5" s="500" t="s">
        <v>427</v>
      </c>
      <c r="F5" s="183" t="s">
        <v>426</v>
      </c>
      <c r="G5" s="185" t="s">
        <v>63</v>
      </c>
      <c r="H5" s="182" t="s">
        <v>427</v>
      </c>
      <c r="I5" s="183" t="s">
        <v>426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880</v>
      </c>
      <c r="C7" s="49">
        <v>910</v>
      </c>
      <c r="D7" s="179">
        <v>-3.296703296703297</v>
      </c>
      <c r="E7" s="64">
        <v>710</v>
      </c>
      <c r="F7" s="49">
        <v>700</v>
      </c>
      <c r="G7" s="179">
        <v>1.4285714285714286</v>
      </c>
      <c r="H7" s="64">
        <v>810</v>
      </c>
      <c r="I7" s="49">
        <v>870</v>
      </c>
      <c r="J7" s="179">
        <v>-6.8965517241379306</v>
      </c>
    </row>
    <row r="8" spans="1:10" ht="15" x14ac:dyDescent="0.25">
      <c r="A8" s="37" t="s">
        <v>7</v>
      </c>
      <c r="B8" s="72">
        <v>850</v>
      </c>
      <c r="C8" s="49">
        <v>860</v>
      </c>
      <c r="D8" s="179">
        <v>-1.1627906976744187</v>
      </c>
      <c r="E8" s="64">
        <v>650</v>
      </c>
      <c r="F8" s="49">
        <v>650</v>
      </c>
      <c r="G8" s="179">
        <v>0</v>
      </c>
      <c r="H8" s="64">
        <v>750</v>
      </c>
      <c r="I8" s="49">
        <v>781.25</v>
      </c>
      <c r="J8" s="179">
        <v>-4</v>
      </c>
    </row>
    <row r="9" spans="1:10" ht="15" x14ac:dyDescent="0.25">
      <c r="A9" s="37" t="s">
        <v>8</v>
      </c>
      <c r="B9" s="72">
        <v>1100</v>
      </c>
      <c r="C9" s="49" t="s">
        <v>108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894</v>
      </c>
      <c r="C10" s="49">
        <v>884.29</v>
      </c>
      <c r="D10" s="179">
        <v>1.0980560675796442</v>
      </c>
      <c r="E10" s="64">
        <v>690</v>
      </c>
      <c r="F10" s="49">
        <v>700</v>
      </c>
      <c r="G10" s="179">
        <v>-1.4285714285714286</v>
      </c>
      <c r="H10" s="64">
        <v>836</v>
      </c>
      <c r="I10" s="49">
        <v>850</v>
      </c>
      <c r="J10" s="179">
        <v>-1.6470588235294119</v>
      </c>
    </row>
    <row r="11" spans="1:10" ht="15" x14ac:dyDescent="0.25">
      <c r="A11" s="37" t="s">
        <v>9</v>
      </c>
      <c r="B11" s="72">
        <v>780</v>
      </c>
      <c r="C11" s="49">
        <v>905</v>
      </c>
      <c r="D11" s="179">
        <v>-13.812154696132598</v>
      </c>
      <c r="E11" s="64" t="s">
        <v>108</v>
      </c>
      <c r="F11" s="49">
        <v>850</v>
      </c>
      <c r="G11" s="179" t="s">
        <v>108</v>
      </c>
      <c r="H11" s="64">
        <v>742.5</v>
      </c>
      <c r="I11" s="49">
        <v>862</v>
      </c>
      <c r="J11" s="179">
        <v>-13.863109048723899</v>
      </c>
    </row>
    <row r="12" spans="1:10" ht="15" x14ac:dyDescent="0.25">
      <c r="A12" s="37" t="s">
        <v>10</v>
      </c>
      <c r="B12" s="72">
        <v>880.38</v>
      </c>
      <c r="C12" s="49">
        <v>886.54</v>
      </c>
      <c r="D12" s="179">
        <v>-0.69483610440588905</v>
      </c>
      <c r="E12" s="64">
        <v>658.18</v>
      </c>
      <c r="F12" s="49">
        <v>665.5</v>
      </c>
      <c r="G12" s="179">
        <v>-1.0999248685199172</v>
      </c>
      <c r="H12" s="64">
        <v>810.54</v>
      </c>
      <c r="I12" s="49">
        <v>821.28</v>
      </c>
      <c r="J12" s="179">
        <v>-1.3077147866744605</v>
      </c>
    </row>
    <row r="13" spans="1:10" ht="15" x14ac:dyDescent="0.25">
      <c r="A13" s="37" t="s">
        <v>11</v>
      </c>
      <c r="B13" s="72" t="s">
        <v>108</v>
      </c>
      <c r="C13" s="49" t="s">
        <v>108</v>
      </c>
      <c r="D13" s="179" t="s">
        <v>108</v>
      </c>
      <c r="E13" s="64" t="s">
        <v>108</v>
      </c>
      <c r="F13" s="49" t="s">
        <v>108</v>
      </c>
      <c r="G13" s="179" t="s">
        <v>108</v>
      </c>
      <c r="H13" s="64" t="s">
        <v>108</v>
      </c>
      <c r="I13" s="49" t="s">
        <v>108</v>
      </c>
      <c r="J13" s="179" t="s">
        <v>108</v>
      </c>
    </row>
    <row r="14" spans="1:10" ht="15" x14ac:dyDescent="0.25">
      <c r="A14" s="37" t="s">
        <v>13</v>
      </c>
      <c r="B14" s="72">
        <v>943</v>
      </c>
      <c r="C14" s="49">
        <v>953</v>
      </c>
      <c r="D14" s="179">
        <v>-1.0493179433368309</v>
      </c>
      <c r="E14" s="64">
        <v>800</v>
      </c>
      <c r="F14" s="49">
        <v>800</v>
      </c>
      <c r="G14" s="179">
        <v>0</v>
      </c>
      <c r="H14" s="64">
        <v>890</v>
      </c>
      <c r="I14" s="49">
        <v>918.75</v>
      </c>
      <c r="J14" s="179">
        <v>-3.1292517006802725</v>
      </c>
    </row>
    <row r="15" spans="1:10" ht="15" x14ac:dyDescent="0.25">
      <c r="A15" s="37" t="s">
        <v>36</v>
      </c>
      <c r="B15" s="72">
        <v>987.5</v>
      </c>
      <c r="C15" s="49">
        <v>995.83</v>
      </c>
      <c r="D15" s="179">
        <v>-0.83648815560889311</v>
      </c>
      <c r="E15" s="64">
        <v>775</v>
      </c>
      <c r="F15" s="49">
        <v>775</v>
      </c>
      <c r="G15" s="179">
        <v>0</v>
      </c>
      <c r="H15" s="64">
        <v>875</v>
      </c>
      <c r="I15" s="49">
        <v>915</v>
      </c>
      <c r="J15" s="179">
        <v>-4.3715846994535523</v>
      </c>
    </row>
    <row r="16" spans="1:10" ht="15" x14ac:dyDescent="0.25">
      <c r="A16" s="37" t="s">
        <v>16</v>
      </c>
      <c r="B16" s="72" t="s">
        <v>108</v>
      </c>
      <c r="C16" s="49" t="s">
        <v>108</v>
      </c>
      <c r="D16" s="179" t="s">
        <v>108</v>
      </c>
      <c r="E16" s="64" t="s">
        <v>108</v>
      </c>
      <c r="F16" s="49" t="s">
        <v>108</v>
      </c>
      <c r="G16" s="179" t="s">
        <v>108</v>
      </c>
      <c r="H16" s="64" t="s">
        <v>108</v>
      </c>
      <c r="I16" s="49" t="s">
        <v>108</v>
      </c>
      <c r="J16" s="179" t="s">
        <v>108</v>
      </c>
    </row>
    <row r="17" spans="1:10" ht="15" x14ac:dyDescent="0.25">
      <c r="A17" s="37" t="s">
        <v>19</v>
      </c>
      <c r="B17" s="72">
        <v>994.33</v>
      </c>
      <c r="C17" s="49">
        <v>935.6</v>
      </c>
      <c r="D17" s="179">
        <v>6.2772552372808903</v>
      </c>
      <c r="E17" s="64" t="s">
        <v>108</v>
      </c>
      <c r="F17" s="49" t="s">
        <v>108</v>
      </c>
      <c r="G17" s="179" t="s">
        <v>108</v>
      </c>
      <c r="H17" s="64">
        <v>922.33</v>
      </c>
      <c r="I17" s="49">
        <v>832.6</v>
      </c>
      <c r="J17" s="179">
        <v>10.777083833773721</v>
      </c>
    </row>
    <row r="18" spans="1:10" ht="15" x14ac:dyDescent="0.25">
      <c r="A18" s="37" t="s">
        <v>20</v>
      </c>
      <c r="B18" s="72">
        <v>620</v>
      </c>
      <c r="C18" s="49">
        <v>630</v>
      </c>
      <c r="D18" s="179">
        <v>-1.5873015873015872</v>
      </c>
      <c r="E18" s="64" t="s">
        <v>108</v>
      </c>
      <c r="F18" s="49" t="s">
        <v>108</v>
      </c>
      <c r="G18" s="179" t="s">
        <v>108</v>
      </c>
      <c r="H18" s="64">
        <v>620</v>
      </c>
      <c r="I18" s="49">
        <v>630</v>
      </c>
      <c r="J18" s="179">
        <v>-1.5873015873015872</v>
      </c>
    </row>
    <row r="19" spans="1:10" ht="15" x14ac:dyDescent="0.25">
      <c r="A19" s="37" t="s">
        <v>21</v>
      </c>
      <c r="B19" s="72">
        <v>800</v>
      </c>
      <c r="C19" s="49">
        <v>800</v>
      </c>
      <c r="D19" s="179">
        <v>0</v>
      </c>
      <c r="E19" s="64" t="s">
        <v>108</v>
      </c>
      <c r="F19" s="49" t="s">
        <v>108</v>
      </c>
      <c r="G19" s="179" t="s">
        <v>108</v>
      </c>
      <c r="H19" s="64">
        <v>800</v>
      </c>
      <c r="I19" s="49">
        <v>800</v>
      </c>
      <c r="J19" s="179">
        <v>0</v>
      </c>
    </row>
    <row r="20" spans="1:10" ht="15.75" thickBot="1" x14ac:dyDescent="0.3">
      <c r="A20" s="38" t="s">
        <v>40</v>
      </c>
      <c r="B20" s="198">
        <v>1025</v>
      </c>
      <c r="C20" s="74">
        <v>1025</v>
      </c>
      <c r="D20" s="180">
        <v>0</v>
      </c>
      <c r="E20" s="95">
        <v>720</v>
      </c>
      <c r="F20" s="74">
        <v>690</v>
      </c>
      <c r="G20" s="180">
        <v>4.3478260869565215</v>
      </c>
      <c r="H20" s="95">
        <v>875</v>
      </c>
      <c r="I20" s="74">
        <v>900</v>
      </c>
      <c r="J20" s="180">
        <v>-2.7777777777777777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427</v>
      </c>
      <c r="C24" s="183" t="s">
        <v>426</v>
      </c>
      <c r="D24" s="87" t="s">
        <v>63</v>
      </c>
      <c r="E24" s="500" t="s">
        <v>427</v>
      </c>
      <c r="F24" s="183" t="s">
        <v>426</v>
      </c>
      <c r="G24" s="87" t="s">
        <v>63</v>
      </c>
      <c r="H24" s="182" t="s">
        <v>427</v>
      </c>
      <c r="I24" s="183" t="s">
        <v>426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740</v>
      </c>
      <c r="F26" s="49">
        <v>780</v>
      </c>
      <c r="G26" s="179">
        <v>-5.1282051282051277</v>
      </c>
      <c r="H26" s="64">
        <v>815</v>
      </c>
      <c r="I26" s="49">
        <v>815</v>
      </c>
      <c r="J26" s="179">
        <v>0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683.33</v>
      </c>
      <c r="F27" s="49">
        <v>683.33</v>
      </c>
      <c r="G27" s="179">
        <v>0</v>
      </c>
      <c r="H27" s="64">
        <v>762.5</v>
      </c>
      <c r="I27" s="49">
        <v>750</v>
      </c>
      <c r="J27" s="179">
        <v>1.6666666666666667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>
        <v>900</v>
      </c>
      <c r="F28" s="49" t="s">
        <v>108</v>
      </c>
      <c r="G28" s="179" t="s">
        <v>108</v>
      </c>
      <c r="H28" s="64">
        <v>1000</v>
      </c>
      <c r="I28" s="49" t="s">
        <v>108</v>
      </c>
      <c r="J28" s="179" t="s">
        <v>108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79">
        <v>0</v>
      </c>
      <c r="E29" s="64">
        <v>716.67</v>
      </c>
      <c r="F29" s="49">
        <v>750</v>
      </c>
      <c r="G29" s="179">
        <v>-4.4440000000000053</v>
      </c>
      <c r="H29" s="64">
        <v>790</v>
      </c>
      <c r="I29" s="49">
        <v>794.29</v>
      </c>
      <c r="J29" s="179">
        <v>-0.54010499943345169</v>
      </c>
    </row>
    <row r="30" spans="1:10" ht="15" x14ac:dyDescent="0.25">
      <c r="A30" s="37" t="s">
        <v>9</v>
      </c>
      <c r="B30" s="72">
        <v>866.67</v>
      </c>
      <c r="C30" s="49">
        <v>987.5</v>
      </c>
      <c r="D30" s="179">
        <v>-12.235949367088612</v>
      </c>
      <c r="E30" s="64">
        <v>676.67</v>
      </c>
      <c r="F30" s="49">
        <v>810</v>
      </c>
      <c r="G30" s="179">
        <v>-16.460493827160498</v>
      </c>
      <c r="H30" s="64" t="s">
        <v>108</v>
      </c>
      <c r="I30" s="49">
        <v>900</v>
      </c>
      <c r="J30" s="179" t="s">
        <v>108</v>
      </c>
    </row>
    <row r="31" spans="1:10" ht="15" x14ac:dyDescent="0.25">
      <c r="A31" s="37" t="s">
        <v>10</v>
      </c>
      <c r="B31" s="72">
        <v>865</v>
      </c>
      <c r="C31" s="49">
        <v>870.63</v>
      </c>
      <c r="D31" s="179">
        <v>-0.64665816707441681</v>
      </c>
      <c r="E31" s="64">
        <v>674.58</v>
      </c>
      <c r="F31" s="49">
        <v>683.75</v>
      </c>
      <c r="G31" s="179">
        <v>-1.3411334552102316</v>
      </c>
      <c r="H31" s="64">
        <v>752.44</v>
      </c>
      <c r="I31" s="49">
        <v>747.44</v>
      </c>
      <c r="J31" s="179">
        <v>0.66895001605480031</v>
      </c>
    </row>
    <row r="32" spans="1:10" ht="15" x14ac:dyDescent="0.25">
      <c r="A32" s="37" t="s">
        <v>11</v>
      </c>
      <c r="B32" s="72" t="s">
        <v>108</v>
      </c>
      <c r="C32" s="49" t="s">
        <v>108</v>
      </c>
      <c r="D32" s="179" t="s">
        <v>108</v>
      </c>
      <c r="E32" s="64" t="s">
        <v>108</v>
      </c>
      <c r="F32" s="49" t="s">
        <v>108</v>
      </c>
      <c r="G32" s="179" t="s">
        <v>108</v>
      </c>
      <c r="H32" s="64" t="s">
        <v>108</v>
      </c>
      <c r="I32" s="49" t="s">
        <v>108</v>
      </c>
      <c r="J32" s="179" t="s">
        <v>108</v>
      </c>
    </row>
    <row r="33" spans="1:10" ht="15" x14ac:dyDescent="0.25">
      <c r="A33" s="37" t="s">
        <v>13</v>
      </c>
      <c r="B33" s="72">
        <v>906.25</v>
      </c>
      <c r="C33" s="49">
        <v>906.25</v>
      </c>
      <c r="D33" s="179">
        <v>0</v>
      </c>
      <c r="E33" s="64">
        <v>750</v>
      </c>
      <c r="F33" s="49">
        <v>755</v>
      </c>
      <c r="G33" s="179">
        <v>-0.66225165562913912</v>
      </c>
      <c r="H33" s="64">
        <v>850</v>
      </c>
      <c r="I33" s="49">
        <v>850</v>
      </c>
      <c r="J33" s="179">
        <v>0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>
        <v>687.5</v>
      </c>
      <c r="F34" s="49">
        <v>793.75</v>
      </c>
      <c r="G34" s="179">
        <v>-13.385826771653544</v>
      </c>
      <c r="H34" s="64">
        <v>833.33</v>
      </c>
      <c r="I34" s="49">
        <v>875</v>
      </c>
      <c r="J34" s="179">
        <v>-4.76228571428571</v>
      </c>
    </row>
    <row r="35" spans="1:10" ht="15" x14ac:dyDescent="0.25">
      <c r="A35" s="37" t="s">
        <v>16</v>
      </c>
      <c r="B35" s="72" t="s">
        <v>108</v>
      </c>
      <c r="C35" s="49" t="s">
        <v>108</v>
      </c>
      <c r="D35" s="179" t="s">
        <v>108</v>
      </c>
      <c r="E35" s="64" t="s">
        <v>108</v>
      </c>
      <c r="F35" s="49" t="s">
        <v>108</v>
      </c>
      <c r="G35" s="179" t="s">
        <v>108</v>
      </c>
      <c r="H35" s="64" t="s">
        <v>108</v>
      </c>
      <c r="I35" s="49" t="s">
        <v>108</v>
      </c>
      <c r="J35" s="179" t="s">
        <v>108</v>
      </c>
    </row>
    <row r="36" spans="1:10" ht="15" x14ac:dyDescent="0.25">
      <c r="A36" s="37" t="s">
        <v>19</v>
      </c>
      <c r="B36" s="72">
        <v>983.33</v>
      </c>
      <c r="C36" s="49">
        <v>968.4</v>
      </c>
      <c r="D36" s="179">
        <v>1.5417182982238811</v>
      </c>
      <c r="E36" s="64">
        <v>925</v>
      </c>
      <c r="F36" s="49">
        <v>829.4</v>
      </c>
      <c r="G36" s="179">
        <v>11.526404629852909</v>
      </c>
      <c r="H36" s="64">
        <v>883</v>
      </c>
      <c r="I36" s="49">
        <v>776.5</v>
      </c>
      <c r="J36" s="179">
        <v>13.715389568576947</v>
      </c>
    </row>
    <row r="37" spans="1:10" ht="15" x14ac:dyDescent="0.25">
      <c r="A37" s="37" t="s">
        <v>20</v>
      </c>
      <c r="B37" s="72">
        <v>550</v>
      </c>
      <c r="C37" s="49">
        <v>550</v>
      </c>
      <c r="D37" s="179">
        <v>0</v>
      </c>
      <c r="E37" s="64">
        <v>450</v>
      </c>
      <c r="F37" s="49">
        <v>450</v>
      </c>
      <c r="G37" s="179">
        <v>0</v>
      </c>
      <c r="H37" s="64">
        <v>600</v>
      </c>
      <c r="I37" s="49">
        <v>550</v>
      </c>
      <c r="J37" s="179">
        <v>9.0909090909090917</v>
      </c>
    </row>
    <row r="38" spans="1:10" ht="15" x14ac:dyDescent="0.25">
      <c r="A38" s="37" t="s">
        <v>21</v>
      </c>
      <c r="B38" s="72" t="s">
        <v>108</v>
      </c>
      <c r="C38" s="49" t="s">
        <v>108</v>
      </c>
      <c r="D38" s="179" t="s">
        <v>108</v>
      </c>
      <c r="E38" s="64">
        <v>730</v>
      </c>
      <c r="F38" s="49">
        <v>730</v>
      </c>
      <c r="G38" s="179">
        <v>0</v>
      </c>
      <c r="H38" s="64" t="s">
        <v>108</v>
      </c>
      <c r="I38" s="49" t="s">
        <v>108</v>
      </c>
      <c r="J38" s="179" t="s">
        <v>108</v>
      </c>
    </row>
    <row r="39" spans="1:10" ht="15.75" thickBot="1" x14ac:dyDescent="0.3">
      <c r="A39" s="38" t="s">
        <v>40</v>
      </c>
      <c r="B39" s="73">
        <v>975</v>
      </c>
      <c r="C39" s="74">
        <v>985</v>
      </c>
      <c r="D39" s="180">
        <v>-1.015228426395939</v>
      </c>
      <c r="E39" s="95">
        <v>860</v>
      </c>
      <c r="F39" s="74">
        <v>840</v>
      </c>
      <c r="G39" s="180">
        <v>2.3809523809523809</v>
      </c>
      <c r="H39" s="95">
        <v>842.5</v>
      </c>
      <c r="I39" s="74">
        <v>845</v>
      </c>
      <c r="J39" s="180">
        <v>-0.29585798816568049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U141" sqref="U141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429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427</v>
      </c>
      <c r="D5" s="36" t="s">
        <v>426</v>
      </c>
      <c r="E5" s="47" t="s">
        <v>63</v>
      </c>
      <c r="F5" s="163" t="s">
        <v>427</v>
      </c>
      <c r="G5" s="36" t="s">
        <v>426</v>
      </c>
      <c r="H5" s="47" t="s">
        <v>63</v>
      </c>
      <c r="I5" s="163" t="s">
        <v>427</v>
      </c>
      <c r="J5" s="36" t="s">
        <v>426</v>
      </c>
      <c r="K5" s="47" t="s">
        <v>63</v>
      </c>
      <c r="L5" s="163" t="s">
        <v>427</v>
      </c>
      <c r="M5" s="36" t="s">
        <v>426</v>
      </c>
      <c r="N5" s="47" t="s">
        <v>63</v>
      </c>
      <c r="O5" s="163" t="s">
        <v>427</v>
      </c>
      <c r="P5" s="36" t="s">
        <v>426</v>
      </c>
      <c r="Q5" s="47" t="s">
        <v>63</v>
      </c>
      <c r="R5" s="206" t="s">
        <v>427</v>
      </c>
      <c r="S5" s="36" t="s">
        <v>426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920</v>
      </c>
      <c r="E12" s="50">
        <v>-2.1739130434782608</v>
      </c>
      <c r="F12" s="48">
        <v>720</v>
      </c>
      <c r="G12" s="48">
        <v>700</v>
      </c>
      <c r="H12" s="50">
        <v>2.8571428571428572</v>
      </c>
      <c r="I12" s="49">
        <v>820</v>
      </c>
      <c r="J12" s="49">
        <v>880</v>
      </c>
      <c r="K12" s="50">
        <v>-6.8181818181818175</v>
      </c>
      <c r="L12" s="49" t="s">
        <v>108</v>
      </c>
      <c r="M12" s="49" t="s">
        <v>108</v>
      </c>
      <c r="N12" s="50" t="s">
        <v>108</v>
      </c>
      <c r="O12" s="49">
        <v>800</v>
      </c>
      <c r="P12" s="49">
        <v>880</v>
      </c>
      <c r="Q12" s="50">
        <v>-9.0909090909090917</v>
      </c>
      <c r="R12" s="49">
        <v>850</v>
      </c>
      <c r="S12" s="49">
        <v>850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900</v>
      </c>
      <c r="E19" s="50">
        <v>-4.4444444444444446</v>
      </c>
      <c r="F19" s="48">
        <v>700</v>
      </c>
      <c r="G19" s="48">
        <v>700</v>
      </c>
      <c r="H19" s="50">
        <v>0</v>
      </c>
      <c r="I19" s="49">
        <v>800</v>
      </c>
      <c r="J19" s="49">
        <v>860</v>
      </c>
      <c r="K19" s="50">
        <v>-6.9767441860465116</v>
      </c>
      <c r="L19" s="49" t="s">
        <v>108</v>
      </c>
      <c r="M19" s="49" t="s">
        <v>108</v>
      </c>
      <c r="N19" s="50" t="s">
        <v>108</v>
      </c>
      <c r="O19" s="49">
        <v>680</v>
      </c>
      <c r="P19" s="49">
        <v>680</v>
      </c>
      <c r="Q19" s="50">
        <v>0</v>
      </c>
      <c r="R19" s="49">
        <v>780</v>
      </c>
      <c r="S19" s="49">
        <v>780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>
        <v>900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 t="s">
        <v>108</v>
      </c>
      <c r="J26" s="49">
        <v>800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850</v>
      </c>
      <c r="D28" s="49">
        <v>800</v>
      </c>
      <c r="E28" s="50" t="s">
        <v>108</v>
      </c>
      <c r="F28" s="48">
        <v>650</v>
      </c>
      <c r="G28" s="48">
        <v>650</v>
      </c>
      <c r="H28" s="50" t="s">
        <v>108</v>
      </c>
      <c r="I28" s="49">
        <v>750</v>
      </c>
      <c r="J28" s="49">
        <v>750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700</v>
      </c>
      <c r="P28" s="49">
        <v>700</v>
      </c>
      <c r="Q28" s="50" t="s">
        <v>108</v>
      </c>
      <c r="R28" s="49">
        <v>750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1100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 t="s">
        <v>108</v>
      </c>
      <c r="Q35" s="50" t="s">
        <v>108</v>
      </c>
      <c r="R35" s="49">
        <v>1000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 t="s">
        <v>108</v>
      </c>
      <c r="D36" s="49">
        <v>900</v>
      </c>
      <c r="E36" s="50" t="s">
        <v>108</v>
      </c>
      <c r="F36" s="48" t="s">
        <v>108</v>
      </c>
      <c r="G36" s="48">
        <v>700</v>
      </c>
      <c r="H36" s="50" t="s">
        <v>108</v>
      </c>
      <c r="I36" s="49" t="s">
        <v>108</v>
      </c>
      <c r="J36" s="49">
        <v>900</v>
      </c>
      <c r="K36" s="50" t="s">
        <v>108</v>
      </c>
      <c r="L36" s="49" t="s">
        <v>108</v>
      </c>
      <c r="M36" s="49">
        <v>1000</v>
      </c>
      <c r="N36" s="50" t="s">
        <v>108</v>
      </c>
      <c r="O36" s="49" t="s">
        <v>108</v>
      </c>
      <c r="P36" s="49">
        <v>750</v>
      </c>
      <c r="Q36" s="50" t="s">
        <v>108</v>
      </c>
      <c r="R36" s="49" t="s">
        <v>108</v>
      </c>
      <c r="S36" s="49">
        <v>800</v>
      </c>
      <c r="T36" s="50" t="s">
        <v>108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750</v>
      </c>
      <c r="Q38" s="50">
        <v>-6.666666666666667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 t="s">
        <v>108</v>
      </c>
      <c r="D39" s="49">
        <v>850</v>
      </c>
      <c r="E39" s="50" t="s">
        <v>108</v>
      </c>
      <c r="F39" s="48" t="s">
        <v>108</v>
      </c>
      <c r="G39" s="48">
        <v>700</v>
      </c>
      <c r="H39" s="50" t="s">
        <v>108</v>
      </c>
      <c r="I39" s="49" t="s">
        <v>108</v>
      </c>
      <c r="J39" s="49">
        <v>800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 t="s">
        <v>108</v>
      </c>
      <c r="P39" s="49">
        <v>800</v>
      </c>
      <c r="Q39" s="50" t="s">
        <v>108</v>
      </c>
      <c r="R39" s="49" t="s">
        <v>108</v>
      </c>
      <c r="S39" s="49">
        <v>800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940</v>
      </c>
      <c r="E42" s="50">
        <v>-12.76595744680851</v>
      </c>
      <c r="F42" s="48">
        <v>680</v>
      </c>
      <c r="G42" s="48">
        <v>700</v>
      </c>
      <c r="H42" s="50">
        <v>-2.8571428571428572</v>
      </c>
      <c r="I42" s="49">
        <v>780</v>
      </c>
      <c r="J42" s="49">
        <v>900</v>
      </c>
      <c r="K42" s="50">
        <v>-13.333333333333334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750</v>
      </c>
      <c r="Q42" s="50">
        <v>-6.666666666666667</v>
      </c>
      <c r="R42" s="49">
        <v>760</v>
      </c>
      <c r="S42" s="49">
        <v>860</v>
      </c>
      <c r="T42" s="50">
        <v>-11.627906976744185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670</v>
      </c>
      <c r="D46" s="49">
        <v>680</v>
      </c>
      <c r="E46" s="50">
        <v>-1.4705882352941175</v>
      </c>
      <c r="F46" s="48" t="s">
        <v>108</v>
      </c>
      <c r="G46" s="48" t="s">
        <v>108</v>
      </c>
      <c r="H46" s="50" t="s">
        <v>108</v>
      </c>
      <c r="I46" s="49">
        <v>670</v>
      </c>
      <c r="J46" s="49">
        <v>680</v>
      </c>
      <c r="K46" s="50">
        <v>-1.4705882352941175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1000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900</v>
      </c>
      <c r="Q47" s="50" t="s">
        <v>108</v>
      </c>
      <c r="R47" s="49" t="s">
        <v>108</v>
      </c>
      <c r="S47" s="49">
        <v>900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 t="s">
        <v>108</v>
      </c>
      <c r="E48" s="50" t="s">
        <v>108</v>
      </c>
      <c r="F48" s="48" t="s">
        <v>108</v>
      </c>
      <c r="G48" s="48" t="s">
        <v>108</v>
      </c>
      <c r="H48" s="50" t="s">
        <v>108</v>
      </c>
      <c r="I48" s="49">
        <v>750</v>
      </c>
      <c r="J48" s="49" t="s">
        <v>108</v>
      </c>
      <c r="K48" s="50" t="s">
        <v>108</v>
      </c>
      <c r="L48" s="49">
        <v>750</v>
      </c>
      <c r="M48" s="49" t="s">
        <v>108</v>
      </c>
      <c r="N48" s="50" t="s">
        <v>108</v>
      </c>
      <c r="O48" s="49">
        <v>650</v>
      </c>
      <c r="P48" s="49" t="s">
        <v>108</v>
      </c>
      <c r="Q48" s="50" t="s">
        <v>108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750</v>
      </c>
      <c r="D49" s="49">
        <v>800</v>
      </c>
      <c r="E49" s="50">
        <v>-6.25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680</v>
      </c>
      <c r="P49" s="49">
        <v>680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>
        <v>900</v>
      </c>
      <c r="E50" s="50" t="s">
        <v>108</v>
      </c>
      <c r="F50" s="48" t="s">
        <v>108</v>
      </c>
      <c r="G50" s="48">
        <v>800</v>
      </c>
      <c r="H50" s="50" t="s">
        <v>108</v>
      </c>
      <c r="I50" s="49">
        <v>800</v>
      </c>
      <c r="J50" s="49">
        <v>900</v>
      </c>
      <c r="K50" s="50" t="s">
        <v>108</v>
      </c>
      <c r="L50" s="49">
        <v>950</v>
      </c>
      <c r="M50" s="49">
        <v>1000</v>
      </c>
      <c r="N50" s="50" t="s">
        <v>108</v>
      </c>
      <c r="O50" s="49">
        <v>700</v>
      </c>
      <c r="P50" s="49">
        <v>770</v>
      </c>
      <c r="Q50" s="50" t="s">
        <v>108</v>
      </c>
      <c r="R50" s="49" t="s">
        <v>108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1000</v>
      </c>
      <c r="E52" s="50">
        <v>-10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700</v>
      </c>
      <c r="P52" s="49">
        <v>700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950</v>
      </c>
      <c r="D53" s="49">
        <v>950</v>
      </c>
      <c r="E53" s="50">
        <v>0</v>
      </c>
      <c r="F53" s="48">
        <v>700</v>
      </c>
      <c r="G53" s="48">
        <v>700</v>
      </c>
      <c r="H53" s="50">
        <v>0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750</v>
      </c>
      <c r="P53" s="49">
        <v>750</v>
      </c>
      <c r="Q53" s="50">
        <v>0</v>
      </c>
      <c r="R53" s="49">
        <v>850</v>
      </c>
      <c r="S53" s="49">
        <v>850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975</v>
      </c>
      <c r="D54" s="49">
        <v>975</v>
      </c>
      <c r="E54" s="50">
        <v>0</v>
      </c>
      <c r="F54" s="48">
        <v>625</v>
      </c>
      <c r="G54" s="48">
        <v>625</v>
      </c>
      <c r="H54" s="50">
        <v>0</v>
      </c>
      <c r="I54" s="49">
        <v>825</v>
      </c>
      <c r="J54" s="49">
        <v>825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880</v>
      </c>
      <c r="D57" s="49">
        <v>850</v>
      </c>
      <c r="E57" s="50">
        <v>3.5294117647058822</v>
      </c>
      <c r="F57" s="48">
        <v>700</v>
      </c>
      <c r="G57" s="48">
        <v>700</v>
      </c>
      <c r="H57" s="50">
        <v>0</v>
      </c>
      <c r="I57" s="49">
        <v>800</v>
      </c>
      <c r="J57" s="49">
        <v>800</v>
      </c>
      <c r="K57" s="50">
        <v>0</v>
      </c>
      <c r="L57" s="49">
        <v>900</v>
      </c>
      <c r="M57" s="49">
        <v>900</v>
      </c>
      <c r="N57" s="50">
        <v>0</v>
      </c>
      <c r="O57" s="49">
        <v>730</v>
      </c>
      <c r="P57" s="49">
        <v>730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850</v>
      </c>
      <c r="D58" s="49">
        <v>850</v>
      </c>
      <c r="E58" s="50">
        <v>0</v>
      </c>
      <c r="F58" s="48" t="s">
        <v>108</v>
      </c>
      <c r="G58" s="48" t="s">
        <v>108</v>
      </c>
      <c r="H58" s="50" t="s">
        <v>108</v>
      </c>
      <c r="I58" s="49">
        <v>750</v>
      </c>
      <c r="J58" s="49">
        <v>800</v>
      </c>
      <c r="K58" s="50">
        <v>-6.25</v>
      </c>
      <c r="L58" s="49">
        <v>850</v>
      </c>
      <c r="M58" s="49">
        <v>900</v>
      </c>
      <c r="N58" s="50">
        <v>-5.5555555555555554</v>
      </c>
      <c r="O58" s="49">
        <v>650</v>
      </c>
      <c r="P58" s="49">
        <v>700</v>
      </c>
      <c r="Q58" s="50">
        <v>-7.1428571428571423</v>
      </c>
      <c r="R58" s="49">
        <v>700</v>
      </c>
      <c r="S58" s="49">
        <v>700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700</v>
      </c>
      <c r="G59" s="48">
        <v>700</v>
      </c>
      <c r="H59" s="50">
        <v>0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750</v>
      </c>
      <c r="P59" s="49">
        <v>750</v>
      </c>
      <c r="Q59" s="50">
        <v>0</v>
      </c>
      <c r="R59" s="49">
        <v>850</v>
      </c>
      <c r="S59" s="49">
        <v>800</v>
      </c>
      <c r="T59" s="50">
        <v>6.25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550</v>
      </c>
      <c r="G60" s="48">
        <v>600</v>
      </c>
      <c r="H60" s="50">
        <v>-8.3333333333333321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600</v>
      </c>
      <c r="Q60" s="50">
        <v>-8.3333333333333321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800</v>
      </c>
      <c r="J61" s="49">
        <v>850</v>
      </c>
      <c r="K61" s="50">
        <v>-5.8823529411764701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670</v>
      </c>
      <c r="Q61" s="50">
        <v>0</v>
      </c>
      <c r="R61" s="49">
        <v>700</v>
      </c>
      <c r="S61" s="49">
        <v>700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925</v>
      </c>
      <c r="D63" s="49">
        <v>925</v>
      </c>
      <c r="E63" s="50">
        <v>0</v>
      </c>
      <c r="F63" s="48">
        <v>625</v>
      </c>
      <c r="G63" s="48" t="s">
        <v>108</v>
      </c>
      <c r="H63" s="50" t="s">
        <v>108</v>
      </c>
      <c r="I63" s="49">
        <v>942</v>
      </c>
      <c r="J63" s="49">
        <v>941.67</v>
      </c>
      <c r="K63" s="50">
        <v>3.5044123737619441E-2</v>
      </c>
      <c r="L63" s="49">
        <v>900</v>
      </c>
      <c r="M63" s="49">
        <v>900</v>
      </c>
      <c r="N63" s="50">
        <v>0</v>
      </c>
      <c r="O63" s="49" t="s">
        <v>108</v>
      </c>
      <c r="P63" s="49" t="s">
        <v>108</v>
      </c>
      <c r="Q63" s="50" t="s">
        <v>108</v>
      </c>
      <c r="R63" s="49">
        <v>766.67</v>
      </c>
      <c r="S63" s="49">
        <v>766.67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715</v>
      </c>
      <c r="D64" s="49">
        <v>700</v>
      </c>
      <c r="E64" s="50">
        <v>2.1428571428571428</v>
      </c>
      <c r="F64" s="48">
        <v>610</v>
      </c>
      <c r="G64" s="48">
        <v>600</v>
      </c>
      <c r="H64" s="50">
        <v>1.6666666666666667</v>
      </c>
      <c r="I64" s="49">
        <v>620</v>
      </c>
      <c r="J64" s="49">
        <v>610</v>
      </c>
      <c r="K64" s="50">
        <v>1.639344262295082</v>
      </c>
      <c r="L64" s="49">
        <v>670</v>
      </c>
      <c r="M64" s="49">
        <v>665</v>
      </c>
      <c r="N64" s="50">
        <v>0.75187969924812026</v>
      </c>
      <c r="O64" s="49">
        <v>570</v>
      </c>
      <c r="P64" s="49">
        <v>580</v>
      </c>
      <c r="Q64" s="50">
        <v>-1.7241379310344827</v>
      </c>
      <c r="R64" s="49">
        <v>640</v>
      </c>
      <c r="S64" s="49">
        <v>625</v>
      </c>
      <c r="T64" s="50">
        <v>2.4</v>
      </c>
    </row>
    <row r="65" spans="1:20" ht="15" x14ac:dyDescent="0.25">
      <c r="A65" s="48" t="s">
        <v>10</v>
      </c>
      <c r="B65" s="48" t="s">
        <v>71</v>
      </c>
      <c r="C65" s="49">
        <v>850</v>
      </c>
      <c r="D65" s="49">
        <v>875</v>
      </c>
      <c r="E65" s="50">
        <v>-2.8571428571428572</v>
      </c>
      <c r="F65" s="48">
        <v>750</v>
      </c>
      <c r="G65" s="48">
        <v>750</v>
      </c>
      <c r="H65" s="50">
        <v>0</v>
      </c>
      <c r="I65" s="49">
        <v>800</v>
      </c>
      <c r="J65" s="49">
        <v>800</v>
      </c>
      <c r="K65" s="50">
        <v>0</v>
      </c>
      <c r="L65" s="49">
        <v>800</v>
      </c>
      <c r="M65" s="49">
        <v>800</v>
      </c>
      <c r="N65" s="50">
        <v>0</v>
      </c>
      <c r="O65" s="49">
        <v>700</v>
      </c>
      <c r="P65" s="49">
        <v>700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900</v>
      </c>
      <c r="D66" s="49">
        <v>900</v>
      </c>
      <c r="E66" s="50">
        <v>0</v>
      </c>
      <c r="F66" s="48">
        <v>650</v>
      </c>
      <c r="G66" s="48">
        <v>650</v>
      </c>
      <c r="H66" s="50">
        <v>0</v>
      </c>
      <c r="I66" s="49">
        <v>800</v>
      </c>
      <c r="J66" s="49">
        <v>850</v>
      </c>
      <c r="K66" s="50">
        <v>-5.8823529411764701</v>
      </c>
      <c r="L66" s="49" t="s">
        <v>108</v>
      </c>
      <c r="M66" s="49" t="s">
        <v>108</v>
      </c>
      <c r="N66" s="50" t="s">
        <v>108</v>
      </c>
      <c r="O66" s="49">
        <v>700</v>
      </c>
      <c r="P66" s="49">
        <v>700</v>
      </c>
      <c r="Q66" s="50">
        <v>0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890</v>
      </c>
      <c r="E74" s="50">
        <v>-5.6179775280898872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800</v>
      </c>
      <c r="K74" s="50">
        <v>-14.374999999999998</v>
      </c>
      <c r="L74" s="49">
        <v>825</v>
      </c>
      <c r="M74" s="49">
        <v>825</v>
      </c>
      <c r="N74" s="50">
        <v>0</v>
      </c>
      <c r="O74" s="49">
        <v>675</v>
      </c>
      <c r="P74" s="49">
        <v>700</v>
      </c>
      <c r="Q74" s="50">
        <v>-3.5714285714285712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>
        <v>900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1000</v>
      </c>
      <c r="D76" s="49">
        <v>1000</v>
      </c>
      <c r="E76" s="50">
        <v>0</v>
      </c>
      <c r="F76" s="48">
        <v>800</v>
      </c>
      <c r="G76" s="48">
        <v>800</v>
      </c>
      <c r="H76" s="50">
        <v>0</v>
      </c>
      <c r="I76" s="49">
        <v>900</v>
      </c>
      <c r="J76" s="49" t="s">
        <v>108</v>
      </c>
      <c r="K76" s="50" t="s">
        <v>108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850</v>
      </c>
      <c r="E79" s="50">
        <v>-2.9411764705882351</v>
      </c>
      <c r="F79" s="48">
        <v>650</v>
      </c>
      <c r="G79" s="48">
        <v>725</v>
      </c>
      <c r="H79" s="50">
        <v>-10.344827586206897</v>
      </c>
      <c r="I79" s="49">
        <v>750</v>
      </c>
      <c r="J79" s="49">
        <v>750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650</v>
      </c>
      <c r="Q79" s="50">
        <v>-11.538461538461538</v>
      </c>
      <c r="R79" s="49">
        <v>650</v>
      </c>
      <c r="S79" s="49">
        <v>675</v>
      </c>
      <c r="T79" s="50">
        <v>-3.7037037037037033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>
        <v>1050</v>
      </c>
      <c r="E80" s="50" t="s">
        <v>108</v>
      </c>
      <c r="F80" s="48" t="s">
        <v>108</v>
      </c>
      <c r="G80" s="48">
        <v>700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 t="s">
        <v>108</v>
      </c>
      <c r="P80" s="49">
        <v>875</v>
      </c>
      <c r="Q80" s="50" t="s">
        <v>108</v>
      </c>
      <c r="R80" s="49" t="s">
        <v>108</v>
      </c>
      <c r="S80" s="49">
        <v>975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950</v>
      </c>
      <c r="E81" s="50">
        <v>15.789473684210526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825</v>
      </c>
      <c r="K82" s="50">
        <v>-9.0909090909090917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1100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1000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850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 t="s">
        <v>108</v>
      </c>
      <c r="D94" s="49">
        <v>818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 t="s">
        <v>108</v>
      </c>
      <c r="J94" s="49">
        <v>730</v>
      </c>
      <c r="K94" s="50" t="s">
        <v>108</v>
      </c>
      <c r="L94" s="49" t="s">
        <v>108</v>
      </c>
      <c r="M94" s="49">
        <v>952</v>
      </c>
      <c r="N94" s="50" t="s">
        <v>108</v>
      </c>
      <c r="O94" s="49" t="s">
        <v>108</v>
      </c>
      <c r="P94" s="49">
        <v>700</v>
      </c>
      <c r="Q94" s="50" t="s">
        <v>108</v>
      </c>
      <c r="R94" s="49" t="s">
        <v>108</v>
      </c>
      <c r="S94" s="49">
        <v>720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 t="s">
        <v>108</v>
      </c>
      <c r="D95" s="49">
        <v>860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 t="s">
        <v>108</v>
      </c>
      <c r="J95" s="49">
        <v>850</v>
      </c>
      <c r="K95" s="50" t="s">
        <v>108</v>
      </c>
      <c r="L95" s="49" t="s">
        <v>108</v>
      </c>
      <c r="M95" s="49">
        <v>990</v>
      </c>
      <c r="N95" s="50" t="s">
        <v>108</v>
      </c>
      <c r="O95" s="49" t="s">
        <v>108</v>
      </c>
      <c r="P95" s="49">
        <v>700</v>
      </c>
      <c r="Q95" s="50" t="s">
        <v>108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983</v>
      </c>
      <c r="D97" s="49">
        <v>1000</v>
      </c>
      <c r="E97" s="50">
        <v>-1.7000000000000002</v>
      </c>
      <c r="F97" s="48" t="s">
        <v>108</v>
      </c>
      <c r="G97" s="48" t="s">
        <v>108</v>
      </c>
      <c r="H97" s="50" t="s">
        <v>108</v>
      </c>
      <c r="I97" s="49">
        <v>967</v>
      </c>
      <c r="J97" s="49">
        <v>783</v>
      </c>
      <c r="K97" s="50">
        <v>23.499361430395911</v>
      </c>
      <c r="L97" s="49">
        <v>1000</v>
      </c>
      <c r="M97" s="49">
        <v>950</v>
      </c>
      <c r="N97" s="50">
        <v>5.2631578947368416</v>
      </c>
      <c r="O97" s="49">
        <v>800</v>
      </c>
      <c r="P97" s="49">
        <v>767</v>
      </c>
      <c r="Q97" s="50">
        <v>4.3024771838331155</v>
      </c>
      <c r="R97" s="49">
        <v>883</v>
      </c>
      <c r="S97" s="49">
        <v>833</v>
      </c>
      <c r="T97" s="50">
        <v>6.0024009603841533</v>
      </c>
    </row>
    <row r="98" spans="1:20" ht="15" x14ac:dyDescent="0.25">
      <c r="A98" s="48" t="s">
        <v>16</v>
      </c>
      <c r="B98" s="48" t="s">
        <v>74</v>
      </c>
      <c r="C98" s="49">
        <v>1000</v>
      </c>
      <c r="D98" s="49">
        <v>1000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980</v>
      </c>
      <c r="Q98" s="50">
        <v>-0.51020408163265307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620</v>
      </c>
      <c r="D105" s="49">
        <v>630</v>
      </c>
      <c r="E105" s="50">
        <v>-1.5873015873015872</v>
      </c>
      <c r="F105" s="48" t="s">
        <v>108</v>
      </c>
      <c r="G105" s="48" t="s">
        <v>108</v>
      </c>
      <c r="H105" s="50" t="s">
        <v>108</v>
      </c>
      <c r="I105" s="49">
        <v>620</v>
      </c>
      <c r="J105" s="49">
        <v>630</v>
      </c>
      <c r="K105" s="50">
        <v>-1.5873015873015872</v>
      </c>
      <c r="L105" s="49">
        <v>550</v>
      </c>
      <c r="M105" s="49">
        <v>550</v>
      </c>
      <c r="N105" s="50">
        <v>0</v>
      </c>
      <c r="O105" s="49">
        <v>450</v>
      </c>
      <c r="P105" s="49">
        <v>450</v>
      </c>
      <c r="Q105" s="50">
        <v>0</v>
      </c>
      <c r="R105" s="49">
        <v>600</v>
      </c>
      <c r="S105" s="49">
        <v>550</v>
      </c>
      <c r="T105" s="50">
        <v>9.0909090909090917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730</v>
      </c>
      <c r="P109" s="49">
        <v>730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 t="s">
        <v>108</v>
      </c>
      <c r="G113" s="48">
        <v>650</v>
      </c>
      <c r="H113" s="50" t="s">
        <v>108</v>
      </c>
      <c r="I113" s="49">
        <v>900</v>
      </c>
      <c r="J113" s="49">
        <v>950</v>
      </c>
      <c r="K113" s="50">
        <v>-5.2631578947368416</v>
      </c>
      <c r="L113" s="49">
        <v>950</v>
      </c>
      <c r="M113" s="49">
        <v>970</v>
      </c>
      <c r="N113" s="50">
        <v>-2.0618556701030926</v>
      </c>
      <c r="O113" s="49">
        <v>900</v>
      </c>
      <c r="P113" s="49">
        <v>860</v>
      </c>
      <c r="Q113" s="50">
        <v>4.6511627906976747</v>
      </c>
      <c r="R113" s="49">
        <v>950</v>
      </c>
      <c r="S113" s="49">
        <v>900</v>
      </c>
      <c r="T113" s="50">
        <v>5.5555555555555554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750</v>
      </c>
      <c r="H116" s="50">
        <v>6.666666666666667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1100</v>
      </c>
      <c r="E125" s="50">
        <v>0</v>
      </c>
      <c r="F125" s="48">
        <v>660</v>
      </c>
      <c r="G125" s="48">
        <v>660</v>
      </c>
      <c r="H125" s="50">
        <v>0</v>
      </c>
      <c r="I125" s="49">
        <v>900</v>
      </c>
      <c r="J125" s="49">
        <v>950</v>
      </c>
      <c r="K125" s="50">
        <v>-5.2631578947368416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780</v>
      </c>
      <c r="T125" s="50">
        <v>-7.6923076923076925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workbookViewId="0">
      <selection activeCell="M34" sqref="M34"/>
    </sheetView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3" t="s">
        <v>91</v>
      </c>
      <c r="B30" s="594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3" t="s">
        <v>91</v>
      </c>
      <c r="B43" s="594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3" t="s">
        <v>91</v>
      </c>
      <c r="B56" s="594"/>
      <c r="C56" s="122" t="s">
        <v>376</v>
      </c>
      <c r="D56" s="207" t="s">
        <v>377</v>
      </c>
      <c r="E56" s="207" t="s">
        <v>378</v>
      </c>
      <c r="F56" s="207" t="s">
        <v>379</v>
      </c>
      <c r="G56" s="207" t="s">
        <v>380</v>
      </c>
      <c r="H56" s="123" t="s">
        <v>381</v>
      </c>
      <c r="I56" s="579" t="s">
        <v>382</v>
      </c>
      <c r="J56" s="122" t="s">
        <v>383</v>
      </c>
      <c r="K56" s="122" t="s">
        <v>384</v>
      </c>
      <c r="L56" s="122" t="s">
        <v>385</v>
      </c>
      <c r="M56" s="122" t="s">
        <v>386</v>
      </c>
      <c r="N56" s="123" t="s">
        <v>387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127">
        <v>796.86099999999999</v>
      </c>
      <c r="H57" s="128">
        <v>768.52800000000002</v>
      </c>
      <c r="I57" s="126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132">
        <v>792.005</v>
      </c>
      <c r="H58" s="133">
        <v>762.08500000000004</v>
      </c>
      <c r="I58" s="131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132">
        <v>712.66</v>
      </c>
      <c r="H59" s="133">
        <v>689.25599999999997</v>
      </c>
      <c r="I59" s="131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132">
        <v>717.35599999999999</v>
      </c>
      <c r="H60" s="133">
        <v>711.18200000000002</v>
      </c>
      <c r="I60" s="131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132">
        <v>779.01800000000003</v>
      </c>
      <c r="H61" s="133">
        <v>698.75099999999998</v>
      </c>
      <c r="I61" s="131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132">
        <v>787.97900000000004</v>
      </c>
      <c r="H62" s="133">
        <v>759.36400000000003</v>
      </c>
      <c r="I62" s="131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132">
        <v>841.87800000000004</v>
      </c>
      <c r="H63" s="133">
        <v>834.46299999999997</v>
      </c>
      <c r="I63" s="131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132">
        <v>711.44299999999998</v>
      </c>
      <c r="H64" s="133">
        <v>699.15099999999995</v>
      </c>
      <c r="I64" s="131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132">
        <v>734.33699999999999</v>
      </c>
      <c r="H65" s="133">
        <v>741.93499999999995</v>
      </c>
      <c r="I65" s="131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132">
        <v>744.745</v>
      </c>
      <c r="H66" s="133">
        <v>697.93499999999995</v>
      </c>
      <c r="I66" s="131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140">
        <v>770.86900000000003</v>
      </c>
      <c r="H67" s="141">
        <v>742.99300000000005</v>
      </c>
      <c r="I67" s="139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M36" sqref="M36"/>
    </sheetView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4" t="s">
        <v>418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5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6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7"/>
      <c r="E5" s="547"/>
      <c r="F5" s="548"/>
      <c r="G5" s="101" t="s">
        <v>200</v>
      </c>
      <c r="H5" s="547"/>
      <c r="I5" s="547"/>
      <c r="J5" s="548"/>
      <c r="K5" s="101" t="s">
        <v>201</v>
      </c>
      <c r="L5" s="549"/>
    </row>
    <row r="6" spans="1:12" customFormat="1" ht="14.25" x14ac:dyDescent="0.2">
      <c r="A6" s="102" t="s">
        <v>202</v>
      </c>
      <c r="B6" s="103" t="s">
        <v>203</v>
      </c>
      <c r="C6" s="550" t="s">
        <v>204</v>
      </c>
      <c r="D6" s="550"/>
      <c r="E6" s="550" t="s">
        <v>205</v>
      </c>
      <c r="F6" s="551"/>
      <c r="G6" s="550" t="s">
        <v>204</v>
      </c>
      <c r="H6" s="550"/>
      <c r="I6" s="550" t="s">
        <v>205</v>
      </c>
      <c r="J6" s="551"/>
      <c r="K6" s="550" t="s">
        <v>204</v>
      </c>
      <c r="L6" s="552"/>
    </row>
    <row r="7" spans="1:12" customFormat="1" ht="14.25" thickBot="1" x14ac:dyDescent="0.3">
      <c r="A7" s="104"/>
      <c r="B7" s="105"/>
      <c r="C7" s="553" t="s">
        <v>416</v>
      </c>
      <c r="D7" s="554" t="s">
        <v>417</v>
      </c>
      <c r="E7" s="553" t="s">
        <v>416</v>
      </c>
      <c r="F7" s="555" t="s">
        <v>417</v>
      </c>
      <c r="G7" s="553" t="s">
        <v>416</v>
      </c>
      <c r="H7" s="554" t="s">
        <v>417</v>
      </c>
      <c r="I7" s="553" t="s">
        <v>416</v>
      </c>
      <c r="J7" s="555" t="s">
        <v>417</v>
      </c>
      <c r="K7" s="553" t="s">
        <v>416</v>
      </c>
      <c r="L7" s="556" t="s">
        <v>417</v>
      </c>
    </row>
    <row r="8" spans="1:12" customFormat="1" ht="14.25" x14ac:dyDescent="0.2">
      <c r="A8" s="557" t="s">
        <v>215</v>
      </c>
      <c r="B8" s="558"/>
      <c r="C8" s="559">
        <v>189867.73299999998</v>
      </c>
      <c r="D8" s="560">
        <v>222371.42400000003</v>
      </c>
      <c r="E8" s="559">
        <v>1021920.4129999998</v>
      </c>
      <c r="F8" s="573">
        <v>1067032.6529999999</v>
      </c>
      <c r="G8" s="562">
        <v>142591.75699999998</v>
      </c>
      <c r="H8" s="560">
        <v>155345.48000000001</v>
      </c>
      <c r="I8" s="559">
        <v>435975.65699999995</v>
      </c>
      <c r="J8" s="576">
        <v>439195.64999999997</v>
      </c>
      <c r="K8" s="562">
        <v>47275.97600000001</v>
      </c>
      <c r="L8" s="561">
        <v>67025.943999999974</v>
      </c>
    </row>
    <row r="9" spans="1:12" customFormat="1" x14ac:dyDescent="0.2">
      <c r="A9" s="106" t="s">
        <v>206</v>
      </c>
      <c r="B9" s="107" t="s">
        <v>207</v>
      </c>
      <c r="C9" s="563">
        <v>72970.290999999997</v>
      </c>
      <c r="D9" s="564">
        <v>105046.01</v>
      </c>
      <c r="E9" s="563">
        <v>401440.56</v>
      </c>
      <c r="F9" s="565">
        <v>513808.66899999999</v>
      </c>
      <c r="G9" s="563">
        <v>30501.06</v>
      </c>
      <c r="H9" s="564">
        <v>32091.883999999998</v>
      </c>
      <c r="I9" s="563">
        <v>179779.59</v>
      </c>
      <c r="J9" s="577">
        <v>157485.55600000001</v>
      </c>
      <c r="K9" s="574">
        <v>42469.231</v>
      </c>
      <c r="L9" s="566">
        <v>72954.125999999989</v>
      </c>
    </row>
    <row r="10" spans="1:12" customFormat="1" x14ac:dyDescent="0.2">
      <c r="A10" s="106" t="s">
        <v>208</v>
      </c>
      <c r="B10" s="107" t="s">
        <v>23</v>
      </c>
      <c r="C10" s="563">
        <v>16599.066999999999</v>
      </c>
      <c r="D10" s="564">
        <v>22993.778999999999</v>
      </c>
      <c r="E10" s="563">
        <v>106151.567</v>
      </c>
      <c r="F10" s="565">
        <v>119752.916</v>
      </c>
      <c r="G10" s="563">
        <v>1296.518</v>
      </c>
      <c r="H10" s="564">
        <v>851.44299999999998</v>
      </c>
      <c r="I10" s="563">
        <v>10267.928</v>
      </c>
      <c r="J10" s="577">
        <v>5825.8019999999997</v>
      </c>
      <c r="K10" s="574">
        <v>15302.548999999999</v>
      </c>
      <c r="L10" s="566">
        <v>22142.335999999999</v>
      </c>
    </row>
    <row r="11" spans="1:12" customFormat="1" x14ac:dyDescent="0.2">
      <c r="A11" s="106" t="s">
        <v>209</v>
      </c>
      <c r="B11" s="107" t="s">
        <v>24</v>
      </c>
      <c r="C11" s="563">
        <v>4869.277</v>
      </c>
      <c r="D11" s="564">
        <v>3210.8580000000002</v>
      </c>
      <c r="E11" s="563">
        <v>20126.196</v>
      </c>
      <c r="F11" s="565">
        <v>13480.682000000001</v>
      </c>
      <c r="G11" s="563">
        <v>19601.239000000001</v>
      </c>
      <c r="H11" s="564">
        <v>11579.734</v>
      </c>
      <c r="I11" s="563">
        <v>115478.202</v>
      </c>
      <c r="J11" s="577">
        <v>51150.014999999999</v>
      </c>
      <c r="K11" s="574">
        <v>-14731.962000000001</v>
      </c>
      <c r="L11" s="566">
        <v>-8368.8760000000002</v>
      </c>
    </row>
    <row r="12" spans="1:12" customFormat="1" x14ac:dyDescent="0.2">
      <c r="A12" s="106" t="s">
        <v>210</v>
      </c>
      <c r="B12" s="107" t="s">
        <v>97</v>
      </c>
      <c r="C12" s="563">
        <v>7359.7110000000002</v>
      </c>
      <c r="D12" s="564">
        <v>6923.1729999999998</v>
      </c>
      <c r="E12" s="563">
        <v>38133.038999999997</v>
      </c>
      <c r="F12" s="565">
        <v>29831.353999999999</v>
      </c>
      <c r="G12" s="563">
        <v>745.18700000000001</v>
      </c>
      <c r="H12" s="564">
        <v>451.31</v>
      </c>
      <c r="I12" s="563">
        <v>4981.5540000000001</v>
      </c>
      <c r="J12" s="577">
        <v>2585.9369999999999</v>
      </c>
      <c r="K12" s="574">
        <v>6614.5240000000003</v>
      </c>
      <c r="L12" s="566">
        <v>6471.8629999999994</v>
      </c>
    </row>
    <row r="13" spans="1:12" customFormat="1" x14ac:dyDescent="0.2">
      <c r="A13" s="106" t="s">
        <v>211</v>
      </c>
      <c r="B13" s="107" t="s">
        <v>212</v>
      </c>
      <c r="C13" s="563">
        <v>60860.618000000002</v>
      </c>
      <c r="D13" s="564">
        <v>60501.896999999997</v>
      </c>
      <c r="E13" s="563">
        <v>327649.136</v>
      </c>
      <c r="F13" s="565">
        <v>300945.614</v>
      </c>
      <c r="G13" s="563">
        <v>76854.180999999997</v>
      </c>
      <c r="H13" s="564">
        <v>96329.160999999993</v>
      </c>
      <c r="I13" s="563">
        <v>87724.226999999999</v>
      </c>
      <c r="J13" s="577">
        <v>187921.717</v>
      </c>
      <c r="K13" s="574">
        <v>-15993.562999999995</v>
      </c>
      <c r="L13" s="566">
        <v>-35827.263999999996</v>
      </c>
    </row>
    <row r="14" spans="1:12" customFormat="1" x14ac:dyDescent="0.2">
      <c r="A14" s="106" t="s">
        <v>363</v>
      </c>
      <c r="B14" s="107" t="s">
        <v>375</v>
      </c>
      <c r="C14" s="563">
        <v>17354.079000000002</v>
      </c>
      <c r="D14" s="564">
        <v>13178.526</v>
      </c>
      <c r="E14" s="563">
        <v>94741.645999999993</v>
      </c>
      <c r="F14" s="565">
        <v>57995.483999999997</v>
      </c>
      <c r="G14" s="563">
        <v>5377.2070000000003</v>
      </c>
      <c r="H14" s="564">
        <v>4086.6030000000001</v>
      </c>
      <c r="I14" s="563">
        <v>15001.475</v>
      </c>
      <c r="J14" s="577">
        <v>10697.023999999999</v>
      </c>
      <c r="K14" s="574">
        <v>11976.872000000001</v>
      </c>
      <c r="L14" s="566">
        <v>9091.9229999999989</v>
      </c>
    </row>
    <row r="15" spans="1:12" ht="13.5" thickBot="1" x14ac:dyDescent="0.25">
      <c r="A15" s="567" t="s">
        <v>213</v>
      </c>
      <c r="B15" s="568" t="s">
        <v>214</v>
      </c>
      <c r="C15" s="569">
        <v>9854.69</v>
      </c>
      <c r="D15" s="570">
        <v>10517.181</v>
      </c>
      <c r="E15" s="569">
        <v>33678.269</v>
      </c>
      <c r="F15" s="571">
        <v>31217.934000000001</v>
      </c>
      <c r="G15" s="569">
        <v>8216.3649999999998</v>
      </c>
      <c r="H15" s="570">
        <v>9955.3449999999993</v>
      </c>
      <c r="I15" s="569">
        <v>22742.681</v>
      </c>
      <c r="J15" s="578">
        <v>23529.598999999998</v>
      </c>
      <c r="K15" s="575">
        <v>1638.3250000000007</v>
      </c>
      <c r="L15" s="572">
        <v>561.83600000000115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8"/>
      <c r="L18" s="528"/>
    </row>
    <row r="19" spans="1:12" x14ac:dyDescent="0.2">
      <c r="K19" s="528"/>
      <c r="L19" s="528"/>
    </row>
    <row r="20" spans="1:12" x14ac:dyDescent="0.2">
      <c r="K20" s="528"/>
      <c r="L20" s="528"/>
    </row>
    <row r="21" spans="1:12" x14ac:dyDescent="0.2">
      <c r="K21" s="528"/>
      <c r="L21" s="528"/>
    </row>
    <row r="22" spans="1:12" x14ac:dyDescent="0.2">
      <c r="K22" s="528"/>
      <c r="L22" s="528"/>
    </row>
    <row r="23" spans="1:12" x14ac:dyDescent="0.2">
      <c r="K23" s="528"/>
      <c r="L23" s="528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>
      <selection activeCell="F32" sqref="F32"/>
    </sheetView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419</v>
      </c>
      <c r="B4" s="166"/>
      <c r="C4" s="167"/>
      <c r="D4" s="168" t="s">
        <v>420</v>
      </c>
      <c r="E4" s="166"/>
      <c r="F4" s="169"/>
      <c r="G4" s="170"/>
      <c r="H4" s="170"/>
      <c r="I4" s="165" t="s">
        <v>419</v>
      </c>
      <c r="J4" s="166"/>
      <c r="K4" s="167"/>
      <c r="L4" s="168" t="s">
        <v>420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72970.290999999997</v>
      </c>
      <c r="C6" s="461">
        <v>401440.56</v>
      </c>
      <c r="D6" s="462" t="s">
        <v>157</v>
      </c>
      <c r="E6" s="460">
        <v>105046.01</v>
      </c>
      <c r="F6" s="461">
        <v>513808.66899999999</v>
      </c>
      <c r="G6" s="518"/>
      <c r="H6" s="188"/>
      <c r="I6" s="189" t="s">
        <v>157</v>
      </c>
      <c r="J6" s="478">
        <v>30501.06</v>
      </c>
      <c r="K6" s="461">
        <v>179779.59</v>
      </c>
      <c r="L6" s="462" t="s">
        <v>157</v>
      </c>
      <c r="M6" s="460">
        <v>32091.883999999998</v>
      </c>
      <c r="N6" s="461">
        <v>157485.55600000001</v>
      </c>
    </row>
    <row r="7" spans="1:17" x14ac:dyDescent="0.2">
      <c r="A7" s="158" t="s">
        <v>245</v>
      </c>
      <c r="B7" s="463">
        <v>33145.241000000002</v>
      </c>
      <c r="C7" s="464">
        <v>186973.69399999999</v>
      </c>
      <c r="D7" s="465" t="s">
        <v>405</v>
      </c>
      <c r="E7" s="466">
        <v>26023.625</v>
      </c>
      <c r="F7" s="467">
        <v>130208.35799999999</v>
      </c>
      <c r="G7" s="188"/>
      <c r="H7" s="188"/>
      <c r="I7" s="157" t="s">
        <v>396</v>
      </c>
      <c r="J7" s="468">
        <v>14967.273999999999</v>
      </c>
      <c r="K7" s="469">
        <v>90572.520999999993</v>
      </c>
      <c r="L7" s="465" t="s">
        <v>396</v>
      </c>
      <c r="M7" s="466">
        <v>16916.546999999999</v>
      </c>
      <c r="N7" s="467">
        <v>82910.356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27114.663</v>
      </c>
      <c r="F8" s="472">
        <v>130010.927</v>
      </c>
      <c r="G8" s="188"/>
      <c r="H8" s="188"/>
      <c r="I8" s="157" t="s">
        <v>246</v>
      </c>
      <c r="J8" s="468">
        <v>9076.348</v>
      </c>
      <c r="K8" s="469">
        <v>56429.002999999997</v>
      </c>
      <c r="L8" s="470" t="s">
        <v>246</v>
      </c>
      <c r="M8" s="471">
        <v>9235.33</v>
      </c>
      <c r="N8" s="472">
        <v>49696.387999999999</v>
      </c>
    </row>
    <row r="9" spans="1:17" x14ac:dyDescent="0.2">
      <c r="A9" s="157" t="s">
        <v>398</v>
      </c>
      <c r="B9" s="468">
        <v>9644.9629999999997</v>
      </c>
      <c r="C9" s="469">
        <v>53316.644999999997</v>
      </c>
      <c r="D9" s="470" t="s">
        <v>391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1702.077</v>
      </c>
      <c r="K9" s="469">
        <v>10692.772999999999</v>
      </c>
      <c r="L9" s="470" t="s">
        <v>245</v>
      </c>
      <c r="M9" s="471">
        <v>3016.7730000000001</v>
      </c>
      <c r="N9" s="472">
        <v>13742.43</v>
      </c>
    </row>
    <row r="10" spans="1:17" x14ac:dyDescent="0.2">
      <c r="A10" s="157" t="s">
        <v>391</v>
      </c>
      <c r="B10" s="468">
        <v>6220.45</v>
      </c>
      <c r="C10" s="469">
        <v>32999.733999999997</v>
      </c>
      <c r="D10" s="470" t="s">
        <v>392</v>
      </c>
      <c r="E10" s="471">
        <v>9809.61</v>
      </c>
      <c r="F10" s="472">
        <v>47294.006999999998</v>
      </c>
      <c r="G10" s="188"/>
      <c r="H10" s="188"/>
      <c r="I10" s="157" t="s">
        <v>245</v>
      </c>
      <c r="J10" s="468">
        <v>1448.0219999999999</v>
      </c>
      <c r="K10" s="469">
        <v>7768.5450000000001</v>
      </c>
      <c r="L10" s="470" t="s">
        <v>400</v>
      </c>
      <c r="M10" s="471">
        <v>920.70299999999997</v>
      </c>
      <c r="N10" s="472">
        <v>4680.7129999999997</v>
      </c>
    </row>
    <row r="11" spans="1:17" x14ac:dyDescent="0.2">
      <c r="A11" s="157" t="s">
        <v>392</v>
      </c>
      <c r="B11" s="468">
        <v>4290.1959999999999</v>
      </c>
      <c r="C11" s="469">
        <v>23908.044999999998</v>
      </c>
      <c r="D11" s="470" t="s">
        <v>393</v>
      </c>
      <c r="E11" s="471">
        <v>8795.3850000000002</v>
      </c>
      <c r="F11" s="472">
        <v>45000</v>
      </c>
      <c r="G11" s="188"/>
      <c r="H11" s="188"/>
      <c r="I11" s="157" t="s">
        <v>399</v>
      </c>
      <c r="J11" s="468">
        <v>674.3</v>
      </c>
      <c r="K11" s="469">
        <v>3662.42</v>
      </c>
      <c r="L11" s="470" t="s">
        <v>411</v>
      </c>
      <c r="M11" s="471">
        <v>726.90700000000004</v>
      </c>
      <c r="N11" s="472">
        <v>2962.384</v>
      </c>
    </row>
    <row r="12" spans="1:17" x14ac:dyDescent="0.2">
      <c r="A12" s="157" t="s">
        <v>393</v>
      </c>
      <c r="B12" s="468">
        <v>1562.404</v>
      </c>
      <c r="C12" s="469">
        <v>9300.9</v>
      </c>
      <c r="D12" s="470" t="s">
        <v>406</v>
      </c>
      <c r="E12" s="471">
        <v>5623.3729999999996</v>
      </c>
      <c r="F12" s="472">
        <v>26246.782999999999</v>
      </c>
      <c r="G12" s="188"/>
      <c r="H12" s="188"/>
      <c r="I12" s="157" t="s">
        <v>400</v>
      </c>
      <c r="J12" s="468">
        <v>644.23500000000001</v>
      </c>
      <c r="K12" s="469">
        <v>3573.9789999999998</v>
      </c>
      <c r="L12" s="470" t="s">
        <v>413</v>
      </c>
      <c r="M12" s="471">
        <v>178.74199999999999</v>
      </c>
      <c r="N12" s="472">
        <v>916.67</v>
      </c>
    </row>
    <row r="13" spans="1:17" x14ac:dyDescent="0.2">
      <c r="A13" s="157" t="s">
        <v>394</v>
      </c>
      <c r="B13" s="468">
        <v>1349.8209999999999</v>
      </c>
      <c r="C13" s="469">
        <v>8331.5</v>
      </c>
      <c r="D13" s="470" t="s">
        <v>407</v>
      </c>
      <c r="E13" s="471">
        <v>4287.8590000000004</v>
      </c>
      <c r="F13" s="472">
        <v>22068.131000000001</v>
      </c>
      <c r="G13" s="188"/>
      <c r="H13" s="188"/>
      <c r="I13" s="157" t="s">
        <v>410</v>
      </c>
      <c r="J13" s="468">
        <v>791.58199999999999</v>
      </c>
      <c r="K13" s="469">
        <v>3439.29</v>
      </c>
      <c r="L13" s="470" t="s">
        <v>415</v>
      </c>
      <c r="M13" s="471">
        <v>349.423</v>
      </c>
      <c r="N13" s="472">
        <v>748.88199999999995</v>
      </c>
    </row>
    <row r="14" spans="1:17" x14ac:dyDescent="0.2">
      <c r="A14" s="157" t="s">
        <v>395</v>
      </c>
      <c r="B14" s="468">
        <v>1250.152</v>
      </c>
      <c r="C14" s="469">
        <v>6957.82</v>
      </c>
      <c r="D14" s="470" t="s">
        <v>408</v>
      </c>
      <c r="E14" s="471">
        <v>436.29</v>
      </c>
      <c r="F14" s="472">
        <v>2019.86</v>
      </c>
      <c r="G14" s="188"/>
      <c r="H14" s="188"/>
      <c r="I14" s="157" t="s">
        <v>413</v>
      </c>
      <c r="J14" s="468">
        <v>173.43899999999999</v>
      </c>
      <c r="K14" s="469">
        <v>1005.42</v>
      </c>
      <c r="L14" s="470" t="s">
        <v>395</v>
      </c>
      <c r="M14" s="471">
        <v>238.94200000000001</v>
      </c>
      <c r="N14" s="472">
        <v>485.91699999999997</v>
      </c>
    </row>
    <row r="15" spans="1:17" x14ac:dyDescent="0.2">
      <c r="A15" s="157" t="s">
        <v>388</v>
      </c>
      <c r="B15" s="468">
        <v>1266.73</v>
      </c>
      <c r="C15" s="469">
        <v>6473.0569999999998</v>
      </c>
      <c r="D15" s="470" t="s">
        <v>402</v>
      </c>
      <c r="E15" s="471">
        <v>295.13</v>
      </c>
      <c r="F15" s="472">
        <v>1347.9839999999999</v>
      </c>
      <c r="G15" s="188"/>
      <c r="H15" s="188"/>
      <c r="I15" s="157" t="s">
        <v>411</v>
      </c>
      <c r="J15" s="468">
        <v>174.88</v>
      </c>
      <c r="K15" s="469">
        <v>920.86500000000001</v>
      </c>
      <c r="L15" s="470" t="s">
        <v>410</v>
      </c>
      <c r="M15" s="471">
        <v>111.09</v>
      </c>
      <c r="N15" s="472">
        <v>483</v>
      </c>
    </row>
    <row r="16" spans="1:17" ht="13.5" thickBot="1" x14ac:dyDescent="0.25">
      <c r="A16" s="159" t="s">
        <v>421</v>
      </c>
      <c r="B16" s="473">
        <v>1181.559</v>
      </c>
      <c r="C16" s="474">
        <v>6305.64</v>
      </c>
      <c r="D16" s="475" t="s">
        <v>396</v>
      </c>
      <c r="E16" s="476">
        <v>199.88399999999999</v>
      </c>
      <c r="F16" s="477">
        <v>1054.0650000000001</v>
      </c>
      <c r="G16" s="188"/>
      <c r="H16" s="188"/>
      <c r="I16" s="159" t="s">
        <v>249</v>
      </c>
      <c r="J16" s="473">
        <v>141.78200000000001</v>
      </c>
      <c r="K16" s="474">
        <v>767.46</v>
      </c>
      <c r="L16" s="475" t="s">
        <v>248</v>
      </c>
      <c r="M16" s="476">
        <v>90.225999999999999</v>
      </c>
      <c r="N16" s="477">
        <v>434.26400000000001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419</v>
      </c>
      <c r="B23" s="166"/>
      <c r="C23" s="167"/>
      <c r="D23" s="168" t="s">
        <v>420</v>
      </c>
      <c r="E23" s="166"/>
      <c r="F23" s="169"/>
      <c r="G23" s="170"/>
      <c r="H23" s="170"/>
      <c r="I23" s="165" t="s">
        <v>419</v>
      </c>
      <c r="J23" s="166"/>
      <c r="K23" s="167"/>
      <c r="L23" s="168" t="s">
        <v>420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365</v>
      </c>
      <c r="D24" s="152" t="s">
        <v>244</v>
      </c>
      <c r="E24" s="150" t="s">
        <v>204</v>
      </c>
      <c r="F24" s="153" t="s">
        <v>365</v>
      </c>
      <c r="I24" s="149" t="s">
        <v>244</v>
      </c>
      <c r="J24" s="150" t="s">
        <v>204</v>
      </c>
      <c r="K24" s="153" t="s">
        <v>365</v>
      </c>
      <c r="L24" s="164" t="s">
        <v>244</v>
      </c>
      <c r="M24" s="150" t="s">
        <v>204</v>
      </c>
      <c r="N24" s="153" t="s">
        <v>365</v>
      </c>
      <c r="Q24" s="205"/>
    </row>
    <row r="25" spans="1:17" ht="15" thickBot="1" x14ac:dyDescent="0.25">
      <c r="A25" s="156" t="s">
        <v>157</v>
      </c>
      <c r="B25" s="478">
        <v>4869.277</v>
      </c>
      <c r="C25" s="461">
        <v>20126.196</v>
      </c>
      <c r="D25" s="462" t="s">
        <v>157</v>
      </c>
      <c r="E25" s="460">
        <v>3210.8580000000002</v>
      </c>
      <c r="F25" s="461">
        <v>13480.682000000001</v>
      </c>
      <c r="I25" s="156" t="s">
        <v>157</v>
      </c>
      <c r="J25" s="478">
        <v>19601.239000000001</v>
      </c>
      <c r="K25" s="461">
        <v>115478.202</v>
      </c>
      <c r="L25" s="462" t="s">
        <v>157</v>
      </c>
      <c r="M25" s="460">
        <v>11579.734</v>
      </c>
      <c r="N25" s="461">
        <v>51150.014999999999</v>
      </c>
    </row>
    <row r="26" spans="1:17" x14ac:dyDescent="0.2">
      <c r="A26" s="157" t="s">
        <v>396</v>
      </c>
      <c r="B26" s="468">
        <v>3695.8159999999998</v>
      </c>
      <c r="C26" s="469">
        <v>16765.054</v>
      </c>
      <c r="D26" s="479" t="s">
        <v>396</v>
      </c>
      <c r="E26" s="471">
        <v>1885.6110000000001</v>
      </c>
      <c r="F26" s="472">
        <v>8874.4660000000003</v>
      </c>
      <c r="I26" s="157" t="s">
        <v>245</v>
      </c>
      <c r="J26" s="468">
        <v>5434.1620000000003</v>
      </c>
      <c r="K26" s="469">
        <v>30405.65</v>
      </c>
      <c r="L26" s="479" t="s">
        <v>251</v>
      </c>
      <c r="M26" s="471">
        <v>4129.6009999999997</v>
      </c>
      <c r="N26" s="472">
        <v>16066.688</v>
      </c>
    </row>
    <row r="27" spans="1:17" x14ac:dyDescent="0.2">
      <c r="A27" s="157" t="s">
        <v>245</v>
      </c>
      <c r="B27" s="468">
        <v>981.01</v>
      </c>
      <c r="C27" s="469">
        <v>2889.1550000000002</v>
      </c>
      <c r="D27" s="479" t="s">
        <v>245</v>
      </c>
      <c r="E27" s="471">
        <v>1127.248</v>
      </c>
      <c r="F27" s="472">
        <v>4098.5439999999999</v>
      </c>
      <c r="I27" s="157" t="s">
        <v>411</v>
      </c>
      <c r="J27" s="468">
        <v>5196.335</v>
      </c>
      <c r="K27" s="469">
        <v>30386.82</v>
      </c>
      <c r="L27" s="479" t="s">
        <v>245</v>
      </c>
      <c r="M27" s="471">
        <v>2419.9670000000001</v>
      </c>
      <c r="N27" s="472">
        <v>11018.528</v>
      </c>
    </row>
    <row r="28" spans="1:17" x14ac:dyDescent="0.2">
      <c r="A28" s="157" t="s">
        <v>248</v>
      </c>
      <c r="B28" s="468">
        <v>69.197000000000003</v>
      </c>
      <c r="C28" s="469">
        <v>170.99100000000001</v>
      </c>
      <c r="D28" s="479" t="s">
        <v>402</v>
      </c>
      <c r="E28" s="471">
        <v>46.027000000000001</v>
      </c>
      <c r="F28" s="472">
        <v>235.78200000000001</v>
      </c>
      <c r="I28" s="157" t="s">
        <v>396</v>
      </c>
      <c r="J28" s="468">
        <v>4944.1530000000002</v>
      </c>
      <c r="K28" s="469">
        <v>28421.065999999999</v>
      </c>
      <c r="L28" s="479" t="s">
        <v>401</v>
      </c>
      <c r="M28" s="471">
        <v>2094.9229999999998</v>
      </c>
      <c r="N28" s="472">
        <v>8925.3860000000004</v>
      </c>
    </row>
    <row r="29" spans="1:17" x14ac:dyDescent="0.2">
      <c r="A29" s="157" t="s">
        <v>397</v>
      </c>
      <c r="B29" s="468">
        <v>55.408000000000001</v>
      </c>
      <c r="C29" s="469">
        <v>100.075</v>
      </c>
      <c r="D29" s="479" t="s">
        <v>397</v>
      </c>
      <c r="E29" s="471">
        <v>47.981999999999999</v>
      </c>
      <c r="F29" s="472">
        <v>89.474999999999994</v>
      </c>
      <c r="I29" s="157" t="s">
        <v>246</v>
      </c>
      <c r="J29" s="468">
        <v>1681.9580000000001</v>
      </c>
      <c r="K29" s="469">
        <v>12208.456</v>
      </c>
      <c r="L29" s="479" t="s">
        <v>396</v>
      </c>
      <c r="M29" s="471">
        <v>1764.4649999999999</v>
      </c>
      <c r="N29" s="472">
        <v>8577.9179999999997</v>
      </c>
    </row>
    <row r="30" spans="1:17" ht="13.5" thickBot="1" x14ac:dyDescent="0.25">
      <c r="A30" s="159" t="s">
        <v>398</v>
      </c>
      <c r="B30" s="473">
        <v>21</v>
      </c>
      <c r="C30" s="474">
        <v>72</v>
      </c>
      <c r="D30" s="481" t="s">
        <v>399</v>
      </c>
      <c r="E30" s="476">
        <v>25.088999999999999</v>
      </c>
      <c r="F30" s="477">
        <v>52.34</v>
      </c>
      <c r="I30" s="159" t="s">
        <v>248</v>
      </c>
      <c r="J30" s="473">
        <v>1343.4639999999999</v>
      </c>
      <c r="K30" s="474">
        <v>8909.5030000000006</v>
      </c>
      <c r="L30" s="481" t="s">
        <v>246</v>
      </c>
      <c r="M30" s="476">
        <v>626.51900000000001</v>
      </c>
      <c r="N30" s="477">
        <v>3842.6979999999999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419</v>
      </c>
      <c r="B37" s="166"/>
      <c r="C37" s="167"/>
      <c r="D37" s="168" t="s">
        <v>420</v>
      </c>
      <c r="E37" s="166"/>
      <c r="F37" s="169"/>
      <c r="G37" s="170"/>
      <c r="H37" s="170"/>
      <c r="I37" s="165" t="s">
        <v>419</v>
      </c>
      <c r="J37" s="166"/>
      <c r="K37" s="167"/>
      <c r="L37" s="168" t="s">
        <v>420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365</v>
      </c>
      <c r="D38" s="152" t="s">
        <v>244</v>
      </c>
      <c r="E38" s="150" t="s">
        <v>204</v>
      </c>
      <c r="F38" s="153" t="s">
        <v>365</v>
      </c>
      <c r="I38" s="149" t="s">
        <v>244</v>
      </c>
      <c r="J38" s="150" t="s">
        <v>204</v>
      </c>
      <c r="K38" s="153" t="s">
        <v>365</v>
      </c>
      <c r="L38" s="164" t="s">
        <v>244</v>
      </c>
      <c r="M38" s="150" t="s">
        <v>204</v>
      </c>
      <c r="N38" s="153" t="s">
        <v>365</v>
      </c>
    </row>
    <row r="39" spans="1:16" ht="15" thickBot="1" x14ac:dyDescent="0.25">
      <c r="A39" s="156" t="s">
        <v>157</v>
      </c>
      <c r="B39" s="478">
        <v>60860.618000000002</v>
      </c>
      <c r="C39" s="461">
        <v>327649.136</v>
      </c>
      <c r="D39" s="462" t="s">
        <v>157</v>
      </c>
      <c r="E39" s="460">
        <v>60501.896999999997</v>
      </c>
      <c r="F39" s="461">
        <v>300945.614</v>
      </c>
      <c r="G39" s="188"/>
      <c r="H39" s="188"/>
      <c r="I39" s="189" t="s">
        <v>157</v>
      </c>
      <c r="J39" s="478">
        <v>76854.180999999997</v>
      </c>
      <c r="K39" s="461">
        <v>87724.226999999999</v>
      </c>
      <c r="L39" s="462" t="s">
        <v>157</v>
      </c>
      <c r="M39" s="460">
        <v>96329.160999999993</v>
      </c>
      <c r="N39" s="461">
        <v>187921.717</v>
      </c>
    </row>
    <row r="40" spans="1:16" x14ac:dyDescent="0.2">
      <c r="A40" s="158" t="s">
        <v>245</v>
      </c>
      <c r="B40" s="463">
        <v>47013.252999999997</v>
      </c>
      <c r="C40" s="464">
        <v>266522.35499999998</v>
      </c>
      <c r="D40" s="480" t="s">
        <v>245</v>
      </c>
      <c r="E40" s="466">
        <v>52427.262000000002</v>
      </c>
      <c r="F40" s="467">
        <v>280858.40600000002</v>
      </c>
      <c r="G40" s="188"/>
      <c r="H40" s="188"/>
      <c r="I40" s="158" t="s">
        <v>411</v>
      </c>
      <c r="J40" s="463">
        <v>3278.6080000000002</v>
      </c>
      <c r="K40" s="464">
        <v>25552.896000000001</v>
      </c>
      <c r="L40" s="480" t="s">
        <v>411</v>
      </c>
      <c r="M40" s="466">
        <v>15121.891</v>
      </c>
      <c r="N40" s="467">
        <v>101791.18</v>
      </c>
    </row>
    <row r="41" spans="1:16" x14ac:dyDescent="0.2">
      <c r="A41" s="157" t="s">
        <v>399</v>
      </c>
      <c r="B41" s="468">
        <v>3650.078</v>
      </c>
      <c r="C41" s="469">
        <v>20815.787</v>
      </c>
      <c r="D41" s="479" t="s">
        <v>396</v>
      </c>
      <c r="E41" s="471">
        <v>1477.847</v>
      </c>
      <c r="F41" s="472">
        <v>7001.777</v>
      </c>
      <c r="G41" s="188"/>
      <c r="H41" s="188"/>
      <c r="I41" s="157" t="s">
        <v>246</v>
      </c>
      <c r="J41" s="468">
        <v>9822.1270000000004</v>
      </c>
      <c r="K41" s="469">
        <v>20228.214</v>
      </c>
      <c r="L41" s="479" t="s">
        <v>246</v>
      </c>
      <c r="M41" s="471">
        <v>12292.737999999999</v>
      </c>
      <c r="N41" s="472">
        <v>31113.437999999998</v>
      </c>
    </row>
    <row r="42" spans="1:16" x14ac:dyDescent="0.2">
      <c r="A42" s="157" t="s">
        <v>396</v>
      </c>
      <c r="B42" s="468">
        <v>2875.616</v>
      </c>
      <c r="C42" s="469">
        <v>17309.519</v>
      </c>
      <c r="D42" s="479" t="s">
        <v>399</v>
      </c>
      <c r="E42" s="471">
        <v>1816.3420000000001</v>
      </c>
      <c r="F42" s="472">
        <v>4959.518</v>
      </c>
      <c r="G42" s="188"/>
      <c r="H42" s="188"/>
      <c r="I42" s="157" t="s">
        <v>412</v>
      </c>
      <c r="J42" s="468">
        <v>2699.1039999999998</v>
      </c>
      <c r="K42" s="469">
        <v>12133.465</v>
      </c>
      <c r="L42" s="479" t="s">
        <v>400</v>
      </c>
      <c r="M42" s="471">
        <v>25124.088</v>
      </c>
      <c r="N42" s="472">
        <v>22446.095000000001</v>
      </c>
    </row>
    <row r="43" spans="1:16" x14ac:dyDescent="0.2">
      <c r="A43" s="157" t="s">
        <v>400</v>
      </c>
      <c r="B43" s="468">
        <v>1096.3140000000001</v>
      </c>
      <c r="C43" s="469">
        <v>7122.0990000000002</v>
      </c>
      <c r="D43" s="479" t="s">
        <v>392</v>
      </c>
      <c r="E43" s="471">
        <v>764.60199999999998</v>
      </c>
      <c r="F43" s="472">
        <v>4445.3599999999997</v>
      </c>
      <c r="G43" s="188"/>
      <c r="H43" s="188"/>
      <c r="I43" s="157" t="s">
        <v>400</v>
      </c>
      <c r="J43" s="468">
        <v>17199.024000000001</v>
      </c>
      <c r="K43" s="469">
        <v>10371.386</v>
      </c>
      <c r="L43" s="479" t="s">
        <v>412</v>
      </c>
      <c r="M43" s="471">
        <v>2937.72</v>
      </c>
      <c r="N43" s="472">
        <v>11462.62</v>
      </c>
    </row>
    <row r="44" spans="1:16" x14ac:dyDescent="0.2">
      <c r="A44" s="157" t="s">
        <v>401</v>
      </c>
      <c r="B44" s="468">
        <v>704.98500000000001</v>
      </c>
      <c r="C44" s="469">
        <v>4411.0290000000005</v>
      </c>
      <c r="D44" s="479" t="s">
        <v>395</v>
      </c>
      <c r="E44" s="471">
        <v>136.755</v>
      </c>
      <c r="F44" s="472">
        <v>1005.816</v>
      </c>
      <c r="G44" s="188"/>
      <c r="H44" s="188"/>
      <c r="I44" s="157" t="s">
        <v>251</v>
      </c>
      <c r="J44" s="468">
        <v>29405.791000000001</v>
      </c>
      <c r="K44" s="469">
        <v>9967.7990000000009</v>
      </c>
      <c r="L44" s="479" t="s">
        <v>251</v>
      </c>
      <c r="M44" s="471">
        <v>28342.561000000002</v>
      </c>
      <c r="N44" s="472">
        <v>10228.618</v>
      </c>
    </row>
    <row r="45" spans="1:16" x14ac:dyDescent="0.2">
      <c r="A45" s="157" t="s">
        <v>402</v>
      </c>
      <c r="B45" s="468">
        <v>1003.327</v>
      </c>
      <c r="C45" s="469">
        <v>2972.2640000000001</v>
      </c>
      <c r="D45" s="479" t="s">
        <v>402</v>
      </c>
      <c r="E45" s="471">
        <v>247.18199999999999</v>
      </c>
      <c r="F45" s="472">
        <v>988.61800000000005</v>
      </c>
      <c r="G45" s="188"/>
      <c r="H45" s="188"/>
      <c r="I45" s="157" t="s">
        <v>414</v>
      </c>
      <c r="J45" s="468">
        <v>281.39800000000002</v>
      </c>
      <c r="K45" s="469">
        <v>2500</v>
      </c>
      <c r="L45" s="479" t="s">
        <v>249</v>
      </c>
      <c r="M45" s="471">
        <v>5618.7169999999996</v>
      </c>
      <c r="N45" s="472">
        <v>3644.04</v>
      </c>
    </row>
    <row r="46" spans="1:16" x14ac:dyDescent="0.2">
      <c r="A46" s="157" t="s">
        <v>248</v>
      </c>
      <c r="B46" s="468">
        <v>836.44</v>
      </c>
      <c r="C46" s="469">
        <v>2815.6379999999999</v>
      </c>
      <c r="D46" s="479" t="s">
        <v>409</v>
      </c>
      <c r="E46" s="471">
        <v>568.24400000000003</v>
      </c>
      <c r="F46" s="472">
        <v>279.08600000000001</v>
      </c>
      <c r="G46" s="188"/>
      <c r="H46" s="188"/>
      <c r="I46" s="157" t="s">
        <v>249</v>
      </c>
      <c r="J46" s="468">
        <v>5333.0169999999998</v>
      </c>
      <c r="K46" s="469">
        <v>2342.6239999999998</v>
      </c>
      <c r="L46" s="479" t="s">
        <v>414</v>
      </c>
      <c r="M46" s="471">
        <v>227.476</v>
      </c>
      <c r="N46" s="472">
        <v>1648.1</v>
      </c>
    </row>
    <row r="47" spans="1:16" x14ac:dyDescent="0.2">
      <c r="A47" s="157" t="s">
        <v>251</v>
      </c>
      <c r="B47" s="468">
        <v>1154.6949999999999</v>
      </c>
      <c r="C47" s="469">
        <v>1537.5609999999999</v>
      </c>
      <c r="D47" s="479" t="s">
        <v>251</v>
      </c>
      <c r="E47" s="471">
        <v>834.05499999999995</v>
      </c>
      <c r="F47" s="472">
        <v>218.70500000000001</v>
      </c>
      <c r="G47" s="188"/>
      <c r="H47" s="188"/>
      <c r="I47" s="157" t="s">
        <v>396</v>
      </c>
      <c r="J47" s="468">
        <v>1257.383</v>
      </c>
      <c r="K47" s="469">
        <v>1519.9860000000001</v>
      </c>
      <c r="L47" s="479" t="s">
        <v>402</v>
      </c>
      <c r="M47" s="471">
        <v>262.26</v>
      </c>
      <c r="N47" s="472">
        <v>1632.7139999999999</v>
      </c>
    </row>
    <row r="48" spans="1:16" x14ac:dyDescent="0.2">
      <c r="A48" s="157" t="s">
        <v>266</v>
      </c>
      <c r="B48" s="468">
        <v>216.49700000000001</v>
      </c>
      <c r="C48" s="469">
        <v>1348.124</v>
      </c>
      <c r="D48" s="479" t="s">
        <v>397</v>
      </c>
      <c r="E48" s="471">
        <v>564.99699999999996</v>
      </c>
      <c r="F48" s="472">
        <v>208.96100000000001</v>
      </c>
      <c r="G48" s="188"/>
      <c r="H48" s="188"/>
      <c r="I48" s="157" t="s">
        <v>413</v>
      </c>
      <c r="J48" s="468">
        <v>3381.5039999999999</v>
      </c>
      <c r="K48" s="469">
        <v>1147.385</v>
      </c>
      <c r="L48" s="479" t="s">
        <v>396</v>
      </c>
      <c r="M48" s="471">
        <v>999.95399999999995</v>
      </c>
      <c r="N48" s="472">
        <v>1554.614</v>
      </c>
    </row>
    <row r="49" spans="1:14" ht="13.5" thickBot="1" x14ac:dyDescent="0.25">
      <c r="A49" s="159" t="s">
        <v>253</v>
      </c>
      <c r="B49" s="473">
        <v>188.76300000000001</v>
      </c>
      <c r="C49" s="474">
        <v>1004.95</v>
      </c>
      <c r="D49" s="481" t="s">
        <v>249</v>
      </c>
      <c r="E49" s="476">
        <v>382.59800000000001</v>
      </c>
      <c r="F49" s="477">
        <v>153.601</v>
      </c>
      <c r="G49" s="188"/>
      <c r="H49" s="188"/>
      <c r="I49" s="159" t="s">
        <v>245</v>
      </c>
      <c r="J49" s="473">
        <v>2171.2440000000001</v>
      </c>
      <c r="K49" s="474">
        <v>1030.1379999999999</v>
      </c>
      <c r="L49" s="481" t="s">
        <v>245</v>
      </c>
      <c r="M49" s="476">
        <v>1729.201</v>
      </c>
      <c r="N49" s="477">
        <v>805.75599999999997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x14ac:dyDescent="0.2">
      <c r="B52" s="160"/>
      <c r="C52" s="160"/>
      <c r="D52" s="161"/>
      <c r="E52" s="162"/>
      <c r="F52" s="162"/>
      <c r="J52" s="160"/>
      <c r="K52" s="160"/>
      <c r="L52" s="161"/>
      <c r="M52" s="162"/>
      <c r="N52" s="162"/>
    </row>
    <row r="53" spans="1:14" x14ac:dyDescent="0.2">
      <c r="A53" s="161"/>
      <c r="B53" s="160"/>
      <c r="C53" s="160"/>
      <c r="D53" s="161"/>
      <c r="E53" s="162"/>
      <c r="F53" s="162"/>
      <c r="I53" s="161"/>
      <c r="J53" s="160"/>
      <c r="K53" s="160"/>
      <c r="L53" s="161"/>
      <c r="M53" s="162"/>
      <c r="N53" s="162"/>
    </row>
    <row r="55" spans="1:14" ht="18.75" x14ac:dyDescent="0.3">
      <c r="A55" s="143" t="s">
        <v>271</v>
      </c>
      <c r="B55" s="144"/>
      <c r="C55" s="144"/>
      <c r="D55" s="144"/>
      <c r="E55" s="144"/>
      <c r="I55" s="143" t="s">
        <v>272</v>
      </c>
      <c r="J55" s="144"/>
      <c r="K55" s="144"/>
      <c r="L55" s="144"/>
      <c r="M55" s="144"/>
    </row>
    <row r="56" spans="1:14" ht="16.5" thickBot="1" x14ac:dyDescent="0.3">
      <c r="A56" s="177" t="s">
        <v>274</v>
      </c>
      <c r="B56" s="144"/>
      <c r="C56" s="144"/>
      <c r="D56" s="144"/>
      <c r="E56" s="144"/>
      <c r="I56" s="177" t="s">
        <v>274</v>
      </c>
      <c r="J56" s="144"/>
      <c r="K56" s="144"/>
      <c r="L56" s="144"/>
      <c r="M56" s="144"/>
    </row>
    <row r="57" spans="1:14" ht="21" thickBot="1" x14ac:dyDescent="0.35">
      <c r="A57" s="146" t="s">
        <v>242</v>
      </c>
      <c r="B57" s="147"/>
      <c r="C57" s="147"/>
      <c r="D57" s="147"/>
      <c r="E57" s="147"/>
      <c r="F57" s="148"/>
      <c r="I57" s="146" t="s">
        <v>243</v>
      </c>
      <c r="J57" s="147"/>
      <c r="K57" s="147"/>
      <c r="L57" s="147"/>
      <c r="M57" s="147"/>
      <c r="N57" s="148"/>
    </row>
    <row r="58" spans="1:14" ht="19.5" thickBot="1" x14ac:dyDescent="0.35">
      <c r="A58" s="165" t="s">
        <v>419</v>
      </c>
      <c r="B58" s="166"/>
      <c r="C58" s="167"/>
      <c r="D58" s="168" t="s">
        <v>420</v>
      </c>
      <c r="E58" s="166"/>
      <c r="F58" s="169"/>
      <c r="G58" s="170"/>
      <c r="H58" s="170"/>
      <c r="I58" s="165" t="s">
        <v>419</v>
      </c>
      <c r="J58" s="166"/>
      <c r="K58" s="167"/>
      <c r="L58" s="168" t="s">
        <v>420</v>
      </c>
      <c r="M58" s="166"/>
      <c r="N58" s="169"/>
    </row>
    <row r="59" spans="1:14" ht="29.25" thickBot="1" x14ac:dyDescent="0.25">
      <c r="A59" s="149" t="s">
        <v>244</v>
      </c>
      <c r="B59" s="150" t="s">
        <v>204</v>
      </c>
      <c r="C59" s="151" t="s">
        <v>365</v>
      </c>
      <c r="D59" s="152" t="s">
        <v>244</v>
      </c>
      <c r="E59" s="150" t="s">
        <v>204</v>
      </c>
      <c r="F59" s="153" t="s">
        <v>365</v>
      </c>
      <c r="I59" s="149" t="s">
        <v>244</v>
      </c>
      <c r="J59" s="150" t="s">
        <v>204</v>
      </c>
      <c r="K59" s="153" t="s">
        <v>365</v>
      </c>
      <c r="L59" s="164" t="s">
        <v>244</v>
      </c>
      <c r="M59" s="150" t="s">
        <v>204</v>
      </c>
      <c r="N59" s="153" t="s">
        <v>365</v>
      </c>
    </row>
    <row r="60" spans="1:14" ht="15" thickBot="1" x14ac:dyDescent="0.25">
      <c r="A60" s="156" t="s">
        <v>157</v>
      </c>
      <c r="B60" s="478">
        <v>9854.69</v>
      </c>
      <c r="C60" s="461">
        <v>33678.269</v>
      </c>
      <c r="D60" s="462" t="s">
        <v>157</v>
      </c>
      <c r="E60" s="460">
        <v>10517.181</v>
      </c>
      <c r="F60" s="461">
        <v>31217.934000000001</v>
      </c>
      <c r="G60" s="422"/>
      <c r="H60" s="422"/>
      <c r="I60" s="423" t="s">
        <v>157</v>
      </c>
      <c r="J60" s="478">
        <v>8216.3649999999998</v>
      </c>
      <c r="K60" s="461">
        <v>22742.681</v>
      </c>
      <c r="L60" s="462" t="s">
        <v>157</v>
      </c>
      <c r="M60" s="460">
        <v>9955.3449999999993</v>
      </c>
      <c r="N60" s="461">
        <v>23529.598999999998</v>
      </c>
    </row>
    <row r="61" spans="1:14" x14ac:dyDescent="0.2">
      <c r="A61" s="158" t="s">
        <v>245</v>
      </c>
      <c r="B61" s="463">
        <v>2399.0439999999999</v>
      </c>
      <c r="C61" s="464">
        <v>10470.829</v>
      </c>
      <c r="D61" s="480" t="s">
        <v>245</v>
      </c>
      <c r="E61" s="466">
        <v>3372.4589999999998</v>
      </c>
      <c r="F61" s="467">
        <v>11935.627</v>
      </c>
      <c r="G61" s="422"/>
      <c r="H61" s="422"/>
      <c r="I61" s="424" t="s">
        <v>245</v>
      </c>
      <c r="J61" s="463">
        <v>4399.991</v>
      </c>
      <c r="K61" s="464">
        <v>11979.409</v>
      </c>
      <c r="L61" s="480" t="s">
        <v>245</v>
      </c>
      <c r="M61" s="466">
        <v>6476.0339999999997</v>
      </c>
      <c r="N61" s="467">
        <v>16297.877</v>
      </c>
    </row>
    <row r="62" spans="1:14" x14ac:dyDescent="0.2">
      <c r="A62" s="157" t="s">
        <v>248</v>
      </c>
      <c r="B62" s="468">
        <v>2264.0920000000001</v>
      </c>
      <c r="C62" s="469">
        <v>7939.6989999999996</v>
      </c>
      <c r="D62" s="479" t="s">
        <v>248</v>
      </c>
      <c r="E62" s="471">
        <v>2194.9189999999999</v>
      </c>
      <c r="F62" s="472">
        <v>6594.28</v>
      </c>
      <c r="G62" s="422"/>
      <c r="H62" s="422"/>
      <c r="I62" s="425" t="s">
        <v>395</v>
      </c>
      <c r="J62" s="468">
        <v>1195.8440000000001</v>
      </c>
      <c r="K62" s="469">
        <v>2438.06</v>
      </c>
      <c r="L62" s="479" t="s">
        <v>395</v>
      </c>
      <c r="M62" s="471">
        <v>1280.8969999999999</v>
      </c>
      <c r="N62" s="472">
        <v>2283.183</v>
      </c>
    </row>
    <row r="63" spans="1:14" x14ac:dyDescent="0.2">
      <c r="A63" s="157" t="s">
        <v>401</v>
      </c>
      <c r="B63" s="468">
        <v>1991.96</v>
      </c>
      <c r="C63" s="469">
        <v>6292.96</v>
      </c>
      <c r="D63" s="479" t="s">
        <v>402</v>
      </c>
      <c r="E63" s="471">
        <v>1472.42</v>
      </c>
      <c r="F63" s="472">
        <v>4179.4309999999996</v>
      </c>
      <c r="G63" s="422"/>
      <c r="H63" s="422"/>
      <c r="I63" s="425" t="s">
        <v>396</v>
      </c>
      <c r="J63" s="468">
        <v>728.25199999999995</v>
      </c>
      <c r="K63" s="469">
        <v>2395.627</v>
      </c>
      <c r="L63" s="479" t="s">
        <v>401</v>
      </c>
      <c r="M63" s="471">
        <v>860.32500000000005</v>
      </c>
      <c r="N63" s="472">
        <v>2053.0949999999998</v>
      </c>
    </row>
    <row r="64" spans="1:14" x14ac:dyDescent="0.2">
      <c r="A64" s="157" t="s">
        <v>402</v>
      </c>
      <c r="B64" s="468">
        <v>1239.058</v>
      </c>
      <c r="C64" s="469">
        <v>3407.7379999999998</v>
      </c>
      <c r="D64" s="479" t="s">
        <v>401</v>
      </c>
      <c r="E64" s="471">
        <v>1662.1949999999999</v>
      </c>
      <c r="F64" s="472">
        <v>4178.1639999999998</v>
      </c>
      <c r="G64" s="422"/>
      <c r="H64" s="422"/>
      <c r="I64" s="425" t="s">
        <v>401</v>
      </c>
      <c r="J64" s="468">
        <v>511.303</v>
      </c>
      <c r="K64" s="469">
        <v>1425.3330000000001</v>
      </c>
      <c r="L64" s="479" t="s">
        <v>251</v>
      </c>
      <c r="M64" s="471">
        <v>490.68</v>
      </c>
      <c r="N64" s="472">
        <v>1200.2049999999999</v>
      </c>
    </row>
    <row r="65" spans="1:14" x14ac:dyDescent="0.2">
      <c r="A65" s="157" t="s">
        <v>396</v>
      </c>
      <c r="B65" s="468">
        <v>471.32299999999998</v>
      </c>
      <c r="C65" s="469">
        <v>1690.2090000000001</v>
      </c>
      <c r="D65" s="479" t="s">
        <v>252</v>
      </c>
      <c r="E65" s="471">
        <v>435.29199999999997</v>
      </c>
      <c r="F65" s="472">
        <v>1103.6310000000001</v>
      </c>
      <c r="G65" s="422"/>
      <c r="H65" s="422"/>
      <c r="I65" s="425" t="s">
        <v>400</v>
      </c>
      <c r="J65" s="468">
        <v>251.447</v>
      </c>
      <c r="K65" s="469">
        <v>941.11599999999999</v>
      </c>
      <c r="L65" s="479" t="s">
        <v>415</v>
      </c>
      <c r="M65" s="471">
        <v>126.97799999999999</v>
      </c>
      <c r="N65" s="472">
        <v>445.86500000000001</v>
      </c>
    </row>
    <row r="66" spans="1:14" x14ac:dyDescent="0.2">
      <c r="A66" s="157" t="s">
        <v>246</v>
      </c>
      <c r="B66" s="468">
        <v>443.38600000000002</v>
      </c>
      <c r="C66" s="469">
        <v>1179.683</v>
      </c>
      <c r="D66" s="479" t="s">
        <v>246</v>
      </c>
      <c r="E66" s="471">
        <v>354.70499999999998</v>
      </c>
      <c r="F66" s="472">
        <v>897.46699999999998</v>
      </c>
      <c r="G66" s="422"/>
      <c r="H66" s="422"/>
      <c r="I66" s="425" t="s">
        <v>415</v>
      </c>
      <c r="J66" s="468">
        <v>161.16</v>
      </c>
      <c r="K66" s="469">
        <v>816.69</v>
      </c>
      <c r="L66" s="479" t="s">
        <v>402</v>
      </c>
      <c r="M66" s="471">
        <v>265.03300000000002</v>
      </c>
      <c r="N66" s="472">
        <v>343.71100000000001</v>
      </c>
    </row>
    <row r="67" spans="1:14" x14ac:dyDescent="0.2">
      <c r="A67" s="157" t="s">
        <v>252</v>
      </c>
      <c r="B67" s="468">
        <v>224.10400000000001</v>
      </c>
      <c r="C67" s="469">
        <v>655.71900000000005</v>
      </c>
      <c r="D67" s="479" t="s">
        <v>403</v>
      </c>
      <c r="E67" s="471">
        <v>210.59100000000001</v>
      </c>
      <c r="F67" s="472">
        <v>434.32</v>
      </c>
      <c r="G67" s="422"/>
      <c r="H67" s="422"/>
      <c r="I67" s="425" t="s">
        <v>251</v>
      </c>
      <c r="J67" s="468">
        <v>344.43700000000001</v>
      </c>
      <c r="K67" s="469">
        <v>744.87</v>
      </c>
      <c r="L67" s="479" t="s">
        <v>247</v>
      </c>
      <c r="M67" s="471">
        <v>154.52000000000001</v>
      </c>
      <c r="N67" s="472">
        <v>233.90600000000001</v>
      </c>
    </row>
    <row r="68" spans="1:14" x14ac:dyDescent="0.2">
      <c r="A68" s="157" t="s">
        <v>403</v>
      </c>
      <c r="B68" s="468">
        <v>199.45599999999999</v>
      </c>
      <c r="C68" s="469">
        <v>420.65</v>
      </c>
      <c r="D68" s="479" t="s">
        <v>399</v>
      </c>
      <c r="E68" s="471">
        <v>148.27600000000001</v>
      </c>
      <c r="F68" s="472">
        <v>362.262</v>
      </c>
      <c r="G68" s="422"/>
      <c r="H68" s="422"/>
      <c r="I68" s="425" t="s">
        <v>246</v>
      </c>
      <c r="J68" s="468">
        <v>60.649000000000001</v>
      </c>
      <c r="K68" s="469">
        <v>537.572</v>
      </c>
      <c r="L68" s="479" t="s">
        <v>248</v>
      </c>
      <c r="M68" s="471">
        <v>39.816000000000003</v>
      </c>
      <c r="N68" s="472">
        <v>229.52</v>
      </c>
    </row>
    <row r="69" spans="1:14" x14ac:dyDescent="0.2">
      <c r="A69" s="157" t="s">
        <v>404</v>
      </c>
      <c r="B69" s="468">
        <v>89.778999999999996</v>
      </c>
      <c r="C69" s="469">
        <v>320.3</v>
      </c>
      <c r="D69" s="479" t="s">
        <v>253</v>
      </c>
      <c r="E69" s="471">
        <v>115.08499999999999</v>
      </c>
      <c r="F69" s="472">
        <v>275.52699999999999</v>
      </c>
      <c r="G69" s="422"/>
      <c r="H69" s="422"/>
      <c r="I69" s="425" t="s">
        <v>248</v>
      </c>
      <c r="J69" s="468">
        <v>64.781999999999996</v>
      </c>
      <c r="K69" s="469">
        <v>482.02</v>
      </c>
      <c r="L69" s="479" t="s">
        <v>253</v>
      </c>
      <c r="M69" s="471">
        <v>51.761000000000003</v>
      </c>
      <c r="N69" s="472">
        <v>108.452</v>
      </c>
    </row>
    <row r="70" spans="1:14" ht="13.5" thickBot="1" x14ac:dyDescent="0.25">
      <c r="A70" s="159" t="s">
        <v>251</v>
      </c>
      <c r="B70" s="473">
        <v>72.158000000000001</v>
      </c>
      <c r="C70" s="474">
        <v>209.517</v>
      </c>
      <c r="D70" s="481" t="s">
        <v>266</v>
      </c>
      <c r="E70" s="476">
        <v>127.65300000000001</v>
      </c>
      <c r="F70" s="477">
        <v>251.46199999999999</v>
      </c>
      <c r="G70" s="422"/>
      <c r="H70" s="422"/>
      <c r="I70" s="426" t="s">
        <v>402</v>
      </c>
      <c r="J70" s="473">
        <v>225.80199999999999</v>
      </c>
      <c r="K70" s="474">
        <v>442.72500000000002</v>
      </c>
      <c r="L70" s="481" t="s">
        <v>246</v>
      </c>
      <c r="M70" s="476">
        <v>17.859000000000002</v>
      </c>
      <c r="N70" s="477">
        <v>91.885999999999996</v>
      </c>
    </row>
    <row r="71" spans="1:14" x14ac:dyDescent="0.2">
      <c r="A71" s="178" t="s">
        <v>250</v>
      </c>
      <c r="B71" s="112"/>
      <c r="C71" s="112"/>
      <c r="D71" s="112"/>
      <c r="E71" s="112"/>
      <c r="F71" s="112"/>
      <c r="G71" s="112"/>
      <c r="H71" s="112"/>
      <c r="I71" s="178" t="s">
        <v>250</v>
      </c>
      <c r="J71" s="112"/>
      <c r="K71" s="112"/>
      <c r="L71" s="112"/>
      <c r="M71" s="112"/>
      <c r="N71" s="112"/>
    </row>
    <row r="72" spans="1:14" x14ac:dyDescent="0.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</row>
    <row r="73" spans="1:14" x14ac:dyDescent="0.2">
      <c r="A73" s="112"/>
      <c r="B73" s="112"/>
      <c r="C73" s="112"/>
      <c r="D73" s="112"/>
      <c r="E73" s="161"/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 x14ac:dyDescent="0.2">
      <c r="B74" s="160"/>
      <c r="C74" s="160"/>
      <c r="D74" s="161"/>
      <c r="E74" s="162"/>
      <c r="F74" s="162"/>
    </row>
    <row r="75" spans="1:14" x14ac:dyDescent="0.2"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  <row r="79" spans="1:14" x14ac:dyDescent="0.2">
      <c r="A79" s="161"/>
      <c r="B79" s="160"/>
      <c r="C79" s="160"/>
      <c r="D79" s="161"/>
      <c r="E79" s="162"/>
      <c r="F79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A5" sqref="A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433</v>
      </c>
      <c r="D6" s="219" t="s">
        <v>434</v>
      </c>
      <c r="E6" s="220" t="s">
        <v>435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710.42399999999998</v>
      </c>
      <c r="D8" s="233">
        <v>704.87</v>
      </c>
      <c r="E8" s="234">
        <v>745.13400000000001</v>
      </c>
      <c r="F8" s="235">
        <v>0.78794671357838664</v>
      </c>
      <c r="G8" s="236">
        <v>-4.6582225478907198</v>
      </c>
    </row>
    <row r="9" spans="1:7" ht="19.5" x14ac:dyDescent="0.35">
      <c r="A9" s="237"/>
      <c r="B9" s="238" t="s">
        <v>298</v>
      </c>
      <c r="C9" s="239">
        <v>730.87199999999996</v>
      </c>
      <c r="D9" s="240">
        <v>722.18700000000001</v>
      </c>
      <c r="E9" s="241">
        <v>755.46600000000001</v>
      </c>
      <c r="F9" s="242">
        <v>1.202597111274496</v>
      </c>
      <c r="G9" s="243">
        <v>-3.2554741047247724</v>
      </c>
    </row>
    <row r="10" spans="1:7" ht="19.5" x14ac:dyDescent="0.35">
      <c r="A10" s="230" t="s">
        <v>23</v>
      </c>
      <c r="B10" s="231" t="s">
        <v>94</v>
      </c>
      <c r="C10" s="232">
        <v>686.14</v>
      </c>
      <c r="D10" s="233">
        <v>560.55600000000004</v>
      </c>
      <c r="E10" s="234">
        <v>648.03899999999999</v>
      </c>
      <c r="F10" s="235">
        <v>22.403470839666319</v>
      </c>
      <c r="G10" s="236">
        <v>5.8794300960281713</v>
      </c>
    </row>
    <row r="11" spans="1:7" ht="19.5" x14ac:dyDescent="0.35">
      <c r="A11" s="237"/>
      <c r="B11" s="238" t="s">
        <v>95</v>
      </c>
      <c r="C11" s="239">
        <v>762.11099999999999</v>
      </c>
      <c r="D11" s="240">
        <v>568.79899999999998</v>
      </c>
      <c r="E11" s="241">
        <v>629.80200000000002</v>
      </c>
      <c r="F11" s="242">
        <v>33.985995052733919</v>
      </c>
      <c r="G11" s="236">
        <v>21.008031095487148</v>
      </c>
    </row>
    <row r="12" spans="1:7" ht="20.25" thickBot="1" x14ac:dyDescent="0.4">
      <c r="A12" s="244" t="s">
        <v>31</v>
      </c>
      <c r="B12" s="245" t="s">
        <v>298</v>
      </c>
      <c r="C12" s="246">
        <v>690.72799999999995</v>
      </c>
      <c r="D12" s="247">
        <v>697.94600000000003</v>
      </c>
      <c r="E12" s="248">
        <v>710.62900000000002</v>
      </c>
      <c r="F12" s="249">
        <v>-1.0341774291994044</v>
      </c>
      <c r="G12" s="250">
        <v>-2.800476760728885</v>
      </c>
    </row>
    <row r="13" spans="1:7" ht="20.25" thickTop="1" x14ac:dyDescent="0.35">
      <c r="A13" s="230" t="s">
        <v>299</v>
      </c>
      <c r="B13" s="231" t="s">
        <v>300</v>
      </c>
      <c r="C13" s="232">
        <v>1428.1</v>
      </c>
      <c r="D13" s="251">
        <v>1321.3530000000001</v>
      </c>
      <c r="E13" s="252">
        <v>1360.2539999999999</v>
      </c>
      <c r="F13" s="235">
        <v>8.0786133606992099</v>
      </c>
      <c r="G13" s="236">
        <v>4.9877449358722714</v>
      </c>
    </row>
    <row r="14" spans="1:7" ht="19.5" x14ac:dyDescent="0.35">
      <c r="A14" s="253" t="s">
        <v>301</v>
      </c>
      <c r="B14" s="238" t="s">
        <v>302</v>
      </c>
      <c r="C14" s="239">
        <v>1629.9269999999999</v>
      </c>
      <c r="D14" s="254">
        <v>1536.9269999999999</v>
      </c>
      <c r="E14" s="255">
        <v>1426</v>
      </c>
      <c r="F14" s="242">
        <v>6.051035605464671</v>
      </c>
      <c r="G14" s="243">
        <v>14.300631136044876</v>
      </c>
    </row>
    <row r="15" spans="1:7" ht="19.5" x14ac:dyDescent="0.35">
      <c r="A15" s="256" t="s">
        <v>299</v>
      </c>
      <c r="B15" s="257" t="s">
        <v>303</v>
      </c>
      <c r="C15" s="258">
        <v>1149.81</v>
      </c>
      <c r="D15" s="259">
        <v>1043.681</v>
      </c>
      <c r="E15" s="252">
        <v>1052.894</v>
      </c>
      <c r="F15" s="235">
        <v>10.168720135750283</v>
      </c>
      <c r="G15" s="236">
        <v>9.2047252619921789</v>
      </c>
    </row>
    <row r="16" spans="1:7" ht="19.5" x14ac:dyDescent="0.35">
      <c r="A16" s="253" t="s">
        <v>304</v>
      </c>
      <c r="B16" s="238" t="s">
        <v>305</v>
      </c>
      <c r="C16" s="239">
        <v>1042.9549999999999</v>
      </c>
      <c r="D16" s="254">
        <v>943.976</v>
      </c>
      <c r="E16" s="255">
        <v>963.21600000000001</v>
      </c>
      <c r="F16" s="242">
        <v>10.485330135511912</v>
      </c>
      <c r="G16" s="243">
        <v>8.2784131492832262</v>
      </c>
    </row>
    <row r="17" spans="1:10" ht="19.5" x14ac:dyDescent="0.35">
      <c r="A17" s="256" t="s">
        <v>306</v>
      </c>
      <c r="B17" s="257" t="s">
        <v>307</v>
      </c>
      <c r="C17" s="258">
        <v>1137.913</v>
      </c>
      <c r="D17" s="260">
        <v>963.63599999999997</v>
      </c>
      <c r="E17" s="252">
        <v>993.78899999999999</v>
      </c>
      <c r="F17" s="235">
        <v>18.085355881266377</v>
      </c>
      <c r="G17" s="236">
        <v>14.502474871426433</v>
      </c>
    </row>
    <row r="18" spans="1:10" ht="20.25" thickBot="1" x14ac:dyDescent="0.4">
      <c r="A18" s="261" t="s">
        <v>304</v>
      </c>
      <c r="B18" s="262" t="s">
        <v>308</v>
      </c>
      <c r="C18" s="263">
        <v>1084.653</v>
      </c>
      <c r="D18" s="264">
        <v>961.721</v>
      </c>
      <c r="E18" s="265">
        <v>981.99900000000002</v>
      </c>
      <c r="F18" s="266">
        <v>12.782501369939933</v>
      </c>
      <c r="G18" s="267">
        <v>10.453574799974337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="80" workbookViewId="0">
      <selection activeCell="I30" sqref="I30"/>
    </sheetView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25.85546875" style="415" bestFit="1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8" ht="15.75" x14ac:dyDescent="0.25">
      <c r="A1" s="2" t="s">
        <v>437</v>
      </c>
      <c r="B1" s="398"/>
      <c r="C1" s="399"/>
      <c r="D1" s="398"/>
      <c r="E1" s="400"/>
      <c r="F1" s="401"/>
      <c r="G1" s="398"/>
      <c r="H1" s="398"/>
    </row>
    <row r="2" spans="1:8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8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8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8" ht="15.75" x14ac:dyDescent="0.25">
      <c r="A5" s="590" t="s">
        <v>357</v>
      </c>
      <c r="B5" s="591"/>
      <c r="C5" s="591"/>
      <c r="D5" s="591"/>
      <c r="E5" s="591"/>
      <c r="F5" s="591"/>
      <c r="G5" s="592"/>
      <c r="H5" s="402"/>
    </row>
    <row r="6" spans="1:8" ht="15.75" x14ac:dyDescent="0.25">
      <c r="A6" s="526" t="s">
        <v>337</v>
      </c>
      <c r="B6" s="521" t="s">
        <v>358</v>
      </c>
      <c r="C6" s="522" t="s">
        <v>359</v>
      </c>
      <c r="D6" s="523">
        <v>670</v>
      </c>
      <c r="E6" s="524">
        <v>100</v>
      </c>
      <c r="F6" s="522" t="s">
        <v>422</v>
      </c>
      <c r="G6" s="525" t="s">
        <v>360</v>
      </c>
      <c r="H6" s="402"/>
    </row>
    <row r="7" spans="1:8" ht="16.5" thickBot="1" x14ac:dyDescent="0.3">
      <c r="A7" s="527" t="s">
        <v>423</v>
      </c>
      <c r="B7" s="411" t="s">
        <v>358</v>
      </c>
      <c r="C7" s="503" t="s">
        <v>359</v>
      </c>
      <c r="D7" s="504">
        <v>625</v>
      </c>
      <c r="E7" s="505">
        <v>250</v>
      </c>
      <c r="F7" s="503" t="s">
        <v>361</v>
      </c>
      <c r="G7" s="506" t="s">
        <v>424</v>
      </c>
    </row>
    <row r="8" spans="1:8" x14ac:dyDescent="0.2">
      <c r="A8" s="412" t="s">
        <v>390</v>
      </c>
    </row>
    <row r="10" spans="1:8" x14ac:dyDescent="0.2">
      <c r="A10" s="416"/>
    </row>
    <row r="12" spans="1:8" ht="15.75" x14ac:dyDescent="0.25">
      <c r="B12" s="522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A3" sqref="A3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436</v>
      </c>
    </row>
    <row r="3" spans="1:16" ht="16.5" thickBot="1" x14ac:dyDescent="0.3">
      <c r="A3" s="519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433</v>
      </c>
      <c r="D7" s="27" t="s">
        <v>425</v>
      </c>
      <c r="E7" s="453"/>
      <c r="F7" s="440" t="s">
        <v>433</v>
      </c>
      <c r="G7" s="17" t="s">
        <v>425</v>
      </c>
      <c r="H7" s="26" t="s">
        <v>433</v>
      </c>
      <c r="I7" s="27" t="s">
        <v>425</v>
      </c>
      <c r="J7" s="453"/>
      <c r="K7" s="26" t="s">
        <v>433</v>
      </c>
      <c r="L7" s="27" t="s">
        <v>425</v>
      </c>
      <c r="M7" s="453"/>
      <c r="N7" s="26" t="s">
        <v>433</v>
      </c>
      <c r="O7" s="27" t="s">
        <v>425</v>
      </c>
      <c r="P7" s="455"/>
    </row>
    <row r="8" spans="1:16" ht="15" x14ac:dyDescent="0.25">
      <c r="A8" s="434" t="s">
        <v>22</v>
      </c>
      <c r="B8" s="441" t="s">
        <v>94</v>
      </c>
      <c r="C8" s="62">
        <v>710.42399999999998</v>
      </c>
      <c r="D8" s="58">
        <v>734.71799999999996</v>
      </c>
      <c r="E8" s="171">
        <v>-3.3065747674617993</v>
      </c>
      <c r="F8" s="59">
        <v>22.674410491071452</v>
      </c>
      <c r="G8" s="190">
        <v>22.647777560234523</v>
      </c>
      <c r="H8" s="62">
        <v>706.87900000000002</v>
      </c>
      <c r="I8" s="58">
        <v>771.33299999999997</v>
      </c>
      <c r="J8" s="171">
        <v>-8.356183386423238</v>
      </c>
      <c r="K8" s="62">
        <v>702.03</v>
      </c>
      <c r="L8" s="58">
        <v>723.66099999999994</v>
      </c>
      <c r="M8" s="171">
        <v>-2.9891067778973821</v>
      </c>
      <c r="N8" s="62">
        <v>747.721</v>
      </c>
      <c r="O8" s="58">
        <v>718.13300000000004</v>
      </c>
      <c r="P8" s="172">
        <v>4.1201281656740409</v>
      </c>
    </row>
    <row r="9" spans="1:16" ht="15" x14ac:dyDescent="0.25">
      <c r="A9" s="434"/>
      <c r="B9" s="442" t="s">
        <v>95</v>
      </c>
      <c r="C9" s="62">
        <v>730.87199999999996</v>
      </c>
      <c r="D9" s="192">
        <v>738.63800000000003</v>
      </c>
      <c r="E9" s="171">
        <v>-1.0513945938335256</v>
      </c>
      <c r="F9" s="59">
        <v>20.275943277231171</v>
      </c>
      <c r="G9" s="60">
        <v>27.814478511681308</v>
      </c>
      <c r="H9" s="191">
        <v>736.38900000000001</v>
      </c>
      <c r="I9" s="192">
        <v>731.65800000000002</v>
      </c>
      <c r="J9" s="173">
        <v>0.64661358175540951</v>
      </c>
      <c r="K9" s="191">
        <v>701.16300000000001</v>
      </c>
      <c r="L9" s="192">
        <v>750.91700000000003</v>
      </c>
      <c r="M9" s="173">
        <v>-6.6257655639704538</v>
      </c>
      <c r="N9" s="191">
        <v>734.39599999999996</v>
      </c>
      <c r="O9" s="192">
        <v>739.25400000000002</v>
      </c>
      <c r="P9" s="456">
        <v>-0.6571489636850204</v>
      </c>
    </row>
    <row r="10" spans="1:16" ht="15" x14ac:dyDescent="0.25">
      <c r="A10" s="443" t="s">
        <v>23</v>
      </c>
      <c r="B10" s="442" t="s">
        <v>94</v>
      </c>
      <c r="C10" s="191">
        <v>686.14</v>
      </c>
      <c r="D10" s="192">
        <v>670.49599999999998</v>
      </c>
      <c r="E10" s="171">
        <v>2.3331981100558399</v>
      </c>
      <c r="F10" s="59">
        <v>1.8506657730033322</v>
      </c>
      <c r="G10" s="60">
        <v>0.89117170134529444</v>
      </c>
      <c r="H10" s="191">
        <v>688.54100000000005</v>
      </c>
      <c r="I10" s="192">
        <v>652.63400000000001</v>
      </c>
      <c r="J10" s="173">
        <v>5.5018586221373758</v>
      </c>
      <c r="K10" s="191">
        <v>616.274</v>
      </c>
      <c r="L10" s="192" t="s">
        <v>96</v>
      </c>
      <c r="M10" s="454" t="s">
        <v>108</v>
      </c>
      <c r="N10" s="191">
        <v>700.99300000000005</v>
      </c>
      <c r="O10" s="192">
        <v>694.61300000000006</v>
      </c>
      <c r="P10" s="456">
        <v>0.91849706239301532</v>
      </c>
    </row>
    <row r="11" spans="1:16" ht="15" x14ac:dyDescent="0.25">
      <c r="A11" s="444"/>
      <c r="B11" s="442" t="s">
        <v>95</v>
      </c>
      <c r="C11" s="191">
        <v>762.11099999999999</v>
      </c>
      <c r="D11" s="192">
        <v>699.17700000000002</v>
      </c>
      <c r="E11" s="171">
        <v>9.00115421416894</v>
      </c>
      <c r="F11" s="59">
        <v>1.3410512638820429</v>
      </c>
      <c r="G11" s="60">
        <v>0.89665278266175941</v>
      </c>
      <c r="H11" s="191" t="s">
        <v>96</v>
      </c>
      <c r="I11" s="192" t="s">
        <v>108</v>
      </c>
      <c r="J11" s="454" t="s">
        <v>108</v>
      </c>
      <c r="K11" s="191" t="s">
        <v>108</v>
      </c>
      <c r="L11" s="192" t="s">
        <v>108</v>
      </c>
      <c r="M11" s="454" t="s">
        <v>108</v>
      </c>
      <c r="N11" s="191">
        <v>762.51199999999994</v>
      </c>
      <c r="O11" s="192">
        <v>699.17700000000002</v>
      </c>
      <c r="P11" s="456">
        <v>9.0585073593667875</v>
      </c>
    </row>
    <row r="12" spans="1:16" ht="15" x14ac:dyDescent="0.25">
      <c r="A12" s="443" t="s">
        <v>24</v>
      </c>
      <c r="B12" s="442" t="s">
        <v>94</v>
      </c>
      <c r="C12" s="191">
        <v>598.17499999999995</v>
      </c>
      <c r="D12" s="192">
        <v>594.04300000000001</v>
      </c>
      <c r="E12" s="171">
        <v>0.69557254272837965</v>
      </c>
      <c r="F12" s="59">
        <v>2.9060225758642</v>
      </c>
      <c r="G12" s="60">
        <v>2.2351631037816686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597.00599999999997</v>
      </c>
      <c r="O12" s="192">
        <v>597.495</v>
      </c>
      <c r="P12" s="517">
        <v>-8.1841689051796701E-2</v>
      </c>
    </row>
    <row r="13" spans="1:16" ht="15" x14ac:dyDescent="0.25">
      <c r="A13" s="434"/>
      <c r="B13" s="442" t="s">
        <v>95</v>
      </c>
      <c r="C13" s="191">
        <v>624.09799999999996</v>
      </c>
      <c r="D13" s="192">
        <v>636.80999999999995</v>
      </c>
      <c r="E13" s="171">
        <v>-1.9961998084200923</v>
      </c>
      <c r="F13" s="59">
        <v>17.911759398713436</v>
      </c>
      <c r="G13" s="60">
        <v>13.513294942786173</v>
      </c>
      <c r="H13" s="191">
        <v>607.50800000000004</v>
      </c>
      <c r="I13" s="192">
        <v>612.75</v>
      </c>
      <c r="J13" s="173">
        <v>-0.85548755609954497</v>
      </c>
      <c r="K13" s="191">
        <v>589.79399999999998</v>
      </c>
      <c r="L13" s="192">
        <v>588.50699999999995</v>
      </c>
      <c r="M13" s="454">
        <v>0.21868898755665347</v>
      </c>
      <c r="N13" s="191">
        <v>629.98800000000006</v>
      </c>
      <c r="O13" s="192">
        <v>646.69299999999998</v>
      </c>
      <c r="P13" s="456">
        <v>-2.583142232867826</v>
      </c>
    </row>
    <row r="14" spans="1:16" ht="15" x14ac:dyDescent="0.25">
      <c r="A14" s="444"/>
      <c r="B14" s="442" t="s">
        <v>139</v>
      </c>
      <c r="C14" s="191">
        <v>604.11199999999997</v>
      </c>
      <c r="D14" s="192">
        <v>606.92499999999995</v>
      </c>
      <c r="E14" s="171">
        <v>-0.463483956007742</v>
      </c>
      <c r="F14" s="59">
        <v>20.868723907507793</v>
      </c>
      <c r="G14" s="60">
        <v>18.220392094027783</v>
      </c>
      <c r="H14" s="191" t="s">
        <v>96</v>
      </c>
      <c r="I14" s="192" t="s">
        <v>96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>
        <v>576.40800000000002</v>
      </c>
      <c r="O14" s="192">
        <v>579.31500000000005</v>
      </c>
      <c r="P14" s="456">
        <v>-0.50179953911085318</v>
      </c>
    </row>
    <row r="15" spans="1:16" ht="15" x14ac:dyDescent="0.25">
      <c r="A15" s="443" t="s">
        <v>31</v>
      </c>
      <c r="B15" s="442" t="s">
        <v>95</v>
      </c>
      <c r="C15" s="191">
        <v>690.72799999999995</v>
      </c>
      <c r="D15" s="192">
        <v>697.42899999999997</v>
      </c>
      <c r="E15" s="171">
        <v>-0.9608146492331151</v>
      </c>
      <c r="F15" s="59">
        <v>10.641164731670198</v>
      </c>
      <c r="G15" s="60">
        <v>11.876149755583285</v>
      </c>
      <c r="H15" s="191">
        <v>685.12199999999996</v>
      </c>
      <c r="I15" s="192">
        <v>673.36599999999999</v>
      </c>
      <c r="J15" s="173">
        <v>1.745855894119984</v>
      </c>
      <c r="K15" s="191">
        <v>685.822</v>
      </c>
      <c r="L15" s="192">
        <v>692.74199999999996</v>
      </c>
      <c r="M15" s="173">
        <v>-0.99892889416261166</v>
      </c>
      <c r="N15" s="191">
        <v>692.34900000000005</v>
      </c>
      <c r="O15" s="192">
        <v>703.20399999999995</v>
      </c>
      <c r="P15" s="456">
        <v>-1.5436487847054206</v>
      </c>
    </row>
    <row r="16" spans="1:16" ht="15" x14ac:dyDescent="0.25">
      <c r="A16" s="443" t="s">
        <v>97</v>
      </c>
      <c r="B16" s="442" t="s">
        <v>94</v>
      </c>
      <c r="C16" s="191" t="s">
        <v>96</v>
      </c>
      <c r="D16" s="192" t="s">
        <v>96</v>
      </c>
      <c r="E16" s="176" t="s">
        <v>108</v>
      </c>
      <c r="F16" s="59">
        <v>5.3245054802101816E-2</v>
      </c>
      <c r="G16" s="60">
        <v>7.9357987158633504E-3</v>
      </c>
      <c r="H16" s="191" t="s">
        <v>96</v>
      </c>
      <c r="I16" s="192" t="s">
        <v>108</v>
      </c>
      <c r="J16" s="173" t="s">
        <v>108</v>
      </c>
      <c r="K16" s="191" t="s">
        <v>96</v>
      </c>
      <c r="L16" s="192" t="s">
        <v>108</v>
      </c>
      <c r="M16" s="173" t="s">
        <v>108</v>
      </c>
      <c r="N16" s="191" t="s">
        <v>108</v>
      </c>
      <c r="O16" s="192" t="s">
        <v>96</v>
      </c>
      <c r="P16" s="456" t="s">
        <v>108</v>
      </c>
    </row>
    <row r="17" spans="1:60" ht="15" x14ac:dyDescent="0.25">
      <c r="A17" s="444"/>
      <c r="B17" s="442" t="s">
        <v>95</v>
      </c>
      <c r="C17" s="193">
        <v>637</v>
      </c>
      <c r="D17" s="194">
        <v>664.36400000000003</v>
      </c>
      <c r="E17" s="588">
        <v>-4.1188264264770558</v>
      </c>
      <c r="F17" s="445">
        <v>7.3192432370924404E-2</v>
      </c>
      <c r="G17" s="65">
        <v>0.14901479664978151</v>
      </c>
      <c r="H17" s="193" t="s">
        <v>108</v>
      </c>
      <c r="I17" s="194" t="s">
        <v>96</v>
      </c>
      <c r="J17" s="174" t="s">
        <v>108</v>
      </c>
      <c r="K17" s="193" t="s">
        <v>108</v>
      </c>
      <c r="L17" s="194" t="s">
        <v>108</v>
      </c>
      <c r="M17" s="174" t="s">
        <v>108</v>
      </c>
      <c r="N17" s="193" t="s">
        <v>96</v>
      </c>
      <c r="O17" s="194" t="s">
        <v>96</v>
      </c>
      <c r="P17" s="457" t="s">
        <v>108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680.45500000000004</v>
      </c>
      <c r="D18" s="61">
        <v>698.34199999999998</v>
      </c>
      <c r="E18" s="174">
        <v>-2.5613524605422477</v>
      </c>
      <c r="F18" s="447">
        <v>1.4038210938833475</v>
      </c>
      <c r="G18" s="65">
        <v>1.7479689525325748</v>
      </c>
      <c r="H18" s="63" t="s">
        <v>96</v>
      </c>
      <c r="I18" s="61" t="s">
        <v>96</v>
      </c>
      <c r="J18" s="175" t="s">
        <v>108</v>
      </c>
      <c r="K18" s="63">
        <v>714.51800000000003</v>
      </c>
      <c r="L18" s="61" t="s">
        <v>108</v>
      </c>
      <c r="M18" s="175" t="s">
        <v>108</v>
      </c>
      <c r="N18" s="63">
        <v>686.399</v>
      </c>
      <c r="O18" s="61">
        <v>692.54200000000003</v>
      </c>
      <c r="P18" s="458">
        <v>-0.88702201454930218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>
      <selection activeCell="I29" sqref="I29"/>
    </sheetView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438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4.2434000000000003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629.19819746000007</v>
      </c>
      <c r="C6" s="389">
        <v>148.27690000000001</v>
      </c>
      <c r="D6" s="374"/>
      <c r="E6" s="387" t="s">
        <v>342</v>
      </c>
      <c r="F6" s="388">
        <v>585.80518906000009</v>
      </c>
      <c r="G6" s="389">
        <v>138.05090000000001</v>
      </c>
      <c r="H6" s="374"/>
      <c r="I6" s="390" t="s">
        <v>245</v>
      </c>
      <c r="J6" s="388">
        <v>674.70060000000001</v>
      </c>
      <c r="K6" s="389">
        <v>159</v>
      </c>
      <c r="L6" s="374"/>
      <c r="M6" s="387" t="s">
        <v>253</v>
      </c>
      <c r="N6" s="388">
        <v>823.21960000000001</v>
      </c>
      <c r="O6" s="389">
        <v>194</v>
      </c>
      <c r="P6" s="374"/>
      <c r="Q6" s="374"/>
      <c r="R6" s="374"/>
      <c r="S6" s="374"/>
    </row>
    <row r="7" spans="1:19" s="375" customFormat="1" ht="15.75" x14ac:dyDescent="0.25">
      <c r="A7" s="390" t="s">
        <v>245</v>
      </c>
      <c r="B7" s="388">
        <v>763.81200000000001</v>
      </c>
      <c r="C7" s="389">
        <v>180</v>
      </c>
      <c r="D7" s="374"/>
      <c r="E7" s="390" t="s">
        <v>245</v>
      </c>
      <c r="F7" s="388">
        <v>778.66390000000001</v>
      </c>
      <c r="G7" s="389">
        <v>183.5</v>
      </c>
      <c r="H7" s="374"/>
      <c r="I7" s="390" t="s">
        <v>247</v>
      </c>
      <c r="J7" s="388">
        <v>768.05540000000008</v>
      </c>
      <c r="K7" s="389">
        <v>181</v>
      </c>
      <c r="L7" s="374"/>
      <c r="M7" s="387" t="s">
        <v>342</v>
      </c>
      <c r="N7" s="388">
        <v>596.65344116000006</v>
      </c>
      <c r="O7" s="389">
        <v>140.60740000000001</v>
      </c>
      <c r="P7" s="374"/>
      <c r="Q7" s="374"/>
      <c r="R7" s="374"/>
      <c r="S7" s="374"/>
    </row>
    <row r="8" spans="1:19" s="375" customFormat="1" ht="15.75" x14ac:dyDescent="0.25">
      <c r="A8" s="390" t="s">
        <v>247</v>
      </c>
      <c r="B8" s="388">
        <v>796.06184000000007</v>
      </c>
      <c r="C8" s="389">
        <v>187.6</v>
      </c>
      <c r="D8" s="374"/>
      <c r="E8" s="390" t="s">
        <v>252</v>
      </c>
      <c r="F8" s="388">
        <v>831.70640000000003</v>
      </c>
      <c r="G8" s="389">
        <v>196</v>
      </c>
      <c r="H8" s="374"/>
      <c r="I8" s="390" t="s">
        <v>251</v>
      </c>
      <c r="J8" s="388">
        <v>657.72700000000009</v>
      </c>
      <c r="K8" s="389">
        <v>155</v>
      </c>
      <c r="L8" s="374"/>
      <c r="M8" s="390" t="s">
        <v>343</v>
      </c>
      <c r="N8" s="388">
        <v>608.26677828000004</v>
      </c>
      <c r="O8" s="389">
        <v>143.3442</v>
      </c>
      <c r="P8" s="374"/>
      <c r="Q8" s="374"/>
      <c r="R8" s="374"/>
      <c r="S8" s="374"/>
    </row>
    <row r="9" spans="1:19" s="375" customFormat="1" ht="15.75" x14ac:dyDescent="0.25">
      <c r="A9" s="390" t="s">
        <v>251</v>
      </c>
      <c r="B9" s="388">
        <v>726.68225000000007</v>
      </c>
      <c r="C9" s="389">
        <v>171.25</v>
      </c>
      <c r="D9" s="374"/>
      <c r="E9" s="390" t="s">
        <v>415</v>
      </c>
      <c r="F9" s="388">
        <v>641.30504200000007</v>
      </c>
      <c r="G9" s="389">
        <v>151.13</v>
      </c>
      <c r="H9" s="374"/>
      <c r="I9" s="390" t="s">
        <v>252</v>
      </c>
      <c r="J9" s="388">
        <v>763.81200000000001</v>
      </c>
      <c r="K9" s="389">
        <v>180</v>
      </c>
      <c r="L9" s="374"/>
      <c r="M9" s="390" t="s">
        <v>395</v>
      </c>
      <c r="N9" s="388">
        <v>772.29880000000003</v>
      </c>
      <c r="O9" s="389">
        <v>182</v>
      </c>
      <c r="P9" s="374"/>
      <c r="Q9" s="374"/>
      <c r="R9" s="374"/>
      <c r="S9" s="374"/>
    </row>
    <row r="10" spans="1:19" s="375" customFormat="1" ht="15.75" x14ac:dyDescent="0.25">
      <c r="A10" s="390" t="s">
        <v>343</v>
      </c>
      <c r="B10" s="388">
        <v>659.70442440000011</v>
      </c>
      <c r="C10" s="389">
        <v>155.46600000000001</v>
      </c>
      <c r="D10" s="374"/>
      <c r="E10" s="390" t="s">
        <v>248</v>
      </c>
      <c r="F10" s="388">
        <v>642.32345800000007</v>
      </c>
      <c r="G10" s="389">
        <v>151.37</v>
      </c>
      <c r="H10" s="374"/>
      <c r="I10" s="390" t="s">
        <v>395</v>
      </c>
      <c r="J10" s="388">
        <v>719.25630000000001</v>
      </c>
      <c r="K10" s="389">
        <v>169.5</v>
      </c>
      <c r="L10" s="374"/>
      <c r="M10" s="390" t="s">
        <v>400</v>
      </c>
      <c r="N10" s="388">
        <v>564.54151166000008</v>
      </c>
      <c r="O10" s="389">
        <v>133.03990000000002</v>
      </c>
      <c r="P10" s="374"/>
      <c r="Q10" s="374"/>
      <c r="R10" s="374"/>
      <c r="S10" s="374"/>
    </row>
    <row r="11" spans="1:19" s="375" customFormat="1" ht="18.75" x14ac:dyDescent="0.3">
      <c r="A11" s="390" t="s">
        <v>395</v>
      </c>
      <c r="B11" s="388">
        <v>774.42050000000006</v>
      </c>
      <c r="C11" s="389">
        <v>182.5</v>
      </c>
      <c r="D11" s="374"/>
      <c r="E11" s="394" t="s">
        <v>344</v>
      </c>
      <c r="F11" s="392">
        <v>738.63800000000003</v>
      </c>
      <c r="G11" s="393">
        <v>174.06749304802753</v>
      </c>
      <c r="H11" s="374"/>
      <c r="I11" s="390" t="s">
        <v>248</v>
      </c>
      <c r="J11" s="388">
        <v>573.41064200000005</v>
      </c>
      <c r="K11" s="389">
        <v>135.13</v>
      </c>
      <c r="L11" s="374"/>
      <c r="M11" s="390" t="s">
        <v>249</v>
      </c>
      <c r="N11" s="388">
        <v>628.02320000000009</v>
      </c>
      <c r="O11" s="389">
        <v>148</v>
      </c>
      <c r="P11" s="374"/>
      <c r="Q11" s="374"/>
      <c r="R11" s="374"/>
      <c r="S11" s="374"/>
    </row>
    <row r="12" spans="1:19" ht="18.75" x14ac:dyDescent="0.3">
      <c r="A12" s="390" t="s">
        <v>248</v>
      </c>
      <c r="B12" s="388">
        <v>758.21071200000006</v>
      </c>
      <c r="C12" s="389">
        <v>178.68</v>
      </c>
      <c r="D12" s="374"/>
      <c r="E12" s="390" t="s">
        <v>388</v>
      </c>
      <c r="F12" s="388">
        <v>880.5055000000001</v>
      </c>
      <c r="G12" s="389">
        <v>207.5</v>
      </c>
      <c r="H12" s="374"/>
      <c r="I12" s="391" t="s">
        <v>344</v>
      </c>
      <c r="J12" s="392">
        <v>636.80999999999995</v>
      </c>
      <c r="K12" s="393">
        <v>150.07069802516847</v>
      </c>
      <c r="L12" s="374"/>
      <c r="M12" s="391" t="s">
        <v>344</v>
      </c>
      <c r="N12" s="392">
        <v>697.42899999999997</v>
      </c>
      <c r="O12" s="393">
        <v>164.35617665079886</v>
      </c>
      <c r="P12" s="374"/>
      <c r="Q12" s="374"/>
      <c r="R12" s="374"/>
      <c r="S12" s="374"/>
    </row>
    <row r="13" spans="1:19" ht="18.75" x14ac:dyDescent="0.3">
      <c r="A13" s="394" t="s">
        <v>344</v>
      </c>
      <c r="B13" s="392">
        <v>734.71799999999996</v>
      </c>
      <c r="C13" s="393">
        <v>173.14370551915914</v>
      </c>
      <c r="D13" s="374"/>
      <c r="E13" s="390" t="s">
        <v>413</v>
      </c>
      <c r="F13" s="388">
        <v>562.64301450000005</v>
      </c>
      <c r="G13" s="389">
        <v>132.5925</v>
      </c>
      <c r="H13" s="374"/>
      <c r="I13" s="390" t="s">
        <v>388</v>
      </c>
      <c r="J13" s="388">
        <v>799.8809</v>
      </c>
      <c r="K13" s="389">
        <v>188.5</v>
      </c>
      <c r="L13" s="374"/>
      <c r="M13" s="390" t="s">
        <v>388</v>
      </c>
      <c r="N13" s="388">
        <v>806.24600000000009</v>
      </c>
      <c r="O13" s="389">
        <v>190</v>
      </c>
      <c r="P13" s="374"/>
      <c r="Q13" s="374"/>
      <c r="R13" s="374"/>
      <c r="S13" s="374"/>
    </row>
    <row r="14" spans="1:19" ht="15.75" x14ac:dyDescent="0.25">
      <c r="A14" s="390" t="s">
        <v>413</v>
      </c>
      <c r="B14" s="388">
        <v>610.71224970000003</v>
      </c>
      <c r="C14" s="389">
        <v>143.9205</v>
      </c>
      <c r="D14" s="374"/>
      <c r="E14" s="390" t="s">
        <v>374</v>
      </c>
      <c r="F14" s="388">
        <v>684.03226094000013</v>
      </c>
      <c r="G14" s="389">
        <v>161.19910000000002</v>
      </c>
      <c r="H14" s="374"/>
      <c r="I14" s="390" t="s">
        <v>413</v>
      </c>
      <c r="J14" s="388">
        <v>570.63800444000015</v>
      </c>
      <c r="K14" s="389">
        <v>134.47660000000002</v>
      </c>
      <c r="L14" s="374"/>
      <c r="M14" s="390" t="s">
        <v>413</v>
      </c>
      <c r="N14" s="388">
        <v>675.19325874000015</v>
      </c>
      <c r="O14" s="389">
        <v>159.11610000000002</v>
      </c>
      <c r="P14" s="374"/>
      <c r="Q14" s="374"/>
      <c r="R14" s="374"/>
      <c r="S14" s="374"/>
    </row>
    <row r="15" spans="1:19" ht="18.75" x14ac:dyDescent="0.3">
      <c r="A15" s="390" t="s">
        <v>345</v>
      </c>
      <c r="B15" s="388">
        <v>736.18746600000009</v>
      </c>
      <c r="C15" s="389">
        <v>173.49</v>
      </c>
      <c r="D15" s="374"/>
      <c r="E15" s="395" t="s">
        <v>346</v>
      </c>
      <c r="F15" s="396">
        <v>705.06919605555561</v>
      </c>
      <c r="G15" s="397">
        <v>166.15666589422528</v>
      </c>
      <c r="H15" s="374"/>
      <c r="I15" s="390" t="s">
        <v>347</v>
      </c>
      <c r="J15" s="388">
        <v>568.61560000000009</v>
      </c>
      <c r="K15" s="389">
        <v>134</v>
      </c>
      <c r="L15" s="374"/>
      <c r="M15" s="390" t="s">
        <v>345</v>
      </c>
      <c r="N15" s="388">
        <v>661.97040000000004</v>
      </c>
      <c r="O15" s="389">
        <v>156</v>
      </c>
      <c r="P15" s="374"/>
      <c r="Q15" s="374"/>
      <c r="R15" s="374"/>
      <c r="S15" s="374"/>
    </row>
    <row r="16" spans="1:19" ht="15.75" x14ac:dyDescent="0.25">
      <c r="A16" s="390" t="s">
        <v>246</v>
      </c>
      <c r="B16" s="388">
        <v>756.72552200000007</v>
      </c>
      <c r="C16" s="389">
        <v>178.33</v>
      </c>
      <c r="D16" s="374"/>
      <c r="E16"/>
      <c r="F16"/>
      <c r="G16"/>
      <c r="H16" s="374"/>
      <c r="I16" s="390" t="s">
        <v>374</v>
      </c>
      <c r="J16" s="388">
        <v>583.47428944000001</v>
      </c>
      <c r="K16" s="389">
        <v>137.5016</v>
      </c>
      <c r="L16" s="374"/>
      <c r="M16" s="390" t="s">
        <v>246</v>
      </c>
      <c r="N16" s="388">
        <v>601.28978000000006</v>
      </c>
      <c r="O16" s="389">
        <v>141.70000000000002</v>
      </c>
      <c r="P16" s="374"/>
      <c r="Q16" s="374"/>
      <c r="R16" s="374"/>
      <c r="S16" s="374"/>
    </row>
    <row r="17" spans="1:18" ht="18.75" x14ac:dyDescent="0.3">
      <c r="A17" s="390" t="s">
        <v>347</v>
      </c>
      <c r="B17" s="388">
        <v>691.67420000000004</v>
      </c>
      <c r="C17" s="389">
        <v>163</v>
      </c>
      <c r="D17" s="374"/>
      <c r="E17"/>
      <c r="F17"/>
      <c r="G17"/>
      <c r="H17" s="374"/>
      <c r="I17" s="395" t="s">
        <v>346</v>
      </c>
      <c r="J17" s="396">
        <v>665.12552144363644</v>
      </c>
      <c r="K17" s="397">
        <v>156.74353618410623</v>
      </c>
      <c r="L17" s="374"/>
      <c r="M17" s="395" t="s">
        <v>346</v>
      </c>
      <c r="N17" s="396">
        <v>675.92106998545455</v>
      </c>
      <c r="O17" s="397">
        <v>159.28761605916353</v>
      </c>
      <c r="P17" s="374"/>
      <c r="Q17"/>
      <c r="R17"/>
    </row>
    <row r="18" spans="1:18" ht="15.75" x14ac:dyDescent="0.25">
      <c r="A18" s="390" t="s">
        <v>374</v>
      </c>
      <c r="B18" s="388">
        <v>821.50102300000003</v>
      </c>
      <c r="C18" s="389">
        <v>193.595</v>
      </c>
      <c r="D18" s="374"/>
      <c r="E18"/>
      <c r="F18"/>
      <c r="G18"/>
      <c r="H18" s="374"/>
      <c r="I18" s="374"/>
      <c r="J18" s="374"/>
      <c r="K18" s="374"/>
      <c r="L18" s="374"/>
      <c r="M18" s="374"/>
      <c r="N18" s="374"/>
      <c r="O18" s="374"/>
      <c r="P18" s="374"/>
      <c r="Q18"/>
      <c r="R18"/>
    </row>
    <row r="19" spans="1:18" ht="18.75" x14ac:dyDescent="0.3">
      <c r="A19" s="395" t="s">
        <v>346</v>
      </c>
      <c r="B19" s="396">
        <v>727.66218342769241</v>
      </c>
      <c r="C19" s="397">
        <v>171.48093119378149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</row>
    <row r="20" spans="1:18" x14ac:dyDescent="0.2">
      <c r="A20"/>
      <c r="B20"/>
      <c r="C20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  <row r="21" spans="1:18" x14ac:dyDescent="0.2">
      <c r="A21"/>
      <c r="B21"/>
      <c r="C21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</row>
    <row r="22" spans="1:18" x14ac:dyDescent="0.2">
      <c r="A22"/>
      <c r="B22"/>
      <c r="C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E50" sqref="E50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439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E23" sqref="E23"/>
    </sheetView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436</v>
      </c>
      <c r="B2" s="352"/>
    </row>
    <row r="3" spans="1:16" ht="16.5" thickBot="1" x14ac:dyDescent="0.3">
      <c r="A3" s="519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0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1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2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3"/>
      <c r="C7" s="26" t="s">
        <v>433</v>
      </c>
      <c r="D7" s="27" t="s">
        <v>425</v>
      </c>
      <c r="E7" s="453"/>
      <c r="F7" s="297" t="s">
        <v>433</v>
      </c>
      <c r="G7" s="17" t="s">
        <v>425</v>
      </c>
      <c r="H7" s="26" t="s">
        <v>433</v>
      </c>
      <c r="I7" s="27" t="s">
        <v>425</v>
      </c>
      <c r="J7" s="453"/>
      <c r="K7" s="26" t="s">
        <v>433</v>
      </c>
      <c r="L7" s="27" t="s">
        <v>425</v>
      </c>
      <c r="M7" s="453"/>
      <c r="N7" s="26" t="s">
        <v>433</v>
      </c>
      <c r="O7" s="27" t="s">
        <v>425</v>
      </c>
      <c r="P7" s="455"/>
    </row>
    <row r="8" spans="1:16" ht="31.5" x14ac:dyDescent="0.25">
      <c r="A8" s="298" t="s">
        <v>389</v>
      </c>
      <c r="B8" s="542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1412.0920000000001</v>
      </c>
      <c r="D9" s="302">
        <v>1422.357</v>
      </c>
      <c r="E9" s="418">
        <v>-0.72168942115093981</v>
      </c>
      <c r="F9" s="303">
        <v>73.298086550840097</v>
      </c>
      <c r="G9" s="304">
        <v>74.622059272838385</v>
      </c>
      <c r="H9" s="305">
        <v>1403.0250000000001</v>
      </c>
      <c r="I9" s="302">
        <v>1434.21</v>
      </c>
      <c r="J9" s="418">
        <v>-2.1743677704101869</v>
      </c>
      <c r="K9" s="305">
        <v>1448.672</v>
      </c>
      <c r="L9" s="302">
        <v>1464.598</v>
      </c>
      <c r="M9" s="418">
        <v>-1.0873973609140481</v>
      </c>
      <c r="N9" s="305">
        <v>1382.9</v>
      </c>
      <c r="O9" s="302">
        <v>1371.5340000000001</v>
      </c>
      <c r="P9" s="484">
        <v>0.82870712647298461</v>
      </c>
    </row>
    <row r="10" spans="1:16" ht="15.75" x14ac:dyDescent="0.2">
      <c r="A10" s="306" t="s">
        <v>313</v>
      </c>
      <c r="B10" s="307">
        <v>500</v>
      </c>
      <c r="C10" s="485">
        <v>1421.537</v>
      </c>
      <c r="D10" s="308">
        <v>1405.1859999999999</v>
      </c>
      <c r="E10" s="419">
        <v>1.1636181971639423</v>
      </c>
      <c r="F10" s="309">
        <v>9.1051131674790682</v>
      </c>
      <c r="G10" s="310">
        <v>9.7219676138099604</v>
      </c>
      <c r="H10" s="311">
        <v>1486.655</v>
      </c>
      <c r="I10" s="308">
        <v>1581.5150000000001</v>
      </c>
      <c r="J10" s="419">
        <v>-5.9980461772414495</v>
      </c>
      <c r="K10" s="311">
        <v>1560.3610000000001</v>
      </c>
      <c r="L10" s="308">
        <v>1447.6990000000001</v>
      </c>
      <c r="M10" s="419">
        <v>7.7821425586396087</v>
      </c>
      <c r="N10" s="311">
        <v>1367.8779999999999</v>
      </c>
      <c r="O10" s="308">
        <v>1337.3489999999999</v>
      </c>
      <c r="P10" s="486">
        <v>2.282799777769303</v>
      </c>
    </row>
    <row r="11" spans="1:16" ht="15.75" x14ac:dyDescent="0.2">
      <c r="A11" s="306" t="s">
        <v>314</v>
      </c>
      <c r="B11" s="307">
        <v>500</v>
      </c>
      <c r="C11" s="485">
        <v>1539.0519999999999</v>
      </c>
      <c r="D11" s="308">
        <v>1501.35</v>
      </c>
      <c r="E11" s="419">
        <v>2.5112065807439974</v>
      </c>
      <c r="F11" s="309">
        <v>5.9378541641451106</v>
      </c>
      <c r="G11" s="310">
        <v>5.5912007332722276</v>
      </c>
      <c r="H11" s="311">
        <v>1441.143</v>
      </c>
      <c r="I11" s="308">
        <v>1493.9590000000001</v>
      </c>
      <c r="J11" s="419">
        <v>-3.5353045163890062</v>
      </c>
      <c r="K11" s="311">
        <v>1665.9639999999999</v>
      </c>
      <c r="L11" s="308">
        <v>1585.9449999999999</v>
      </c>
      <c r="M11" s="419">
        <v>5.0455091443902536</v>
      </c>
      <c r="N11" s="311">
        <v>1428.4960000000001</v>
      </c>
      <c r="O11" s="308">
        <v>1339.82</v>
      </c>
      <c r="P11" s="486">
        <v>6.6185009926706702</v>
      </c>
    </row>
    <row r="12" spans="1:16" ht="15.75" x14ac:dyDescent="0.2">
      <c r="A12" s="306" t="s">
        <v>315</v>
      </c>
      <c r="B12" s="312" t="s">
        <v>316</v>
      </c>
      <c r="C12" s="485">
        <v>1447.85</v>
      </c>
      <c r="D12" s="308">
        <v>1446.2950000000001</v>
      </c>
      <c r="E12" s="419">
        <v>0.10751610148689141</v>
      </c>
      <c r="F12" s="309">
        <v>0.38951178988369667</v>
      </c>
      <c r="G12" s="310">
        <v>0.32019553926061717</v>
      </c>
      <c r="H12" s="311">
        <v>1522.25</v>
      </c>
      <c r="I12" s="308" t="s">
        <v>96</v>
      </c>
      <c r="J12" s="419" t="s">
        <v>108</v>
      </c>
      <c r="K12" s="311" t="s">
        <v>108</v>
      </c>
      <c r="L12" s="308" t="s">
        <v>108</v>
      </c>
      <c r="M12" s="459" t="s">
        <v>108</v>
      </c>
      <c r="N12" s="311">
        <v>1447</v>
      </c>
      <c r="O12" s="308" t="s">
        <v>96</v>
      </c>
      <c r="P12" s="486" t="s">
        <v>108</v>
      </c>
    </row>
    <row r="13" spans="1:16" ht="15.75" x14ac:dyDescent="0.2">
      <c r="A13" s="306" t="s">
        <v>317</v>
      </c>
      <c r="B13" s="307">
        <v>550</v>
      </c>
      <c r="C13" s="485">
        <v>1704.3520000000001</v>
      </c>
      <c r="D13" s="308">
        <v>1671.7360000000001</v>
      </c>
      <c r="E13" s="419">
        <v>1.9510257600482361</v>
      </c>
      <c r="F13" s="309">
        <v>11.269434327652037</v>
      </c>
      <c r="G13" s="310">
        <v>9.7445768408188211</v>
      </c>
      <c r="H13" s="311">
        <v>1828.462</v>
      </c>
      <c r="I13" s="308">
        <v>1945.415</v>
      </c>
      <c r="J13" s="419">
        <v>-6.0117250046905149</v>
      </c>
      <c r="K13" s="311">
        <v>1535.481</v>
      </c>
      <c r="L13" s="308">
        <v>1336.761</v>
      </c>
      <c r="M13" s="459">
        <v>14.86578378633129</v>
      </c>
      <c r="N13" s="311">
        <v>1304.934</v>
      </c>
      <c r="O13" s="308">
        <v>1326.8689999999999</v>
      </c>
      <c r="P13" s="486">
        <v>-1.6531398352060336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100.00000000000001</v>
      </c>
      <c r="G14" s="318">
        <v>100.00000000000003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4">
        <v>450</v>
      </c>
      <c r="C15" s="320">
        <v>1428.1</v>
      </c>
      <c r="D15" s="321">
        <v>1432.277</v>
      </c>
      <c r="E15" s="171">
        <v>-0.29163353178192025</v>
      </c>
      <c r="F15" s="322">
        <v>6.6315910398182645</v>
      </c>
      <c r="G15" s="190">
        <v>5.9161967654270722</v>
      </c>
      <c r="H15" s="62">
        <v>1444.326</v>
      </c>
      <c r="I15" s="58">
        <v>1463.4480000000001</v>
      </c>
      <c r="J15" s="171">
        <v>-1.3066402086032487</v>
      </c>
      <c r="K15" s="62">
        <v>1481.1310000000001</v>
      </c>
      <c r="L15" s="58">
        <v>1464.598</v>
      </c>
      <c r="M15" s="171">
        <v>1.1288421805847155</v>
      </c>
      <c r="N15" s="62">
        <v>1365.0260000000001</v>
      </c>
      <c r="O15" s="58">
        <v>1378.364</v>
      </c>
      <c r="P15" s="172">
        <v>-0.96766891764439333</v>
      </c>
    </row>
    <row r="16" spans="1:16" ht="15.75" x14ac:dyDescent="0.25">
      <c r="A16" s="323" t="s">
        <v>301</v>
      </c>
      <c r="B16" s="535">
        <v>500</v>
      </c>
      <c r="C16" s="324">
        <v>1629.9269999999999</v>
      </c>
      <c r="D16" s="64">
        <v>1643.711</v>
      </c>
      <c r="E16" s="173">
        <v>-0.83859023879502581</v>
      </c>
      <c r="F16" s="325">
        <v>2.1662644578756738</v>
      </c>
      <c r="G16" s="60">
        <v>1.9607495994405451</v>
      </c>
      <c r="H16" s="191">
        <v>1797.326</v>
      </c>
      <c r="I16" s="192">
        <v>1989.223</v>
      </c>
      <c r="J16" s="173">
        <v>-9.6468319539840408</v>
      </c>
      <c r="K16" s="191">
        <v>1694.9870000000001</v>
      </c>
      <c r="L16" s="192">
        <v>1542.8489999999999</v>
      </c>
      <c r="M16" s="173">
        <v>9.8608483396625441</v>
      </c>
      <c r="N16" s="191">
        <v>1436.0619999999999</v>
      </c>
      <c r="O16" s="192">
        <v>1424.5119999999999</v>
      </c>
      <c r="P16" s="456">
        <v>0.81080398059124492</v>
      </c>
    </row>
    <row r="17" spans="1:16" ht="15.75" x14ac:dyDescent="0.25">
      <c r="A17" s="326" t="s">
        <v>320</v>
      </c>
      <c r="B17" s="535">
        <v>550</v>
      </c>
      <c r="C17" s="320">
        <v>1644.7090000000001</v>
      </c>
      <c r="D17" s="321">
        <v>1649.212</v>
      </c>
      <c r="E17" s="173">
        <v>-0.27303948794939215</v>
      </c>
      <c r="F17" s="325">
        <v>0.98726550067915697</v>
      </c>
      <c r="G17" s="60">
        <v>0.8018713429585631</v>
      </c>
      <c r="H17" s="191">
        <v>1828.462</v>
      </c>
      <c r="I17" s="192">
        <v>1945.415</v>
      </c>
      <c r="J17" s="173">
        <v>-6.0117250046905149</v>
      </c>
      <c r="K17" s="191" t="s">
        <v>96</v>
      </c>
      <c r="L17" s="192">
        <v>1336.761</v>
      </c>
      <c r="M17" s="454" t="s">
        <v>108</v>
      </c>
      <c r="N17" s="191">
        <v>1317.9490000000001</v>
      </c>
      <c r="O17" s="192">
        <v>1368.84</v>
      </c>
      <c r="P17" s="456">
        <v>-3.7178194675783769</v>
      </c>
    </row>
    <row r="18" spans="1:16" ht="15.75" x14ac:dyDescent="0.25">
      <c r="A18" s="326"/>
      <c r="B18" s="536">
        <v>650</v>
      </c>
      <c r="C18" s="320">
        <v>1254.92</v>
      </c>
      <c r="D18" s="321">
        <v>1270.5809999999999</v>
      </c>
      <c r="E18" s="171">
        <v>-1.2325857225946109</v>
      </c>
      <c r="F18" s="325">
        <v>0.86320505529123659</v>
      </c>
      <c r="G18" s="65">
        <v>1.2577124292935107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8" t="s">
        <v>108</v>
      </c>
      <c r="N18" s="193" t="s">
        <v>96</v>
      </c>
      <c r="O18" s="194">
        <v>1268.7270000000001</v>
      </c>
      <c r="P18" s="589">
        <v>-0.85345389512481418</v>
      </c>
    </row>
    <row r="19" spans="1:16" ht="15.75" thickBot="1" x14ac:dyDescent="0.3">
      <c r="A19" s="327"/>
      <c r="B19" s="537" t="s">
        <v>106</v>
      </c>
      <c r="C19" s="328" t="s">
        <v>318</v>
      </c>
      <c r="D19" s="329" t="s">
        <v>318</v>
      </c>
      <c r="E19" s="421" t="s">
        <v>318</v>
      </c>
      <c r="F19" s="330">
        <v>10.648326053664332</v>
      </c>
      <c r="G19" s="331">
        <v>9.936530137119691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4">
        <v>450</v>
      </c>
      <c r="C20" s="320">
        <v>1201.5440000000001</v>
      </c>
      <c r="D20" s="321">
        <v>1247.9010000000001</v>
      </c>
      <c r="E20" s="171">
        <v>-3.7147978886145592</v>
      </c>
      <c r="F20" s="59">
        <v>0.77967560640761868</v>
      </c>
      <c r="G20" s="190">
        <v>1.2083617339577044</v>
      </c>
      <c r="H20" s="62">
        <v>1173.3789999999999</v>
      </c>
      <c r="I20" s="58">
        <v>1251.308</v>
      </c>
      <c r="J20" s="171">
        <v>-6.2278032267035845</v>
      </c>
      <c r="K20" s="62">
        <v>1285.7170000000001</v>
      </c>
      <c r="L20" s="58">
        <v>1231.7719999999999</v>
      </c>
      <c r="M20" s="171">
        <v>4.3794630824535847</v>
      </c>
      <c r="N20" s="62">
        <v>1202.2750000000001</v>
      </c>
      <c r="O20" s="58">
        <v>1248.8440000000001</v>
      </c>
      <c r="P20" s="172">
        <v>-3.7289685501151428</v>
      </c>
    </row>
    <row r="21" spans="1:16" ht="15.75" x14ac:dyDescent="0.25">
      <c r="A21" s="323" t="s">
        <v>304</v>
      </c>
      <c r="B21" s="535">
        <v>500</v>
      </c>
      <c r="C21" s="320">
        <v>1149.81</v>
      </c>
      <c r="D21" s="64">
        <v>1161.4760000000001</v>
      </c>
      <c r="E21" s="171">
        <v>-1.0044116279630544</v>
      </c>
      <c r="F21" s="59">
        <v>15.426493680481451</v>
      </c>
      <c r="G21" s="60">
        <v>15.097462090699057</v>
      </c>
      <c r="H21" s="191">
        <v>1228.2819999999999</v>
      </c>
      <c r="I21" s="192">
        <v>1207.5139999999999</v>
      </c>
      <c r="J21" s="173">
        <v>1.7198972434274078</v>
      </c>
      <c r="K21" s="191">
        <v>1096.971</v>
      </c>
      <c r="L21" s="192">
        <v>1128.902</v>
      </c>
      <c r="M21" s="173">
        <v>-2.8285006138708266</v>
      </c>
      <c r="N21" s="191">
        <v>1156.5160000000001</v>
      </c>
      <c r="O21" s="192">
        <v>1162.4549999999999</v>
      </c>
      <c r="P21" s="456">
        <v>-0.51090149726224676</v>
      </c>
    </row>
    <row r="22" spans="1:16" ht="15.75" x14ac:dyDescent="0.25">
      <c r="A22" s="326" t="s">
        <v>321</v>
      </c>
      <c r="B22" s="535">
        <v>550</v>
      </c>
      <c r="C22" s="324">
        <v>1217.674</v>
      </c>
      <c r="D22" s="64">
        <v>1180.402</v>
      </c>
      <c r="E22" s="171">
        <v>3.1575683538319939</v>
      </c>
      <c r="F22" s="59">
        <v>4.6975910349642529</v>
      </c>
      <c r="G22" s="60">
        <v>4.3154638080147301</v>
      </c>
      <c r="H22" s="191">
        <v>1333.1610000000001</v>
      </c>
      <c r="I22" s="192">
        <v>1220.5029999999999</v>
      </c>
      <c r="J22" s="173">
        <v>9.2304566232119161</v>
      </c>
      <c r="K22" s="191">
        <v>1105.9110000000001</v>
      </c>
      <c r="L22" s="192">
        <v>1134.163</v>
      </c>
      <c r="M22" s="173">
        <v>-2.490999970903649</v>
      </c>
      <c r="N22" s="191">
        <v>1129.297</v>
      </c>
      <c r="O22" s="192">
        <v>1153.1310000000001</v>
      </c>
      <c r="P22" s="456">
        <v>-2.0668943944790366</v>
      </c>
    </row>
    <row r="23" spans="1:16" ht="15.75" x14ac:dyDescent="0.25">
      <c r="A23" s="326"/>
      <c r="B23" s="535">
        <v>650</v>
      </c>
      <c r="C23" s="324">
        <v>1078.5730000000001</v>
      </c>
      <c r="D23" s="64">
        <v>1086.058</v>
      </c>
      <c r="E23" s="171">
        <v>-0.68918971178333943</v>
      </c>
      <c r="F23" s="59">
        <v>2.2245530466608039</v>
      </c>
      <c r="G23" s="60">
        <v>1.9788964918958638</v>
      </c>
      <c r="H23" s="191">
        <v>1104.345</v>
      </c>
      <c r="I23" s="192">
        <v>1080.57</v>
      </c>
      <c r="J23" s="173">
        <v>2.2002276576251512</v>
      </c>
      <c r="K23" s="191">
        <v>1066.74</v>
      </c>
      <c r="L23" s="192">
        <v>1070.5820000000001</v>
      </c>
      <c r="M23" s="173">
        <v>-0.35887022199141194</v>
      </c>
      <c r="N23" s="191">
        <v>1088.5889999999999</v>
      </c>
      <c r="O23" s="192">
        <v>1125.298</v>
      </c>
      <c r="P23" s="456">
        <v>-3.2621581127843524</v>
      </c>
    </row>
    <row r="24" spans="1:16" ht="15.75" x14ac:dyDescent="0.25">
      <c r="A24" s="326"/>
      <c r="B24" s="538">
        <v>750</v>
      </c>
      <c r="C24" s="324">
        <v>1042.9549999999999</v>
      </c>
      <c r="D24" s="64">
        <v>1054.8209999999999</v>
      </c>
      <c r="E24" s="171">
        <v>-1.1249302014275395</v>
      </c>
      <c r="F24" s="59">
        <v>15.475438297018581</v>
      </c>
      <c r="G24" s="60">
        <v>16.572406100896725</v>
      </c>
      <c r="H24" s="191">
        <v>1041.385</v>
      </c>
      <c r="I24" s="192">
        <v>1053.252</v>
      </c>
      <c r="J24" s="173">
        <v>-1.1267009224762889</v>
      </c>
      <c r="K24" s="191">
        <v>1031.7539999999999</v>
      </c>
      <c r="L24" s="192">
        <v>1040.5060000000001</v>
      </c>
      <c r="M24" s="173">
        <v>-0.84112921982191158</v>
      </c>
      <c r="N24" s="191">
        <v>1060.413</v>
      </c>
      <c r="O24" s="192">
        <v>1076.3810000000001</v>
      </c>
      <c r="P24" s="456">
        <v>-1.4834895822204288</v>
      </c>
    </row>
    <row r="25" spans="1:16" ht="15.75" x14ac:dyDescent="0.25">
      <c r="A25" s="326"/>
      <c r="B25" s="539">
        <v>850</v>
      </c>
      <c r="C25" s="324">
        <v>1074.7239999999999</v>
      </c>
      <c r="D25" s="64">
        <v>1089.5630000000001</v>
      </c>
      <c r="E25" s="173">
        <v>-1.3619221651249325</v>
      </c>
      <c r="F25" s="59">
        <v>0.44952192031169219</v>
      </c>
      <c r="G25" s="60">
        <v>0.53134986323439592</v>
      </c>
      <c r="H25" s="191">
        <v>1070.19</v>
      </c>
      <c r="I25" s="192">
        <v>1082.52</v>
      </c>
      <c r="J25" s="173">
        <v>-1.1390089790488791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>
        <v>1140.8309999999999</v>
      </c>
      <c r="P25" s="457" t="s">
        <v>108</v>
      </c>
    </row>
    <row r="26" spans="1:16" ht="16.5" thickBot="1" x14ac:dyDescent="0.3">
      <c r="A26" s="334"/>
      <c r="B26" s="540" t="s">
        <v>106</v>
      </c>
      <c r="C26" s="335" t="s">
        <v>318</v>
      </c>
      <c r="D26" s="336" t="s">
        <v>318</v>
      </c>
      <c r="E26" s="421" t="s">
        <v>318</v>
      </c>
      <c r="F26" s="330">
        <v>39.053273585844394</v>
      </c>
      <c r="G26" s="337">
        <v>39.703940088698467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4">
        <v>450</v>
      </c>
      <c r="C27" s="320">
        <v>1105.692</v>
      </c>
      <c r="D27" s="321">
        <v>1086.69</v>
      </c>
      <c r="E27" s="171">
        <v>1.7486127598487105</v>
      </c>
      <c r="F27" s="59">
        <v>0.93439722479979215</v>
      </c>
      <c r="G27" s="190">
        <v>0.67364805651207871</v>
      </c>
      <c r="H27" s="62">
        <v>1035.96</v>
      </c>
      <c r="I27" s="58" t="s">
        <v>96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5">
        <v>500</v>
      </c>
      <c r="C28" s="320">
        <v>1063.2719999999999</v>
      </c>
      <c r="D28" s="64">
        <v>1058.7460000000001</v>
      </c>
      <c r="E28" s="171">
        <v>0.42748685709318757</v>
      </c>
      <c r="F28" s="59">
        <v>9.0632081294985554</v>
      </c>
      <c r="G28" s="60">
        <v>10.449954411465297</v>
      </c>
      <c r="H28" s="191">
        <v>1043.203</v>
      </c>
      <c r="I28" s="192">
        <v>1045.1099999999999</v>
      </c>
      <c r="J28" s="173">
        <v>-0.18246883103213304</v>
      </c>
      <c r="K28" s="191">
        <v>1058.7829999999999</v>
      </c>
      <c r="L28" s="192">
        <v>1077.2080000000001</v>
      </c>
      <c r="M28" s="173">
        <v>-1.7104403235029986</v>
      </c>
      <c r="N28" s="191">
        <v>1110.431</v>
      </c>
      <c r="O28" s="192">
        <v>1106.046</v>
      </c>
      <c r="P28" s="456">
        <v>0.39645729020311904</v>
      </c>
    </row>
    <row r="29" spans="1:16" ht="15.75" x14ac:dyDescent="0.25">
      <c r="A29" s="326" t="s">
        <v>322</v>
      </c>
      <c r="B29" s="535">
        <v>550</v>
      </c>
      <c r="C29" s="324">
        <v>1087.5989999999999</v>
      </c>
      <c r="D29" s="64">
        <v>1108.9269999999999</v>
      </c>
      <c r="E29" s="171">
        <v>-1.9233006320524233</v>
      </c>
      <c r="F29" s="59">
        <v>10.931112676979282</v>
      </c>
      <c r="G29" s="60">
        <v>7.5916860676126667</v>
      </c>
      <c r="H29" s="191">
        <v>974.23400000000004</v>
      </c>
      <c r="I29" s="192">
        <v>1091.7090000000001</v>
      </c>
      <c r="J29" s="173">
        <v>-10.760651419013676</v>
      </c>
      <c r="K29" s="191">
        <v>1067.1679999999999</v>
      </c>
      <c r="L29" s="192">
        <v>1100.8389999999999</v>
      </c>
      <c r="M29" s="173">
        <v>-3.0586670712066022</v>
      </c>
      <c r="N29" s="191">
        <v>1128.48</v>
      </c>
      <c r="O29" s="192">
        <v>1120.307</v>
      </c>
      <c r="P29" s="456">
        <v>0.72953217287761318</v>
      </c>
    </row>
    <row r="30" spans="1:16" ht="15.75" x14ac:dyDescent="0.25">
      <c r="A30" s="326"/>
      <c r="B30" s="535">
        <v>650</v>
      </c>
      <c r="C30" s="324">
        <v>1085.9739999999999</v>
      </c>
      <c r="D30" s="64">
        <v>1091.68</v>
      </c>
      <c r="E30" s="171">
        <v>-0.52268063901510797</v>
      </c>
      <c r="F30" s="59">
        <v>5.5541218243640627</v>
      </c>
      <c r="G30" s="60">
        <v>5.7266281303389492</v>
      </c>
      <c r="H30" s="191">
        <v>1098.6110000000001</v>
      </c>
      <c r="I30" s="192">
        <v>1113.7190000000001</v>
      </c>
      <c r="J30" s="173">
        <v>-1.3565360741802865</v>
      </c>
      <c r="K30" s="191" t="s">
        <v>96</v>
      </c>
      <c r="L30" s="192">
        <v>1006.665</v>
      </c>
      <c r="M30" s="173" t="s">
        <v>108</v>
      </c>
      <c r="N30" s="191">
        <v>1087.048</v>
      </c>
      <c r="O30" s="192" t="s">
        <v>96</v>
      </c>
      <c r="P30" s="517" t="s">
        <v>108</v>
      </c>
    </row>
    <row r="31" spans="1:16" ht="15.75" x14ac:dyDescent="0.25">
      <c r="A31" s="326"/>
      <c r="B31" s="538">
        <v>750</v>
      </c>
      <c r="C31" s="324">
        <v>987.22</v>
      </c>
      <c r="D31" s="64">
        <v>995.54499999999996</v>
      </c>
      <c r="E31" s="171">
        <v>-0.83622538408609681</v>
      </c>
      <c r="F31" s="59">
        <v>11.232182743827114</v>
      </c>
      <c r="G31" s="60">
        <v>11.574707657988617</v>
      </c>
      <c r="H31" s="191">
        <v>979.02800000000002</v>
      </c>
      <c r="I31" s="192">
        <v>986.84799999999996</v>
      </c>
      <c r="J31" s="173">
        <v>-0.79242193326631227</v>
      </c>
      <c r="K31" s="191">
        <v>974.10500000000002</v>
      </c>
      <c r="L31" s="192">
        <v>982.49199999999996</v>
      </c>
      <c r="M31" s="173">
        <v>-0.85364562764887086</v>
      </c>
      <c r="N31" s="191">
        <v>1001.501</v>
      </c>
      <c r="O31" s="192">
        <v>1016.501</v>
      </c>
      <c r="P31" s="456">
        <v>-1.4756502944906105</v>
      </c>
    </row>
    <row r="32" spans="1:16" ht="15.75" x14ac:dyDescent="0.25">
      <c r="A32" s="326"/>
      <c r="B32" s="539">
        <v>850</v>
      </c>
      <c r="C32" s="324">
        <v>939.88800000000003</v>
      </c>
      <c r="D32" s="64">
        <v>953.77800000000002</v>
      </c>
      <c r="E32" s="173">
        <v>-1.4563137333844967</v>
      </c>
      <c r="F32" s="59">
        <v>0.39309403595689962</v>
      </c>
      <c r="G32" s="60">
        <v>1.3306098241079254</v>
      </c>
      <c r="H32" s="191" t="s">
        <v>96</v>
      </c>
      <c r="I32" s="192">
        <v>953.77800000000002</v>
      </c>
      <c r="J32" s="454" t="s">
        <v>108</v>
      </c>
      <c r="K32" s="191" t="s">
        <v>108</v>
      </c>
      <c r="L32" s="192" t="s">
        <v>108</v>
      </c>
      <c r="M32" s="173" t="s">
        <v>108</v>
      </c>
      <c r="N32" s="191" t="s">
        <v>96</v>
      </c>
      <c r="O32" s="194" t="s">
        <v>108</v>
      </c>
      <c r="P32" s="457" t="s">
        <v>108</v>
      </c>
    </row>
    <row r="33" spans="1:16" ht="16.5" thickBot="1" x14ac:dyDescent="0.3">
      <c r="A33" s="334"/>
      <c r="B33" s="540" t="s">
        <v>106</v>
      </c>
      <c r="C33" s="335" t="s">
        <v>318</v>
      </c>
      <c r="D33" s="336" t="s">
        <v>318</v>
      </c>
      <c r="E33" s="421" t="s">
        <v>318</v>
      </c>
      <c r="F33" s="330">
        <v>38.108116635425702</v>
      </c>
      <c r="G33" s="337">
        <v>37.347234148025535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4">
        <v>580</v>
      </c>
      <c r="C34" s="320">
        <v>1137.913</v>
      </c>
      <c r="D34" s="321">
        <v>1098.989</v>
      </c>
      <c r="E34" s="171">
        <v>3.5418006913626963</v>
      </c>
      <c r="F34" s="59">
        <v>2.1070455168753752</v>
      </c>
      <c r="G34" s="190">
        <v>0.89601388015969274</v>
      </c>
      <c r="H34" s="62">
        <v>1072.249</v>
      </c>
      <c r="I34" s="58">
        <v>1064.001</v>
      </c>
      <c r="J34" s="171">
        <v>0.77518724136537909</v>
      </c>
      <c r="K34" s="62">
        <v>1148.181</v>
      </c>
      <c r="L34" s="58">
        <v>1176.1600000000001</v>
      </c>
      <c r="M34" s="171">
        <v>-2.3788430145558461</v>
      </c>
      <c r="N34" s="62">
        <v>1127.816</v>
      </c>
      <c r="O34" s="58">
        <v>1102.559</v>
      </c>
      <c r="P34" s="172">
        <v>2.290761764223054</v>
      </c>
    </row>
    <row r="35" spans="1:16" ht="15.75" x14ac:dyDescent="0.25">
      <c r="A35" s="323" t="s">
        <v>304</v>
      </c>
      <c r="B35" s="535">
        <v>720</v>
      </c>
      <c r="C35" s="320">
        <v>1084.653</v>
      </c>
      <c r="D35" s="64">
        <v>1067.663</v>
      </c>
      <c r="E35" s="171">
        <v>1.5913261019628862</v>
      </c>
      <c r="F35" s="59">
        <v>4.8470136907395966</v>
      </c>
      <c r="G35" s="60">
        <v>5.8780882912709025</v>
      </c>
      <c r="H35" s="191">
        <v>1072.0229999999999</v>
      </c>
      <c r="I35" s="192">
        <v>1065.9449999999999</v>
      </c>
      <c r="J35" s="173">
        <v>0.57019827477027185</v>
      </c>
      <c r="K35" s="191">
        <v>1119.7919999999999</v>
      </c>
      <c r="L35" s="192">
        <v>1094</v>
      </c>
      <c r="M35" s="173">
        <v>2.3575868372943249</v>
      </c>
      <c r="N35" s="191">
        <v>1079.9480000000001</v>
      </c>
      <c r="O35" s="192">
        <v>1057.982</v>
      </c>
      <c r="P35" s="456">
        <v>2.0762167976392911</v>
      </c>
    </row>
    <row r="36" spans="1:16" ht="15.75" x14ac:dyDescent="0.25">
      <c r="A36" s="326" t="s">
        <v>321</v>
      </c>
      <c r="B36" s="536">
        <v>2000</v>
      </c>
      <c r="C36" s="324">
        <v>1054.2639999999999</v>
      </c>
      <c r="D36" s="64">
        <v>1081.779</v>
      </c>
      <c r="E36" s="173">
        <v>-2.543495482903634</v>
      </c>
      <c r="F36" s="59">
        <v>0.65974107084348954</v>
      </c>
      <c r="G36" s="60">
        <v>1.0065771419972205</v>
      </c>
      <c r="H36" s="193">
        <v>987.13499999999999</v>
      </c>
      <c r="I36" s="194">
        <v>1043.7860000000001</v>
      </c>
      <c r="J36" s="174">
        <v>-5.4274535201660177</v>
      </c>
      <c r="K36" s="193">
        <v>1199.5039999999999</v>
      </c>
      <c r="L36" s="194">
        <v>1205.4780000000001</v>
      </c>
      <c r="M36" s="174">
        <v>-0.49557105148332525</v>
      </c>
      <c r="N36" s="193">
        <v>1081.787</v>
      </c>
      <c r="O36" s="194">
        <v>1082.8699999999999</v>
      </c>
      <c r="P36" s="457">
        <v>-0.10001200513449042</v>
      </c>
    </row>
    <row r="37" spans="1:16" ht="16.5" thickBot="1" x14ac:dyDescent="0.3">
      <c r="A37" s="334"/>
      <c r="B37" s="537" t="s">
        <v>106</v>
      </c>
      <c r="C37" s="335" t="s">
        <v>318</v>
      </c>
      <c r="D37" s="336" t="s">
        <v>318</v>
      </c>
      <c r="E37" s="421" t="s">
        <v>318</v>
      </c>
      <c r="F37" s="330">
        <v>7.613800278458462</v>
      </c>
      <c r="G37" s="337">
        <v>7.7806793134278154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4">
        <v>580</v>
      </c>
      <c r="C38" s="320" t="s">
        <v>96</v>
      </c>
      <c r="D38" s="321">
        <v>999.80799999999999</v>
      </c>
      <c r="E38" s="171" t="s">
        <v>108</v>
      </c>
      <c r="F38" s="59">
        <v>0.24132527459547878</v>
      </c>
      <c r="G38" s="190">
        <v>0.11162551895686351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5">
        <v>720</v>
      </c>
      <c r="C39" s="320">
        <v>982.42200000000003</v>
      </c>
      <c r="D39" s="64">
        <v>981.14300000000003</v>
      </c>
      <c r="E39" s="171">
        <v>0.1303581638965978</v>
      </c>
      <c r="F39" s="59">
        <v>4.1932592341502364</v>
      </c>
      <c r="G39" s="60">
        <v>5.0816610160489351</v>
      </c>
      <c r="H39" s="191">
        <v>951.12300000000005</v>
      </c>
      <c r="I39" s="192">
        <v>963.26599999999996</v>
      </c>
      <c r="J39" s="173">
        <v>-1.2606071427829817</v>
      </c>
      <c r="K39" s="191" t="s">
        <v>96</v>
      </c>
      <c r="L39" s="192" t="s">
        <v>96</v>
      </c>
      <c r="M39" s="173" t="s">
        <v>108</v>
      </c>
      <c r="N39" s="191">
        <v>1013.179</v>
      </c>
      <c r="O39" s="192">
        <v>1013.038</v>
      </c>
      <c r="P39" s="456">
        <v>1.3918530203206859E-2</v>
      </c>
    </row>
    <row r="40" spans="1:16" ht="15.75" x14ac:dyDescent="0.25">
      <c r="A40" s="326" t="s">
        <v>322</v>
      </c>
      <c r="B40" s="536">
        <v>2000</v>
      </c>
      <c r="C40" s="324" t="s">
        <v>96</v>
      </c>
      <c r="D40" s="64">
        <v>920</v>
      </c>
      <c r="E40" s="454" t="s">
        <v>108</v>
      </c>
      <c r="F40" s="59">
        <v>0.14189893786137103</v>
      </c>
      <c r="G40" s="60">
        <v>3.8329777722697779E-2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3" t="s">
        <v>106</v>
      </c>
      <c r="C41" s="427" t="s">
        <v>318</v>
      </c>
      <c r="D41" s="428" t="s">
        <v>318</v>
      </c>
      <c r="E41" s="429" t="s">
        <v>318</v>
      </c>
      <c r="F41" s="341">
        <v>4.5764834466070861</v>
      </c>
      <c r="G41" s="430">
        <v>5.2316163127284963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1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9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>
      <selection activeCell="G27" sqref="G27"/>
    </sheetView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436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0" t="s">
        <v>92</v>
      </c>
      <c r="F6" s="293" t="s">
        <v>93</v>
      </c>
      <c r="G6" s="294" t="s">
        <v>93</v>
      </c>
      <c r="H6" s="360" t="s">
        <v>61</v>
      </c>
      <c r="I6" s="361"/>
      <c r="J6" s="580" t="s">
        <v>92</v>
      </c>
      <c r="K6" s="360" t="s">
        <v>61</v>
      </c>
      <c r="L6" s="361"/>
      <c r="M6" s="580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433</v>
      </c>
      <c r="D7" s="27" t="s">
        <v>425</v>
      </c>
      <c r="E7" s="498"/>
      <c r="F7" s="297" t="s">
        <v>433</v>
      </c>
      <c r="G7" s="17" t="s">
        <v>425</v>
      </c>
      <c r="H7" s="26" t="s">
        <v>433</v>
      </c>
      <c r="I7" s="27" t="s">
        <v>425</v>
      </c>
      <c r="J7" s="498"/>
      <c r="K7" s="26" t="s">
        <v>433</v>
      </c>
      <c r="L7" s="27" t="s">
        <v>425</v>
      </c>
      <c r="M7" s="498"/>
      <c r="N7" s="26" t="s">
        <v>433</v>
      </c>
      <c r="O7" s="27" t="s">
        <v>425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640.14800000000002</v>
      </c>
      <c r="D9" s="58">
        <v>557.65599999999995</v>
      </c>
      <c r="E9" s="581">
        <v>14.79263201687063</v>
      </c>
      <c r="F9" s="59">
        <v>2.1943548256351226</v>
      </c>
      <c r="G9" s="60">
        <v>2.8416106830941681</v>
      </c>
      <c r="H9" s="62">
        <v>637.57799999999997</v>
      </c>
      <c r="I9" s="58">
        <v>533.46500000000003</v>
      </c>
      <c r="J9" s="582">
        <v>19.516369396305276</v>
      </c>
      <c r="K9" s="62" t="s">
        <v>96</v>
      </c>
      <c r="L9" s="58">
        <v>520</v>
      </c>
      <c r="M9" s="583" t="s">
        <v>108</v>
      </c>
      <c r="N9" s="62" t="s">
        <v>96</v>
      </c>
      <c r="O9" s="58">
        <v>641.15200000000004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642.34500000000003</v>
      </c>
      <c r="D10" s="58">
        <v>657.83199999999999</v>
      </c>
      <c r="E10" s="581">
        <v>-2.3542485011370631</v>
      </c>
      <c r="F10" s="496">
        <v>6.87813102900407</v>
      </c>
      <c r="G10" s="60">
        <v>11.12457021641328</v>
      </c>
      <c r="H10" s="62">
        <v>653.24199999999996</v>
      </c>
      <c r="I10" s="58">
        <v>670.84199999999998</v>
      </c>
      <c r="J10" s="582">
        <v>-2.6235685899213261</v>
      </c>
      <c r="K10" s="62">
        <v>597.80399999999997</v>
      </c>
      <c r="L10" s="58">
        <v>584.36599999999999</v>
      </c>
      <c r="M10" s="581">
        <v>2.299586218226247</v>
      </c>
      <c r="N10" s="62">
        <v>640.11900000000003</v>
      </c>
      <c r="O10" s="58">
        <v>676.8</v>
      </c>
      <c r="P10" s="190">
        <v>-5.4197695035460889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532.26599999999996</v>
      </c>
      <c r="D12" s="58">
        <v>576.47199999999998</v>
      </c>
      <c r="E12" s="581">
        <v>-7.6683689754229203</v>
      </c>
      <c r="F12" s="59">
        <v>10.108191069102856</v>
      </c>
      <c r="G12" s="60">
        <v>9.2122900982949556</v>
      </c>
      <c r="H12" s="62">
        <v>541.25300000000004</v>
      </c>
      <c r="I12" s="58">
        <v>572.94899999999996</v>
      </c>
      <c r="J12" s="582">
        <v>-5.5320805167650029</v>
      </c>
      <c r="K12" s="62" t="s">
        <v>96</v>
      </c>
      <c r="L12" s="58">
        <v>592.5</v>
      </c>
      <c r="M12" s="583" t="s">
        <v>108</v>
      </c>
      <c r="N12" s="62">
        <v>518.69899999999996</v>
      </c>
      <c r="O12" s="58">
        <v>576.77099999999996</v>
      </c>
      <c r="P12" s="190">
        <v>-10.068467381335054</v>
      </c>
    </row>
    <row r="13" spans="1:16" ht="15" x14ac:dyDescent="0.25">
      <c r="A13" s="366" t="s">
        <v>327</v>
      </c>
      <c r="B13" s="367" t="s">
        <v>329</v>
      </c>
      <c r="C13" s="495">
        <v>582.39499999999998</v>
      </c>
      <c r="D13" s="58">
        <v>595.10900000000004</v>
      </c>
      <c r="E13" s="581">
        <v>-2.1364153457601978</v>
      </c>
      <c r="F13" s="59">
        <v>80.819323076257959</v>
      </c>
      <c r="G13" s="60">
        <v>76.821529002197593</v>
      </c>
      <c r="H13" s="62">
        <v>587.53099999999995</v>
      </c>
      <c r="I13" s="58">
        <v>590.73699999999997</v>
      </c>
      <c r="J13" s="582">
        <v>-0.54271190055811935</v>
      </c>
      <c r="K13" s="62">
        <v>578.29600000000005</v>
      </c>
      <c r="L13" s="58">
        <v>590.875</v>
      </c>
      <c r="M13" s="581">
        <v>-2.1288766659614895</v>
      </c>
      <c r="N13" s="62" t="s">
        <v>96</v>
      </c>
      <c r="O13" s="58">
        <v>617.57000000000005</v>
      </c>
      <c r="P13" s="190" t="s">
        <v>108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4" t="s">
        <v>108</v>
      </c>
      <c r="F14" s="502" t="s">
        <v>108</v>
      </c>
      <c r="G14" s="65" t="s">
        <v>108</v>
      </c>
      <c r="H14" s="63" t="s">
        <v>108</v>
      </c>
      <c r="I14" s="61" t="s">
        <v>108</v>
      </c>
      <c r="J14" s="585" t="s">
        <v>108</v>
      </c>
      <c r="K14" s="63" t="s">
        <v>108</v>
      </c>
      <c r="L14" s="61" t="s">
        <v>108</v>
      </c>
      <c r="M14" s="585" t="s">
        <v>108</v>
      </c>
      <c r="N14" s="63" t="s">
        <v>108</v>
      </c>
      <c r="O14" s="61" t="s">
        <v>108</v>
      </c>
      <c r="P14" s="586" t="s">
        <v>108</v>
      </c>
    </row>
    <row r="15" spans="1:16" ht="15.75" thickBot="1" x14ac:dyDescent="0.3">
      <c r="A15" s="209"/>
      <c r="B15" s="209"/>
      <c r="C15" s="209"/>
      <c r="D15" s="209"/>
      <c r="E15" s="587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1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428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427</v>
      </c>
      <c r="C4" s="183" t="s">
        <v>426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620</v>
      </c>
      <c r="C6" s="82">
        <v>630</v>
      </c>
      <c r="D6" s="200">
        <v>-1.5873015873015872</v>
      </c>
      <c r="I6"/>
    </row>
    <row r="7" spans="1:9" ht="15" x14ac:dyDescent="0.25">
      <c r="A7" s="37" t="s">
        <v>290</v>
      </c>
      <c r="B7" s="81">
        <v>1100</v>
      </c>
      <c r="C7" s="82">
        <v>1100</v>
      </c>
      <c r="D7" s="200">
        <v>0</v>
      </c>
      <c r="I7"/>
    </row>
    <row r="8" spans="1:9" ht="15.75" thickBot="1" x14ac:dyDescent="0.3">
      <c r="A8" s="37" t="s">
        <v>291</v>
      </c>
      <c r="B8" s="81">
        <v>905.48</v>
      </c>
      <c r="C8" s="82">
        <v>914.52</v>
      </c>
      <c r="D8" s="200">
        <v>-0.98849669772120496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550</v>
      </c>
      <c r="C10" s="82">
        <v>600</v>
      </c>
      <c r="D10" s="200">
        <v>-8.3333333333333321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695.65</v>
      </c>
      <c r="C12" s="82">
        <v>710</v>
      </c>
      <c r="D12" s="200">
        <v>-2.0211267605633836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620</v>
      </c>
      <c r="C14" s="82">
        <v>610</v>
      </c>
      <c r="D14" s="200">
        <v>1.639344262295082</v>
      </c>
      <c r="I14"/>
    </row>
    <row r="15" spans="1:9" ht="15" x14ac:dyDescent="0.25">
      <c r="A15" s="37" t="s">
        <v>290</v>
      </c>
      <c r="B15" s="81">
        <v>1100</v>
      </c>
      <c r="C15" s="82">
        <v>1100</v>
      </c>
      <c r="D15" s="200">
        <v>0</v>
      </c>
      <c r="I15"/>
    </row>
    <row r="16" spans="1:9" ht="15.75" thickBot="1" x14ac:dyDescent="0.3">
      <c r="A16" s="37" t="s">
        <v>291</v>
      </c>
      <c r="B16" s="81">
        <v>825.09</v>
      </c>
      <c r="C16" s="82">
        <v>847.93</v>
      </c>
      <c r="D16" s="200">
        <v>-2.6936185770051675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550</v>
      </c>
      <c r="C18" s="82">
        <v>550</v>
      </c>
      <c r="D18" s="200">
        <v>0</v>
      </c>
      <c r="I18"/>
    </row>
    <row r="19" spans="1:9" ht="15" x14ac:dyDescent="0.25">
      <c r="A19" s="37" t="s">
        <v>290</v>
      </c>
      <c r="B19" s="81">
        <v>1000</v>
      </c>
      <c r="C19" s="82">
        <v>1050</v>
      </c>
      <c r="D19" s="200">
        <v>-4.7619047619047619</v>
      </c>
      <c r="I19"/>
    </row>
    <row r="20" spans="1:9" ht="15.75" thickBot="1" x14ac:dyDescent="0.3">
      <c r="A20" s="37" t="s">
        <v>291</v>
      </c>
      <c r="B20" s="81">
        <v>899.8</v>
      </c>
      <c r="C20" s="82">
        <v>924.21</v>
      </c>
      <c r="D20" s="200">
        <v>-2.641174624814715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450</v>
      </c>
      <c r="C22" s="82">
        <v>450</v>
      </c>
      <c r="D22" s="200">
        <v>0</v>
      </c>
      <c r="I22"/>
    </row>
    <row r="23" spans="1:9" ht="15" x14ac:dyDescent="0.25">
      <c r="A23" s="37" t="s">
        <v>290</v>
      </c>
      <c r="B23" s="81">
        <v>1000</v>
      </c>
      <c r="C23" s="82">
        <v>1000</v>
      </c>
      <c r="D23" s="200">
        <v>0</v>
      </c>
      <c r="I23"/>
    </row>
    <row r="24" spans="1:9" ht="15.75" thickBot="1" x14ac:dyDescent="0.3">
      <c r="A24" s="37" t="s">
        <v>291</v>
      </c>
      <c r="B24" s="81">
        <v>725.77</v>
      </c>
      <c r="C24" s="82">
        <v>747.22</v>
      </c>
      <c r="D24" s="200">
        <v>-2.870640507481069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600</v>
      </c>
      <c r="C26" s="82">
        <v>550</v>
      </c>
      <c r="D26" s="200">
        <v>9.0909090909090917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798.52</v>
      </c>
      <c r="C28" s="90">
        <v>799.75</v>
      </c>
      <c r="D28" s="202">
        <v>-0.15379806189434425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9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28_19</vt:lpstr>
      <vt:lpstr>Giełdowe 28_19</vt:lpstr>
      <vt:lpstr>ZiarnoZAK 28_19</vt:lpstr>
      <vt:lpstr>Ziarno PL_UE 27_19</vt:lpstr>
      <vt:lpstr>wykresy PL_UE 27_19</vt:lpstr>
      <vt:lpstr>MakaZAK 28_19</vt:lpstr>
      <vt:lpstr>SrutOtrZAK 28_19</vt:lpstr>
      <vt:lpstr>TargPol 28_19</vt:lpstr>
      <vt:lpstr>TargWoj 28_19</vt:lpstr>
      <vt:lpstr>ZestTarg 28_19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28_19'!Obszar_wydruku</vt:lpstr>
      <vt:lpstr>'SrutOtrZAK 28_19'!Obszar_wydruku</vt:lpstr>
      <vt:lpstr>'ZiarnoZAK 28_19'!Obszar_wydruku</vt:lpstr>
      <vt:lpstr>MAKROREGIONY!TABLE</vt:lpstr>
      <vt:lpstr>'TargWoj 28_19'!Tytuły_wydruku</vt:lpstr>
      <vt:lpstr>'ZestTarg 28_19'!Tytuły_wydruku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2019-07-19T09:39:58Z</dcterms:modified>
</cp:coreProperties>
</file>