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G17" i="1" l="1"/>
  <c r="G22" i="1"/>
  <c r="J19" i="1" l="1"/>
  <c r="D17" i="1" l="1"/>
  <c r="D18" i="1"/>
  <c r="J24" i="1" l="1"/>
  <c r="G15" i="1" l="1"/>
  <c r="G16" i="1"/>
  <c r="G18" i="1" l="1"/>
  <c r="D19" i="1" l="1"/>
  <c r="J22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<sst xmlns="http://schemas.openxmlformats.org/spreadsheetml/2006/main" count="175" uniqueCount="39">
  <si>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</si>
  <si>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</si>
  <si>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</si>
  <si>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</si>
  <si>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</si>
  <si>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</si>
  <si>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</si>
  <si>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</si>
  <si>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</si>
  <si>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</si>
  <si>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</si>
  <si>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</si>
  <si>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</si>
  <si>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</si>
  <si>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</si>
  <si>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</si>
  <si>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</si>
  <si>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</si>
  <si>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</si>
  <si>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</si>
  <si>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</si>
  <si>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</si>
  <si>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</si>
  <si>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</si>
  <si>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</si>
  <si>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</si>
  <si>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</si>
  <si>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</si>
  <si>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</si>
  <si>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</si>
  <si>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</si>
  <si>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</si>
  <si>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</si>
  <si>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</si>
  <si>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</si>
  <si>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09.11 - 15.11.2020r. cena w zł/kg (szt*)</t>
  </si>
  <si>
    <t>47 tydzień</t>
  </si>
  <si>
    <t>16.11 - 22.11.2020 r</t>
  </si>
  <si>
    <t>16.11 - 22.11.2020r.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</si>
</sst>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L8" sqref="L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1.5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>
        <v>1.5</v>
      </c>
      <c r="D14" s="17" t="s">
        <v>30</v>
      </c>
      <c r="E14" s="16">
        <v>1.25</v>
      </c>
      <c r="F14" s="27">
        <v>1.25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0">((B15-C15)/C15)*100</f>
        <v>0</v>
      </c>
      <c r="E15" s="16" t="s">
        <v>30</v>
      </c>
      <c r="F15" s="27" t="s">
        <v>30</v>
      </c>
      <c r="G15" s="20" t="str">
        <f t="shared" ref="G15:G18" si="1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1.3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1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3</v>
      </c>
      <c r="D17" s="17">
        <f t="shared" ref="D17" si="2">((B17-C17)/C17)*100</f>
        <v>-33.333333333333329</v>
      </c>
      <c r="E17" s="16">
        <v>2.1</v>
      </c>
      <c r="F17" s="27">
        <v>2.0750000000000002</v>
      </c>
      <c r="G17" s="17">
        <f t="shared" ref="G17" si="3">((E17-F17)/F17)*100</f>
        <v>1.2048192771084292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4">D16</f>
        <v>--</v>
      </c>
      <c r="E18" s="16" t="s">
        <v>30</v>
      </c>
      <c r="F18" s="27" t="s">
        <v>30</v>
      </c>
      <c r="G18" s="20" t="str">
        <f t="shared" si="1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1.05</v>
      </c>
      <c r="C19" s="27">
        <v>1.04</v>
      </c>
      <c r="D19" s="20">
        <f>((B19-C19)/C19)*100</f>
        <v>0.96153846153846234</v>
      </c>
      <c r="E19" s="16">
        <v>0.75</v>
      </c>
      <c r="F19" s="27">
        <v>0.75</v>
      </c>
      <c r="G19" s="20" t="s">
        <v>30</v>
      </c>
      <c r="H19" s="16">
        <v>1.0800841234776357</v>
      </c>
      <c r="I19" s="19">
        <v>0.94802164622742335</v>
      </c>
      <c r="J19" s="32">
        <f t="shared" ref="J19:J22" si="5">((H19-I19)/I19)*100</f>
        <v>13.930322981099058</v>
      </c>
      <c r="L19" s="15"/>
      <c r="O19" s="7"/>
    </row>
    <row r="20" spans="1:15" ht="18" customHeight="1" x14ac:dyDescent="0.25">
      <c r="A20" s="11" t="s">
        <v>13</v>
      </c>
      <c r="B20" s="16">
        <v>0.7</v>
      </c>
      <c r="C20" s="28">
        <v>0.73</v>
      </c>
      <c r="D20" s="32">
        <f>((B20-C20)/C20)*100</f>
        <v>-4.1095890410958944</v>
      </c>
      <c r="E20" s="16">
        <v>0.75</v>
      </c>
      <c r="F20" s="27">
        <v>0.75</v>
      </c>
      <c r="G20" s="20" t="s">
        <v>30</v>
      </c>
      <c r="H20" s="19">
        <v>0.9305805270916222</v>
      </c>
      <c r="I20" s="19">
        <v>0.88042832537643456</v>
      </c>
      <c r="J20" s="32">
        <f t="shared" si="5"/>
        <v>5.6963412318367475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2.4763357439925962</v>
      </c>
      <c r="I21" s="19">
        <v>2.2482317498427942</v>
      </c>
      <c r="J21" s="32">
        <f t="shared" si="5"/>
        <v>10.145928869021265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6.25</v>
      </c>
      <c r="F22" s="27">
        <v>4</v>
      </c>
      <c r="G22" s="20">
        <f t="shared" ref="G22" si="6">((E22-F22)/F22)*100</f>
        <v>56.25</v>
      </c>
      <c r="H22" s="16">
        <v>5.15</v>
      </c>
      <c r="I22" s="16">
        <v>4.4001325938499187</v>
      </c>
      <c r="J22" s="32">
        <f t="shared" si="5"/>
        <v>17.041927490961843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2</v>
      </c>
      <c r="F24" s="27">
        <v>2</v>
      </c>
      <c r="G24" s="20" t="s">
        <v>30</v>
      </c>
      <c r="H24" s="19">
        <v>2.1781905563108568</v>
      </c>
      <c r="I24" s="19">
        <v>1.9576471645904725</v>
      </c>
      <c r="J24" s="17">
        <f t="shared" ref="J24" si="7">((H24-I24)/I24)*100</f>
        <v>11.265737550133075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 t="s">
        <v>30</v>
      </c>
      <c r="H27" s="19">
        <v>0.82968710211357266</v>
      </c>
      <c r="I27" s="19">
        <v>0.93791208791208802</v>
      </c>
      <c r="J27" s="32">
        <f t="shared" ref="J27:J29" si="8">((H27-I27)/I27)*100</f>
        <v>-11.538926429601519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2.5</v>
      </c>
      <c r="F28" s="27">
        <v>2.5</v>
      </c>
      <c r="G28" s="20" t="s">
        <v>30</v>
      </c>
      <c r="H28" s="23" t="s">
        <v>30</v>
      </c>
      <c r="I28" s="16">
        <v>2.5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0.4</v>
      </c>
      <c r="F29" s="27">
        <v>0.4</v>
      </c>
      <c r="G29" s="20" t="s">
        <v>30</v>
      </c>
      <c r="H29" s="16">
        <v>0.51</v>
      </c>
      <c r="I29" s="19">
        <v>0.51</v>
      </c>
      <c r="J29" s="32">
        <f t="shared" si="8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0.42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5.16</v>
      </c>
      <c r="I32" s="25">
        <v>5.1256699068567366</v>
      </c>
      <c r="J32" s="24">
        <f t="shared" ref="J32" si="9">((H32-I32)/I32)*100</f>
        <v>0.66976792823391329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2020-11-26T12:57:11Z</dcterms:modified>
</cp:coreProperties>
</file>