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Z\Desktop\"/>
    </mc:Choice>
  </mc:AlternateContent>
  <xr:revisionPtr revIDLastSave="0" documentId="13_ncr:1_{6FDFC594-9E24-4D04-8148-3AED72F67860}" xr6:coauthVersionLast="47" xr6:coauthVersionMax="47" xr10:uidLastSave="{00000000-0000-0000-0000-000000000000}"/>
  <bookViews>
    <workbookView xWindow="-24315" yWindow="1740" windowWidth="21600" windowHeight="11295" tabRatio="973" xr2:uid="{00000000-000D-0000-FFFF-FFFF00000000}"/>
  </bookViews>
  <sheets>
    <sheet name="ocena  " sheetId="1" r:id="rId1"/>
  </sheets>
  <definedNames>
    <definedName name="_xlnm._FilterDatabase" localSheetId="0" hidden="1">'ocena  '!$A$7:$G$34</definedName>
    <definedName name="_xlnm.Print_Area" localSheetId="0">'ocena  '!$A$1:$G$34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33" i="1" l="1"/>
  <c r="D33" i="1"/>
</calcChain>
</file>

<file path=xl/sharedStrings.xml><?xml version="1.0" encoding="utf-8"?>
<sst xmlns="http://schemas.openxmlformats.org/spreadsheetml/2006/main" count="90" uniqueCount="67">
  <si>
    <t/>
  </si>
  <si>
    <t>L.p.</t>
  </si>
  <si>
    <t>Nazwa składnika majątku</t>
  </si>
  <si>
    <t>Numer inwentarzowy</t>
  </si>
  <si>
    <t>Wykaz zużytych składników rzeczowych majątku ruchomego</t>
  </si>
  <si>
    <t>Razem:</t>
  </si>
  <si>
    <t>Wartość rynkowa</t>
  </si>
  <si>
    <t>Rok przyjęcia na stan</t>
  </si>
  <si>
    <t>Wartość ewidencyjna</t>
  </si>
  <si>
    <t>*Niepotrzebne skreślić</t>
  </si>
  <si>
    <t>Załącznik nr 1</t>
  </si>
  <si>
    <t>stan techniczny</t>
  </si>
  <si>
    <t>biurko</t>
  </si>
  <si>
    <t>regał</t>
  </si>
  <si>
    <t>2201-ILL-2.227.90.2026</t>
  </si>
  <si>
    <t>szafka</t>
  </si>
  <si>
    <t>16-02-06993</t>
  </si>
  <si>
    <t>niszczarka do papieru</t>
  </si>
  <si>
    <t>P.803-4-1</t>
  </si>
  <si>
    <t xml:space="preserve">P.808-0-49 </t>
  </si>
  <si>
    <t>P.808-0-80</t>
  </si>
  <si>
    <t>P.808-0-86</t>
  </si>
  <si>
    <t xml:space="preserve">biurko </t>
  </si>
  <si>
    <t>P.808-0-122</t>
  </si>
  <si>
    <t>stół zaokrąglony</t>
  </si>
  <si>
    <t>P.808-1-40</t>
  </si>
  <si>
    <t>szafka pod zlewozmywak</t>
  </si>
  <si>
    <t>P.808-3-167</t>
  </si>
  <si>
    <t>szafka mała</t>
  </si>
  <si>
    <t>P.808-3-172</t>
  </si>
  <si>
    <t>szafka ze zlewem 1-komorowym z ociekaczem</t>
  </si>
  <si>
    <t>P.808-3-173</t>
  </si>
  <si>
    <t>szafka dolna zdrzwiczkami i szufladą</t>
  </si>
  <si>
    <t>P.808-3-174</t>
  </si>
  <si>
    <t xml:space="preserve">szafka </t>
  </si>
  <si>
    <t>P.808-3-175</t>
  </si>
  <si>
    <t>szafka pod umywalkę</t>
  </si>
  <si>
    <t>P.808-3-235</t>
  </si>
  <si>
    <t>P.808-3-236</t>
  </si>
  <si>
    <t>regał drewniany na akta</t>
  </si>
  <si>
    <t>P.808-4-12</t>
  </si>
  <si>
    <t>P.808-4-17</t>
  </si>
  <si>
    <t>regał archiwalny</t>
  </si>
  <si>
    <t>P.808-4-62</t>
  </si>
  <si>
    <t>P.808-4-64</t>
  </si>
  <si>
    <t>P.808-4-71</t>
  </si>
  <si>
    <t>P.808-4-72</t>
  </si>
  <si>
    <t>P.808-4-74</t>
  </si>
  <si>
    <t>regał blaszany</t>
  </si>
  <si>
    <t>P.808-4-9</t>
  </si>
  <si>
    <t>szafa metalowa</t>
  </si>
  <si>
    <t>P.808-6-1</t>
  </si>
  <si>
    <t xml:space="preserve">krzesło </t>
  </si>
  <si>
    <t>11-03-04199</t>
  </si>
  <si>
    <t>11-03-04201</t>
  </si>
  <si>
    <t xml:space="preserve">zużyta,zdekompletowana, </t>
  </si>
  <si>
    <t>niesprawna,brak elementów, utraciła wartość użytkową</t>
  </si>
  <si>
    <t>zużyte, zdekompletowane, połamane</t>
  </si>
  <si>
    <t>zużyty, połamany</t>
  </si>
  <si>
    <t>zużyta,zdekompletowana,  utraciła wartość użytkową</t>
  </si>
  <si>
    <t xml:space="preserve">zużyta,zdekompletowana, utraciła wartość użytkową </t>
  </si>
  <si>
    <t>zdekompletowany, połamany, utraciła wartość użytkową</t>
  </si>
  <si>
    <t>zdekompletowany, połamany, utracił wartość użytkową</t>
  </si>
  <si>
    <t>zdekompletowany, połamany</t>
  </si>
  <si>
    <t>zużyty, zdekompletowany,</t>
  </si>
  <si>
    <t>zużyta, zdekompletowana, utraciła wartość użytkową</t>
  </si>
  <si>
    <t>zużyte,połamane, utraciło wartość użytkową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</si>
</sst>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zł-415];[Red]\-#,##0.00\ [$zł-415]"/>
    <numFmt numFmtId="165" formatCode="0.00;[Red]0.00"/>
  </numFmts>
  <fonts count="14" x14ac:knownFonts="1"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rgb="FF000000"/>
      <name val="Arial"/>
      <family val="2"/>
      <charset val="238"/>
    </font>
    <font>
      <b/>
      <u/>
      <sz val="12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10"/>
      <color rgb="FF000000"/>
      <name val="Verdana"/>
      <family val="2"/>
      <charset val="238"/>
    </font>
    <font>
      <sz val="12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7">
    <xf numFmtId="0" fontId="0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6">
    <xf numFmtId="0" fontId="0" fillId="0" borderId="0" xfId="0"/>
    <xf numFmtId="0" fontId="7" fillId="0" borderId="0" xfId="0" applyFont="1"/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/>
    </xf>
    <xf numFmtId="0" fontId="7" fillId="0" borderId="1" xfId="0" applyFont="1" applyBorder="1"/>
    <xf numFmtId="4" fontId="7" fillId="0" borderId="0" xfId="0" applyNumberFormat="1" applyFont="1" applyAlignment="1">
      <alignment vertical="center"/>
    </xf>
    <xf numFmtId="164" fontId="9" fillId="0" borderId="1" xfId="0" applyNumberFormat="1" applyFont="1" applyBorder="1"/>
    <xf numFmtId="0" fontId="10" fillId="0" borderId="0" xfId="0" applyFont="1" applyAlignment="1">
      <alignment horizontal="left"/>
    </xf>
    <xf numFmtId="0" fontId="7" fillId="0" borderId="0" xfId="0" applyFont="1" applyBorder="1" applyAlignment="1">
      <alignment horizontal="left" vertical="center"/>
    </xf>
    <xf numFmtId="0" fontId="0" fillId="0" borderId="1" xfId="0" applyBorder="1" applyAlignment="1">
      <alignment wrapText="1"/>
    </xf>
    <xf numFmtId="0" fontId="9" fillId="0" borderId="1" xfId="0" applyFont="1" applyBorder="1" applyAlignment="1">
      <alignment horizontal="lef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2" borderId="2" xfId="0" applyFont="1" applyFill="1" applyBorder="1" applyAlignment="1">
      <alignment vertical="top" wrapText="1"/>
    </xf>
    <xf numFmtId="0" fontId="7" fillId="0" borderId="0" xfId="0" applyFont="1" applyBorder="1" applyAlignment="1">
      <alignment horizontal="right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justify" vertical="center" wrapText="1"/>
    </xf>
    <xf numFmtId="165" fontId="7" fillId="0" borderId="1" xfId="0" applyNumberFormat="1" applyFont="1" applyBorder="1" applyAlignment="1">
      <alignment horizontal="right" vertical="center"/>
    </xf>
    <xf numFmtId="165" fontId="7" fillId="0" borderId="1" xfId="0" applyNumberFormat="1" applyFont="1" applyBorder="1" applyAlignment="1">
      <alignment vertical="center"/>
    </xf>
  </cellXfs>
  <cellStyles count="7">
    <cellStyle name="Normalny" xfId="0" builtinId="0"/>
    <cellStyle name="Normalny 10" xfId="4" xr:uid="{2894DA1B-B371-4088-9D8C-8D8112FB6CED}"/>
    <cellStyle name="Normalny 12" xfId="5" xr:uid="{79A7D9AE-C3B8-4C7C-8AC2-919635D81ED5}"/>
    <cellStyle name="Normalny 14" xfId="6" xr:uid="{E0331D6F-9EF1-4861-B831-6F017C849B6C}"/>
    <cellStyle name="Normalny 2" xfId="1" xr:uid="{27AF486E-BBD6-4A63-AE3C-8F8BF980E3E8}"/>
    <cellStyle name="Normalny 3" xfId="2" xr:uid="{6F9FB323-13A4-40F5-A317-F939C467FDD3}"/>
    <cellStyle name="Normalny 4" xfId="3" xr:uid="{E66AE837-0AAD-4AA1-9895-DBD18856B42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4"/>
  <sheetViews>
    <sheetView tabSelected="1" topLeftCell="A22" zoomScaleNormal="100" zoomScaleSheetLayoutView="100" workbookViewId="0">
      <selection activeCell="E8" sqref="E8:E32"/>
    </sheetView>
  </sheetViews>
  <sheetFormatPr defaultColWidth="9.140625" defaultRowHeight="15" x14ac:dyDescent="0.2"/>
  <cols>
    <col min="1" max="1" width="5.7109375" style="1" customWidth="1"/>
    <col min="2" max="2" width="30.28515625" style="1" customWidth="1"/>
    <col min="3" max="3" width="25.5703125" style="1" customWidth="1"/>
    <col min="4" max="4" width="18.5703125" style="1" customWidth="1"/>
    <col min="5" max="5" width="14.42578125" style="1" customWidth="1"/>
    <col min="6" max="6" width="17.7109375" style="1" customWidth="1"/>
    <col min="7" max="7" width="40" style="1" customWidth="1"/>
    <col min="8" max="16384" width="9.140625" style="1"/>
  </cols>
  <sheetData>
    <row r="1" spans="1:15" ht="15.75" thickBot="1" x14ac:dyDescent="0.25">
      <c r="B1" s="20" t="s">
        <v>14</v>
      </c>
      <c r="G1" s="2" t="s">
        <v>10</v>
      </c>
    </row>
    <row r="2" spans="1:15" ht="15" customHeight="1" x14ac:dyDescent="0.2">
      <c r="E2" s="21"/>
      <c r="F2" s="21"/>
      <c r="G2" s="2"/>
    </row>
    <row r="3" spans="1:15" x14ac:dyDescent="0.2">
      <c r="A3" s="3"/>
      <c r="B3" s="4"/>
      <c r="C3" s="4"/>
      <c r="D3" s="11"/>
    </row>
    <row r="4" spans="1:15" ht="15.75" x14ac:dyDescent="0.25">
      <c r="B4" s="5" t="s">
        <v>4</v>
      </c>
    </row>
    <row r="5" spans="1:15" x14ac:dyDescent="0.2">
      <c r="O5" s="1" t="s">
        <v>0</v>
      </c>
    </row>
    <row r="6" spans="1:15" ht="30" x14ac:dyDescent="0.2">
      <c r="A6" s="6" t="s">
        <v>1</v>
      </c>
      <c r="B6" s="7" t="s">
        <v>2</v>
      </c>
      <c r="C6" s="6" t="s">
        <v>3</v>
      </c>
      <c r="D6" s="8" t="s">
        <v>8</v>
      </c>
      <c r="E6" s="7" t="s">
        <v>6</v>
      </c>
      <c r="F6" s="7" t="s">
        <v>7</v>
      </c>
      <c r="G6" s="7" t="s">
        <v>11</v>
      </c>
    </row>
    <row r="7" spans="1:15" s="3" customFormat="1" x14ac:dyDescent="0.2">
      <c r="A7" s="18">
        <v>1</v>
      </c>
      <c r="B7" s="19">
        <v>2</v>
      </c>
      <c r="C7" s="18">
        <v>3</v>
      </c>
      <c r="D7" s="18">
        <v>4</v>
      </c>
      <c r="E7" s="18">
        <v>5</v>
      </c>
      <c r="F7" s="19">
        <v>6</v>
      </c>
      <c r="G7" s="18">
        <v>7</v>
      </c>
    </row>
    <row r="8" spans="1:15" s="3" customFormat="1" x14ac:dyDescent="0.2">
      <c r="A8" s="18">
        <v>1</v>
      </c>
      <c r="B8" s="22" t="s">
        <v>15</v>
      </c>
      <c r="C8" s="23" t="s">
        <v>16</v>
      </c>
      <c r="D8" s="24">
        <v>169</v>
      </c>
      <c r="E8" s="25">
        <v>28.17</v>
      </c>
      <c r="F8" s="7">
        <v>2019</v>
      </c>
      <c r="G8" s="22" t="s">
        <v>55</v>
      </c>
    </row>
    <row r="9" spans="1:15" s="3" customFormat="1" ht="30" x14ac:dyDescent="0.2">
      <c r="A9" s="18">
        <v>2</v>
      </c>
      <c r="B9" s="22" t="s">
        <v>17</v>
      </c>
      <c r="C9" s="23" t="s">
        <v>18</v>
      </c>
      <c r="D9" s="24">
        <v>548</v>
      </c>
      <c r="E9" s="25">
        <v>24</v>
      </c>
      <c r="F9" s="7">
        <v>2004</v>
      </c>
      <c r="G9" s="22" t="s">
        <v>56</v>
      </c>
    </row>
    <row r="10" spans="1:15" s="3" customFormat="1" x14ac:dyDescent="0.2">
      <c r="A10" s="18">
        <v>3</v>
      </c>
      <c r="B10" s="22" t="s">
        <v>12</v>
      </c>
      <c r="C10" s="23" t="s">
        <v>19</v>
      </c>
      <c r="D10" s="24">
        <v>348</v>
      </c>
      <c r="E10" s="25">
        <v>15.82</v>
      </c>
      <c r="F10" s="7">
        <v>2004</v>
      </c>
      <c r="G10" s="22" t="s">
        <v>57</v>
      </c>
    </row>
    <row r="11" spans="1:15" s="3" customFormat="1" x14ac:dyDescent="0.2">
      <c r="A11" s="18">
        <v>4</v>
      </c>
      <c r="B11" s="22" t="s">
        <v>12</v>
      </c>
      <c r="C11" s="23" t="s">
        <v>20</v>
      </c>
      <c r="D11" s="24">
        <v>1199</v>
      </c>
      <c r="E11" s="25">
        <v>63.11</v>
      </c>
      <c r="F11" s="7">
        <v>2007</v>
      </c>
      <c r="G11" s="22" t="s">
        <v>57</v>
      </c>
    </row>
    <row r="12" spans="1:15" s="3" customFormat="1" x14ac:dyDescent="0.2">
      <c r="A12" s="18">
        <v>5</v>
      </c>
      <c r="B12" s="22" t="s">
        <v>12</v>
      </c>
      <c r="C12" s="23" t="s">
        <v>21</v>
      </c>
      <c r="D12" s="24">
        <v>201</v>
      </c>
      <c r="E12" s="25">
        <v>9.14</v>
      </c>
      <c r="F12" s="7">
        <v>2004</v>
      </c>
      <c r="G12" s="22" t="s">
        <v>57</v>
      </c>
    </row>
    <row r="13" spans="1:15" s="3" customFormat="1" x14ac:dyDescent="0.2">
      <c r="A13" s="18">
        <v>6</v>
      </c>
      <c r="B13" s="22" t="s">
        <v>22</v>
      </c>
      <c r="C13" s="23" t="s">
        <v>23</v>
      </c>
      <c r="D13" s="24">
        <v>475.8</v>
      </c>
      <c r="E13" s="25">
        <v>25.04</v>
      </c>
      <c r="F13" s="7">
        <v>2007</v>
      </c>
      <c r="G13" s="22" t="s">
        <v>57</v>
      </c>
    </row>
    <row r="14" spans="1:15" s="3" customFormat="1" x14ac:dyDescent="0.2">
      <c r="A14" s="18">
        <v>7</v>
      </c>
      <c r="B14" s="22" t="s">
        <v>24</v>
      </c>
      <c r="C14" s="23" t="s">
        <v>25</v>
      </c>
      <c r="D14" s="24">
        <v>158.6</v>
      </c>
      <c r="E14" s="25">
        <v>26.43</v>
      </c>
      <c r="F14" s="7">
        <v>2009</v>
      </c>
      <c r="G14" s="22" t="s">
        <v>58</v>
      </c>
    </row>
    <row r="15" spans="1:15" s="3" customFormat="1" ht="30" x14ac:dyDescent="0.2">
      <c r="A15" s="18">
        <v>8</v>
      </c>
      <c r="B15" s="22" t="s">
        <v>26</v>
      </c>
      <c r="C15" s="23" t="s">
        <v>27</v>
      </c>
      <c r="D15" s="24">
        <v>175</v>
      </c>
      <c r="E15" s="25">
        <v>9.7200000000000006</v>
      </c>
      <c r="F15" s="7">
        <v>2008</v>
      </c>
      <c r="G15" s="22" t="s">
        <v>59</v>
      </c>
    </row>
    <row r="16" spans="1:15" s="3" customFormat="1" ht="30" x14ac:dyDescent="0.2">
      <c r="A16" s="18">
        <v>9</v>
      </c>
      <c r="B16" s="22" t="s">
        <v>28</v>
      </c>
      <c r="C16" s="23" t="s">
        <v>29</v>
      </c>
      <c r="D16" s="24">
        <v>294.99</v>
      </c>
      <c r="E16" s="25">
        <v>41.67</v>
      </c>
      <c r="F16" s="7">
        <v>2009</v>
      </c>
      <c r="G16" s="22" t="s">
        <v>59</v>
      </c>
    </row>
    <row r="17" spans="1:7" s="3" customFormat="1" ht="30" x14ac:dyDescent="0.2">
      <c r="A17" s="18">
        <v>10</v>
      </c>
      <c r="B17" s="22" t="s">
        <v>30</v>
      </c>
      <c r="C17" s="23" t="s">
        <v>31</v>
      </c>
      <c r="D17" s="24">
        <v>732</v>
      </c>
      <c r="E17" s="25">
        <v>122</v>
      </c>
      <c r="F17" s="7">
        <v>2009</v>
      </c>
      <c r="G17" s="22" t="s">
        <v>59</v>
      </c>
    </row>
    <row r="18" spans="1:7" s="3" customFormat="1" ht="30" x14ac:dyDescent="0.2">
      <c r="A18" s="18">
        <v>11</v>
      </c>
      <c r="B18" s="22" t="s">
        <v>32</v>
      </c>
      <c r="C18" s="23" t="s">
        <v>33</v>
      </c>
      <c r="D18" s="24">
        <v>244</v>
      </c>
      <c r="E18" s="25">
        <v>14.35</v>
      </c>
      <c r="F18" s="7">
        <v>2009</v>
      </c>
      <c r="G18" s="22" t="s">
        <v>60</v>
      </c>
    </row>
    <row r="19" spans="1:7" s="3" customFormat="1" ht="30" x14ac:dyDescent="0.2">
      <c r="A19" s="18">
        <v>12</v>
      </c>
      <c r="B19" s="22" t="s">
        <v>34</v>
      </c>
      <c r="C19" s="23" t="s">
        <v>35</v>
      </c>
      <c r="D19" s="24">
        <v>158.6</v>
      </c>
      <c r="E19" s="25">
        <v>9.33</v>
      </c>
      <c r="F19" s="7">
        <v>2009</v>
      </c>
      <c r="G19" s="22" t="s">
        <v>60</v>
      </c>
    </row>
    <row r="20" spans="1:7" s="3" customFormat="1" ht="30" x14ac:dyDescent="0.2">
      <c r="A20" s="18">
        <v>13</v>
      </c>
      <c r="B20" s="22" t="s">
        <v>36</v>
      </c>
      <c r="C20" s="23" t="s">
        <v>37</v>
      </c>
      <c r="D20" s="24">
        <v>256.2</v>
      </c>
      <c r="E20" s="25">
        <v>16.04</v>
      </c>
      <c r="F20" s="7">
        <v>2010</v>
      </c>
      <c r="G20" s="22" t="s">
        <v>59</v>
      </c>
    </row>
    <row r="21" spans="1:7" s="3" customFormat="1" ht="30" x14ac:dyDescent="0.2">
      <c r="A21" s="18">
        <v>14</v>
      </c>
      <c r="B21" s="22" t="s">
        <v>36</v>
      </c>
      <c r="C21" s="23" t="s">
        <v>38</v>
      </c>
      <c r="D21" s="24">
        <v>256.2</v>
      </c>
      <c r="E21" s="25">
        <v>16.04</v>
      </c>
      <c r="F21" s="7">
        <v>2010</v>
      </c>
      <c r="G21" s="22" t="s">
        <v>60</v>
      </c>
    </row>
    <row r="22" spans="1:7" s="3" customFormat="1" ht="30" x14ac:dyDescent="0.2">
      <c r="A22" s="18">
        <v>15</v>
      </c>
      <c r="B22" s="22" t="s">
        <v>39</v>
      </c>
      <c r="C22" s="23" t="s">
        <v>40</v>
      </c>
      <c r="D22" s="24">
        <v>13.67</v>
      </c>
      <c r="E22" s="25">
        <v>0.62</v>
      </c>
      <c r="F22" s="7">
        <v>2004</v>
      </c>
      <c r="G22" s="22" t="s">
        <v>61</v>
      </c>
    </row>
    <row r="23" spans="1:7" s="3" customFormat="1" ht="30" x14ac:dyDescent="0.2">
      <c r="A23" s="18">
        <v>16</v>
      </c>
      <c r="B23" s="22" t="s">
        <v>13</v>
      </c>
      <c r="C23" s="23" t="s">
        <v>41</v>
      </c>
      <c r="D23" s="24">
        <v>402.11</v>
      </c>
      <c r="E23" s="25">
        <v>20.11</v>
      </c>
      <c r="F23" s="7">
        <v>2004</v>
      </c>
      <c r="G23" s="22" t="s">
        <v>62</v>
      </c>
    </row>
    <row r="24" spans="1:7" s="3" customFormat="1" ht="30" x14ac:dyDescent="0.2">
      <c r="A24" s="18">
        <v>17</v>
      </c>
      <c r="B24" s="22" t="s">
        <v>42</v>
      </c>
      <c r="C24" s="23" t="s">
        <v>43</v>
      </c>
      <c r="D24" s="24">
        <v>340</v>
      </c>
      <c r="E24" s="25">
        <v>17</v>
      </c>
      <c r="F24" s="7">
        <v>2006</v>
      </c>
      <c r="G24" s="22" t="s">
        <v>62</v>
      </c>
    </row>
    <row r="25" spans="1:7" s="3" customFormat="1" ht="30" x14ac:dyDescent="0.2">
      <c r="A25" s="18">
        <v>18</v>
      </c>
      <c r="B25" s="22" t="s">
        <v>42</v>
      </c>
      <c r="C25" s="23" t="s">
        <v>44</v>
      </c>
      <c r="D25" s="24">
        <v>320</v>
      </c>
      <c r="E25" s="25">
        <v>16</v>
      </c>
      <c r="F25" s="7">
        <v>2006</v>
      </c>
      <c r="G25" s="22" t="s">
        <v>62</v>
      </c>
    </row>
    <row r="26" spans="1:7" s="3" customFormat="1" ht="30" x14ac:dyDescent="0.2">
      <c r="A26" s="18">
        <v>19</v>
      </c>
      <c r="B26" s="22" t="s">
        <v>42</v>
      </c>
      <c r="C26" s="23" t="s">
        <v>45</v>
      </c>
      <c r="D26" s="24">
        <v>320</v>
      </c>
      <c r="E26" s="25">
        <v>16</v>
      </c>
      <c r="F26" s="7">
        <v>2006</v>
      </c>
      <c r="G26" s="22" t="s">
        <v>62</v>
      </c>
    </row>
    <row r="27" spans="1:7" s="3" customFormat="1" x14ac:dyDescent="0.2">
      <c r="A27" s="18">
        <v>20</v>
      </c>
      <c r="B27" s="22" t="s">
        <v>42</v>
      </c>
      <c r="C27" s="23" t="s">
        <v>46</v>
      </c>
      <c r="D27" s="24">
        <v>320</v>
      </c>
      <c r="E27" s="25">
        <v>16</v>
      </c>
      <c r="F27" s="7">
        <v>2006</v>
      </c>
      <c r="G27" s="22" t="s">
        <v>63</v>
      </c>
    </row>
    <row r="28" spans="1:7" s="3" customFormat="1" x14ac:dyDescent="0.2">
      <c r="A28" s="18">
        <v>21</v>
      </c>
      <c r="B28" s="22" t="s">
        <v>42</v>
      </c>
      <c r="C28" s="23" t="s">
        <v>47</v>
      </c>
      <c r="D28" s="24">
        <v>235</v>
      </c>
      <c r="E28" s="25">
        <v>11.75</v>
      </c>
      <c r="F28" s="7">
        <v>2006</v>
      </c>
      <c r="G28" s="22" t="s">
        <v>63</v>
      </c>
    </row>
    <row r="29" spans="1:7" s="3" customFormat="1" x14ac:dyDescent="0.2">
      <c r="A29" s="18">
        <v>22</v>
      </c>
      <c r="B29" s="22" t="s">
        <v>48</v>
      </c>
      <c r="C29" s="23" t="s">
        <v>49</v>
      </c>
      <c r="D29" s="24">
        <v>103.7</v>
      </c>
      <c r="E29" s="25">
        <v>5.19</v>
      </c>
      <c r="F29" s="7">
        <v>2004</v>
      </c>
      <c r="G29" s="22" t="s">
        <v>64</v>
      </c>
    </row>
    <row r="30" spans="1:7" s="3" customFormat="1" ht="30" x14ac:dyDescent="0.2">
      <c r="A30" s="18">
        <v>23</v>
      </c>
      <c r="B30" s="22" t="s">
        <v>50</v>
      </c>
      <c r="C30" s="23" t="s">
        <v>51</v>
      </c>
      <c r="D30" s="24">
        <v>163.66999999999999</v>
      </c>
      <c r="E30" s="25">
        <v>7.44</v>
      </c>
      <c r="F30" s="7">
        <v>2004</v>
      </c>
      <c r="G30" s="22" t="s">
        <v>65</v>
      </c>
    </row>
    <row r="31" spans="1:7" s="3" customFormat="1" ht="30" x14ac:dyDescent="0.2">
      <c r="A31" s="18">
        <v>24</v>
      </c>
      <c r="B31" s="22" t="s">
        <v>52</v>
      </c>
      <c r="C31" s="23" t="s">
        <v>53</v>
      </c>
      <c r="D31" s="24">
        <v>239.85</v>
      </c>
      <c r="E31" s="25">
        <v>39.979999999999997</v>
      </c>
      <c r="F31" s="7">
        <v>2019</v>
      </c>
      <c r="G31" s="22" t="s">
        <v>66</v>
      </c>
    </row>
    <row r="32" spans="1:7" s="3" customFormat="1" ht="30" x14ac:dyDescent="0.2">
      <c r="A32" s="18">
        <v>25</v>
      </c>
      <c r="B32" s="22" t="s">
        <v>52</v>
      </c>
      <c r="C32" s="23" t="s">
        <v>54</v>
      </c>
      <c r="D32" s="24">
        <v>239.85</v>
      </c>
      <c r="E32" s="25">
        <v>39.979999999999997</v>
      </c>
      <c r="F32" s="7">
        <v>2019</v>
      </c>
      <c r="G32" s="22" t="s">
        <v>66</v>
      </c>
    </row>
    <row r="33" spans="1:7" ht="15.75" x14ac:dyDescent="0.25">
      <c r="A33" s="9"/>
      <c r="B33" s="16" t="s">
        <v>5</v>
      </c>
      <c r="C33" s="10" t="s">
        <v>0</v>
      </c>
      <c r="D33" s="17">
        <f>SUM(D8:D32)</f>
        <v>7914.2400000000007</v>
      </c>
      <c r="E33" s="12">
        <f>SUM(E8:E32)</f>
        <v>610.93000000000029</v>
      </c>
      <c r="F33" s="12" t="s">
        <v>0</v>
      </c>
      <c r="G33" s="15"/>
    </row>
    <row r="34" spans="1:7" hidden="1" x14ac:dyDescent="0.2">
      <c r="B34" s="13" t="s">
        <v>9</v>
      </c>
      <c r="C34" s="4"/>
      <c r="D34" s="14"/>
    </row>
  </sheetData>
  <mergeCells count="1">
    <mergeCell ref="E2:F2"/>
  </mergeCells>
  <pageMargins left="0.25" right="0.25" top="0.75" bottom="0.75" header="0.3" footer="0.3"/>
  <pageSetup paperSize="9" scale="73" firstPageNumber="0" orientation="landscape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ocena  </vt:lpstr>
      <vt:lpstr>'ocena  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Przysowa-Wydra Agata</dc:creator>
  <cp:lastModifiedBy>Dziwosz Beata</cp:lastModifiedBy>
  <cp:revision>15</cp:revision>
  <cp:lastPrinted>2025-05-13T08:07:05Z</cp:lastPrinted>
  <dcterms:created xsi:type="dcterms:W3CDTF">2017-09-19T07:59:26Z</dcterms:created>
  <dcterms:modified xsi:type="dcterms:W3CDTF">2026-10-05T07:28:46Z</dcterms:modified>
  <dc:language>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UxC4dwLulzfINJ8nQH+xvX5LNGipWa4BRSZhPgxsCvkhTdkFrfExVxIEOmOac/sNac9NFom+9TPHmw3IHceiQQ==</vt:lpwstr>
  </property>
  <property fmtid="{D5CDD505-2E9C-101B-9397-08002B2CF9AE}" pid="4" name="MFClassificationDate">
    <vt:lpwstr>2025-02-13T12:02:55.1618604+01:00</vt:lpwstr>
  </property>
  <property fmtid="{D5CDD505-2E9C-101B-9397-08002B2CF9AE}" pid="5" name="MFClassifiedBySID">
    <vt:lpwstr>UxC4dwLulzfINJ8nQH+xvX5LNGipWa4BRSZhPgxsCvm42mrIC/DSDv0ggS+FjUN/2v1BBotkLlY5aAiEhoi6uZWdS5HXwUOOMYjqoQHPgKKv9GhxTM2od/roXkwwgM31</vt:lpwstr>
  </property>
  <property fmtid="{D5CDD505-2E9C-101B-9397-08002B2CF9AE}" pid="6" name="MFGRNItemId">
    <vt:lpwstr>GRN-ae51d1ef-9662-4913-bd8f-df34868e847d</vt:lpwstr>
  </property>
  <property fmtid="{D5CDD505-2E9C-101B-9397-08002B2CF9AE}" pid="7" name="MFHash">
    <vt:lpwstr>5ATzFcMYGUGugrhOagGat/NBMmFH+mi5nr7Z2Vhnc2k=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