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9715" windowHeight="13350"/>
  </bookViews>
  <sheets>
    <sheet name="Sheet1" sheetId="1" r:id="rId1"/>
  </sheets>
  <calcPr calcId="145621"/>
  <customWorkbookViews>
    <customWorkbookView name="Gola Paweł - Widok osobisty" guid="{01F6B51D-C9AE-4427-A530-9DA841FAC776}" mergeInterval="0" personalView="1" maximized="1" xWindow="-11" yWindow="-11" windowWidth="1942" windowHeight="1042" activeSheetId="1" showComments="commIndAndComment"/>
    <customWorkbookView name="Słomski Artur - Widok osobisty" guid="{CC0874E9-A04B-4B64-BC62-1E3F0E120544}" mergeInterval="0" personalView="1" maximized="1" windowWidth="1664" windowHeight="782" activeSheetId="1"/>
  </customWorkbookViews>
</workbook>
</file>

<file path=xl/calcChain.xml><?xml version="1.0" encoding="utf-8"?>
<calcChain xmlns="http://schemas.openxmlformats.org/spreadsheetml/2006/main">
  <c r="I245" i="1" l="1"/>
  <c r="I246" i="1"/>
  <c r="I247" i="1"/>
  <c r="I248" i="1"/>
  <c r="I249" i="1"/>
  <c r="I250" i="1"/>
  <c r="I251" i="1"/>
  <c r="I252" i="1"/>
  <c r="I253" i="1"/>
  <c r="I254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19" i="1"/>
  <c r="I220" i="1"/>
  <c r="I221" i="1"/>
  <c r="I222" i="1"/>
  <c r="I223" i="1"/>
  <c r="I224" i="1"/>
  <c r="I225" i="1"/>
  <c r="I226" i="1"/>
  <c r="I227" i="1"/>
  <c r="I228" i="1"/>
  <c r="I123" i="1"/>
  <c r="I120" i="1"/>
  <c r="I117" i="1"/>
  <c r="I108" i="1"/>
  <c r="I114" i="1"/>
  <c r="I111" i="1"/>
  <c r="I210" i="1"/>
  <c r="I211" i="1"/>
  <c r="I212" i="1"/>
  <c r="I213" i="1"/>
  <c r="I214" i="1"/>
  <c r="I215" i="1"/>
  <c r="I216" i="1"/>
  <c r="I202" i="1"/>
  <c r="I203" i="1"/>
  <c r="I204" i="1"/>
  <c r="I205" i="1"/>
  <c r="I206" i="1"/>
  <c r="I207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173" i="1"/>
  <c r="I174" i="1"/>
  <c r="I175" i="1"/>
  <c r="I176" i="1"/>
  <c r="I177" i="1"/>
  <c r="I178" i="1"/>
  <c r="I163" i="1"/>
  <c r="I164" i="1"/>
  <c r="I165" i="1"/>
  <c r="I166" i="1"/>
  <c r="I167" i="1"/>
  <c r="I168" i="1"/>
  <c r="I169" i="1"/>
  <c r="I170" i="1"/>
  <c r="I158" i="1"/>
  <c r="I159" i="1"/>
  <c r="I160" i="1"/>
  <c r="I153" i="1"/>
  <c r="I138" i="1"/>
  <c r="I139" i="1"/>
  <c r="I140" i="1"/>
  <c r="I141" i="1"/>
  <c r="I142" i="1"/>
  <c r="I143" i="1"/>
  <c r="I144" i="1"/>
  <c r="I145" i="1"/>
  <c r="I146" i="1"/>
  <c r="I147" i="1"/>
  <c r="I148" i="1"/>
  <c r="I258" i="1"/>
  <c r="I256" i="1"/>
  <c r="I244" i="1"/>
  <c r="I230" i="1"/>
  <c r="I218" i="1"/>
  <c r="I209" i="1"/>
  <c r="I201" i="1"/>
  <c r="I180" i="1"/>
  <c r="I172" i="1"/>
  <c r="I162" i="1"/>
  <c r="I157" i="1"/>
  <c r="I155" i="1"/>
  <c r="I152" i="1"/>
  <c r="I150" i="1"/>
  <c r="I137" i="1"/>
  <c r="I135" i="1"/>
  <c r="I133" i="1"/>
  <c r="I131" i="1"/>
  <c r="I129" i="1"/>
  <c r="I127" i="1"/>
  <c r="I125" i="1"/>
  <c r="I122" i="1"/>
  <c r="I119" i="1"/>
  <c r="I116" i="1"/>
  <c r="I110" i="1"/>
  <c r="I105" i="1"/>
  <c r="I102" i="1"/>
  <c r="I93" i="1"/>
  <c r="I94" i="1"/>
  <c r="I95" i="1"/>
  <c r="I96" i="1"/>
  <c r="I97" i="1"/>
  <c r="I98" i="1"/>
  <c r="I99" i="1"/>
  <c r="I81" i="1"/>
  <c r="I82" i="1"/>
  <c r="I83" i="1"/>
  <c r="I84" i="1"/>
  <c r="I85" i="1"/>
  <c r="I86" i="1"/>
  <c r="I87" i="1"/>
  <c r="I88" i="1"/>
  <c r="I89" i="1"/>
  <c r="I9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27" i="1"/>
  <c r="I28" i="1"/>
  <c r="I29" i="1"/>
  <c r="I30" i="1"/>
  <c r="I31" i="1"/>
  <c r="I32" i="1"/>
  <c r="I33" i="1"/>
  <c r="I34" i="1"/>
  <c r="I35" i="1"/>
  <c r="I36" i="1"/>
  <c r="I37" i="1"/>
  <c r="I38" i="1"/>
  <c r="I113" i="1"/>
  <c r="I107" i="1"/>
  <c r="I104" i="1"/>
  <c r="I101" i="1"/>
  <c r="I92" i="1"/>
  <c r="I80" i="1"/>
  <c r="I60" i="1"/>
  <c r="I41" i="1"/>
  <c r="I26" i="1"/>
  <c r="I16" i="1"/>
  <c r="I17" i="1"/>
  <c r="I18" i="1"/>
  <c r="I19" i="1"/>
  <c r="I20" i="1"/>
  <c r="I21" i="1"/>
  <c r="I22" i="1"/>
  <c r="I23" i="1"/>
  <c r="I24" i="1"/>
  <c r="I15" i="1"/>
  <c r="I5" i="1"/>
  <c r="I6" i="1"/>
  <c r="I7" i="1"/>
  <c r="I8" i="1"/>
  <c r="I9" i="1"/>
  <c r="I10" i="1"/>
  <c r="I11" i="1"/>
  <c r="I12" i="1"/>
  <c r="I13" i="1"/>
  <c r="I4" i="1"/>
  <c r="I260" i="1" l="1"/>
</calcChain>
</file>

<file path=xl/sharedStrings.xml><?xml version="1.0" encoding="utf-8"?>
<sst xmlns="http://schemas.openxmlformats.org/spreadsheetml/2006/main" count="885" uniqueCount="651">
  <si>
    <t>1.  Urządzenia odpowiedzialne za dołączanie urządzeń końcowych zapewniające jednocześnie bezpieczeństwo sieci:</t>
  </si>
  <si>
    <t>L.p.</t>
  </si>
  <si>
    <t>Nazwa elementu</t>
  </si>
  <si>
    <t>Opis</t>
  </si>
  <si>
    <t>Ilość</t>
  </si>
  <si>
    <t>1.0</t>
  </si>
  <si>
    <t>N9K-C93240YC-FX2</t>
  </si>
  <si>
    <t>Nexus 9300 with 48p 10/25G SFP+ and 12p 100G QSFP28</t>
  </si>
  <si>
    <t>-</t>
  </si>
  <si>
    <t>1.1</t>
  </si>
  <si>
    <t>CON-SNT-N93YCFX2</t>
  </si>
  <si>
    <t>SNTC-8X5XNBD Nexus 9300 with 48p 10/25G SFP+ and 12p</t>
  </si>
  <si>
    <t>1.2</t>
  </si>
  <si>
    <t>NXOS-9.3.3</t>
  </si>
  <si>
    <t>Nexus 9500, 9300, 3000 Base NX-OS Software Rel 9.3.3</t>
  </si>
  <si>
    <t>1.3</t>
  </si>
  <si>
    <t>N3K-C3064-ACC-KIT</t>
  </si>
  <si>
    <t>Nexus 3K/9K Fixed Accessory Kit</t>
  </si>
  <si>
    <t>1.4</t>
  </si>
  <si>
    <t>NXK-MEM-8GB</t>
  </si>
  <si>
    <t>Additional memory of 8GB for Nexus Switches</t>
  </si>
  <si>
    <t>1.5</t>
  </si>
  <si>
    <t>NXA-FAN-35CFM-PE</t>
  </si>
  <si>
    <t>Nexus 2K/3K/9K Single Fan, 35CFM, port side exhast airflow</t>
  </si>
  <si>
    <t>1.6</t>
  </si>
  <si>
    <t>NXA-PAC-1100W-PE2</t>
  </si>
  <si>
    <t>Nexus AC 1100W PSU -  Port Side Exhaust</t>
  </si>
  <si>
    <t>1.7</t>
  </si>
  <si>
    <t>CAB-9K10A-EU</t>
  </si>
  <si>
    <t>Power Cord, 250VAC 10A CEE 7/7 Plug, EU</t>
  </si>
  <si>
    <t>1.8</t>
  </si>
  <si>
    <t>C1A1TN9300XF-3Y</t>
  </si>
  <si>
    <t>DCN Advantage Term N9300 XF, 3Y</t>
  </si>
  <si>
    <t>1.9</t>
  </si>
  <si>
    <t>SVS-B-N9K-ADV-XF</t>
  </si>
  <si>
    <t>EMBEDDED SOLN SUPPORT SWSS FOR ACI NEXUS 9K</t>
  </si>
  <si>
    <t>2. Urządzenia odpowiedzialne za dołączanie urządzeń końcowych zapewniające jednocześnie bezpieczeństwo sieci:</t>
  </si>
  <si>
    <t>2.0</t>
  </si>
  <si>
    <t>N9K-C9332C</t>
  </si>
  <si>
    <t>Nexus 9K ACI &amp; NX-OS Spine, 32p 40/100G &amp; 2p 10G</t>
  </si>
  <si>
    <t>2.1</t>
  </si>
  <si>
    <t>CON-SNT-N9KC9332</t>
  </si>
  <si>
    <t>SNTC-8X5XNBD Nexus 9K ACI NX-OS Spine, 32p 40/100G</t>
  </si>
  <si>
    <t>2.2</t>
  </si>
  <si>
    <t>MODE-NXOS</t>
  </si>
  <si>
    <t>Dummy PID for mode selection</t>
  </si>
  <si>
    <t>2.3</t>
  </si>
  <si>
    <t>2.4</t>
  </si>
  <si>
    <t>2.5</t>
  </si>
  <si>
    <t>2.6</t>
  </si>
  <si>
    <t>2.7</t>
  </si>
  <si>
    <t>2.8</t>
  </si>
  <si>
    <t>2.9</t>
  </si>
  <si>
    <t>3. Urządzenia odpowiedzialne za dołączanie urządzeń końcowych zapewniające jednocześnie bezpieczeństwo sieci:</t>
  </si>
  <si>
    <t>3.0</t>
  </si>
  <si>
    <t>C9500-32QC-A</t>
  </si>
  <si>
    <t>Catalyst 9500 32-port 40/100G only, Advantage</t>
  </si>
  <si>
    <t>3.1</t>
  </si>
  <si>
    <t>CON-SNT-C9532ACQ</t>
  </si>
  <si>
    <t>SNTC-8X5XNBD Catalyst 9500 32-port 40/100G only, Adva</t>
  </si>
  <si>
    <t>3.2</t>
  </si>
  <si>
    <t>C9500-NW-A</t>
  </si>
  <si>
    <t>C9500 Network Stack, Advantage</t>
  </si>
  <si>
    <t>3.3</t>
  </si>
  <si>
    <t>SC9500HUK9-1612</t>
  </si>
  <si>
    <t>Cisco Catalyst 9500H XE.16.12 UNIVERSAL</t>
  </si>
  <si>
    <t>3.4</t>
  </si>
  <si>
    <t>C9K-PWR-650WAC-R</t>
  </si>
  <si>
    <t>650W AC Config 4 Power Supply front to back cooling</t>
  </si>
  <si>
    <t>3.5</t>
  </si>
  <si>
    <t>C9K-PWR-650WAC-R/2</t>
  </si>
  <si>
    <t>3.6</t>
  </si>
  <si>
    <t>3.7</t>
  </si>
  <si>
    <t>C9K-F1-SSD-BLANK</t>
  </si>
  <si>
    <t>Cisco pluggable SSD storage</t>
  </si>
  <si>
    <t>3.8</t>
  </si>
  <si>
    <t>C9500-DNA-32QC-A</t>
  </si>
  <si>
    <t>C9500 DNA Advantage, Term License</t>
  </si>
  <si>
    <t>3.9</t>
  </si>
  <si>
    <t>C9500-DNA-A-3Y</t>
  </si>
  <si>
    <t>Cisco Catalyst 9500 DNA Advantage 3 Year License</t>
  </si>
  <si>
    <t>3.10</t>
  </si>
  <si>
    <t>PI-LFAS-T</t>
  </si>
  <si>
    <t>Prime Infrastructure Lifecycle &amp; Assurance Term - Smart Lic</t>
  </si>
  <si>
    <t>3.11</t>
  </si>
  <si>
    <t>PI-LFAS-AP-T-3Y</t>
  </si>
  <si>
    <t>PI Dev Lic for Lifecycle &amp; Assurance Term 3Y</t>
  </si>
  <si>
    <t>3.12</t>
  </si>
  <si>
    <t>NETWORK-PNP-LIC</t>
  </si>
  <si>
    <t>Network Plug-n-Play Connect for zero-touch device deployment</t>
  </si>
  <si>
    <t>4. Urządzenia odpowiedzialne za bezpieczeństwo sieci:</t>
  </si>
  <si>
    <t>4.0</t>
  </si>
  <si>
    <t>ISR4461/K9</t>
  </si>
  <si>
    <t>Cisco ISR 4461 (2x10GE+4x1GE,3NIM,3SM,8G FLASH,4G DRAM)</t>
  </si>
  <si>
    <t>4.1</t>
  </si>
  <si>
    <t>CON-SNT-ISR44619</t>
  </si>
  <si>
    <t>SNTC-8X5XNBD Cisco ISR 4461 (4GE,3NIM,3SM,8G FLASH,4G</t>
  </si>
  <si>
    <t>4.2</t>
  </si>
  <si>
    <t>SL-44-IPB-K9</t>
  </si>
  <si>
    <t>IP Base License for Cisco ISR 4400 Series</t>
  </si>
  <si>
    <t>4.3</t>
  </si>
  <si>
    <t>FL-4460-BOOST-K9</t>
  </si>
  <si>
    <t>Booster Performance License for 4460 Series</t>
  </si>
  <si>
    <t>4.4</t>
  </si>
  <si>
    <t>MEM-4460-16G</t>
  </si>
  <si>
    <t>16G DRAM (1 DIMM) for Cisco ISR 4461</t>
  </si>
  <si>
    <t>4.5</t>
  </si>
  <si>
    <t>MEM-FLSH-8GU16G</t>
  </si>
  <si>
    <t>8G to 16G Flash Memory Upgrade for Cisco ISR 4400</t>
  </si>
  <si>
    <t>4.6</t>
  </si>
  <si>
    <t>PWR-4460-650-AC</t>
  </si>
  <si>
    <t>650W AC Power Supply for Cisco ISR 4461</t>
  </si>
  <si>
    <t>4.7</t>
  </si>
  <si>
    <t>PWR-4460-650-AC2</t>
  </si>
  <si>
    <t>Redundant 650W AC Power Supply for Cisco ISR 4461</t>
  </si>
  <si>
    <t>4.8</t>
  </si>
  <si>
    <t>CAB-ACE</t>
  </si>
  <si>
    <t>AC Power Cord (Europe), C13, CEE 7, 1.5M</t>
  </si>
  <si>
    <t>4.9</t>
  </si>
  <si>
    <t>POE-COVER-4450</t>
  </si>
  <si>
    <t>Cover for empty POE slot on Cisco ISR 4450</t>
  </si>
  <si>
    <t>4.10</t>
  </si>
  <si>
    <t>ACS-4460-FANASSY</t>
  </si>
  <si>
    <t>Cisco ISR 4460 Fan Assembly</t>
  </si>
  <si>
    <t>4.11</t>
  </si>
  <si>
    <t>MEM-4460-DP-4G</t>
  </si>
  <si>
    <t>4G DRAM for Cisco ISR 4460 Data Plane</t>
  </si>
  <si>
    <t>4.12</t>
  </si>
  <si>
    <t>SM-S-BLANK</t>
  </si>
  <si>
    <t>Removable faceplate for SM slot on Cisco 2900,3900,4400 ISR</t>
  </si>
  <si>
    <t>4.13</t>
  </si>
  <si>
    <t>SM-F-BLANK</t>
  </si>
  <si>
    <t>Fixed faceplate for SM slot on Cisco 4461 ISR</t>
  </si>
  <si>
    <t>4.14</t>
  </si>
  <si>
    <t>NIM-BLANK</t>
  </si>
  <si>
    <t>Blank faceplate for NIM slot on Cisco ISR 4400</t>
  </si>
  <si>
    <t>4.15</t>
  </si>
  <si>
    <t>SISR4400V2UK9-169</t>
  </si>
  <si>
    <t>Cisco ISR 4400 Series IOS XE Universal</t>
  </si>
  <si>
    <t>4.16</t>
  </si>
  <si>
    <t>SL-44-SEC-K9</t>
  </si>
  <si>
    <t>Security License for Cisco ISR 4400 Series</t>
  </si>
  <si>
    <t>4.17</t>
  </si>
  <si>
    <t>FL-44-HSEC-K9</t>
  </si>
  <si>
    <t>U.S. Export Restriction Compliance license for 4400 series</t>
  </si>
  <si>
    <t>5. Urządzenia odpowiedzialne za bezpieczeństwo sieci:</t>
  </si>
  <si>
    <t>5.0</t>
  </si>
  <si>
    <t>FPR4110-ASA-K9</t>
  </si>
  <si>
    <t>Cisco Firepower 4110 ASA Appliance, 1U, 2 x NetMod Bays</t>
  </si>
  <si>
    <t>5.1</t>
  </si>
  <si>
    <t>CON-SSSNT-FPR41GHP</t>
  </si>
  <si>
    <t>SOLN SUPP 8X5XNBD Cisco Firepower 4110 ASA Appliance, 1U,</t>
  </si>
  <si>
    <t>5.2</t>
  </si>
  <si>
    <t>FPR4K-PWR-AC-1100</t>
  </si>
  <si>
    <t>Firepower 4000 Series 1100W AC Power Supply</t>
  </si>
  <si>
    <t>5.3</t>
  </si>
  <si>
    <t>CAB-AC-EUR</t>
  </si>
  <si>
    <t>Power Cord - Europe, 16/10A,250V, 2500mm, -40C to +85C</t>
  </si>
  <si>
    <t>5.4</t>
  </si>
  <si>
    <t>SF-FXOS4K-2.2-K9</t>
  </si>
  <si>
    <t>Cisco Firepower Extensible Operating System v2.2 for FPR4000</t>
  </si>
  <si>
    <t>5.5</t>
  </si>
  <si>
    <t>SF-F4K-ASA9.8.2-K9</t>
  </si>
  <si>
    <t>Cisco ASA 9.8.2 Software for Firepower 4100 appliance series</t>
  </si>
  <si>
    <t>5.6</t>
  </si>
  <si>
    <t>FPR4K-ASASC-10</t>
  </si>
  <si>
    <t>Cisco Firepower 4100 - Add 10 Security Context Licenses</t>
  </si>
  <si>
    <t>5.7</t>
  </si>
  <si>
    <t>FPR4K-ENC-K9</t>
  </si>
  <si>
    <t>Cisco Firepower 4100 Strong Encryption (3DES/AES)</t>
  </si>
  <si>
    <t>5.8</t>
  </si>
  <si>
    <t>FPR4100-ASA</t>
  </si>
  <si>
    <t>Cisco Firepower 4100 Standard ASA License</t>
  </si>
  <si>
    <t>5.9</t>
  </si>
  <si>
    <t>GLC-TE</t>
  </si>
  <si>
    <t>1000BASE-T SFP transceiver module for Category 5 copper wire</t>
  </si>
  <si>
    <t>5.10</t>
  </si>
  <si>
    <t>FPR4K-SSD200</t>
  </si>
  <si>
    <t>Firepower 4000 Series SSD for FPR-4110/4120</t>
  </si>
  <si>
    <t>5.11</t>
  </si>
  <si>
    <t>FPR4K-SSD-BBLKD</t>
  </si>
  <si>
    <t>Firepower 4000 Series SSD Slot Carrier</t>
  </si>
  <si>
    <t>5.12</t>
  </si>
  <si>
    <t>5.13</t>
  </si>
  <si>
    <t>FPR4K-ACC-KIT</t>
  </si>
  <si>
    <t>FPR4K Hardware Accessory Kit</t>
  </si>
  <si>
    <t>5.14</t>
  </si>
  <si>
    <t>FPR4K-FAN</t>
  </si>
  <si>
    <t>Firepower 4000 Series Fan</t>
  </si>
  <si>
    <t>5.15</t>
  </si>
  <si>
    <t>FPR4K-RACK-MNT</t>
  </si>
  <si>
    <t>Firepower 4000 Series Rack Mount Kit</t>
  </si>
  <si>
    <t>5.16</t>
  </si>
  <si>
    <t>5.17</t>
  </si>
  <si>
    <t>FPR4K-NM-BLANK</t>
  </si>
  <si>
    <t>Firepower 4000 Series Network Module Blank Slot Cover</t>
  </si>
  <si>
    <t>5.18</t>
  </si>
  <si>
    <t>6. Urządzenia odpowiedzialne za bezpieczeństwo sieci:</t>
  </si>
  <si>
    <t>6.0</t>
  </si>
  <si>
    <t>ISR4321/K9</t>
  </si>
  <si>
    <t>Cisco ISR 4321 (2GE,2NIM,4G FLASH,4G DRAM,IPB)</t>
  </si>
  <si>
    <t>6.1</t>
  </si>
  <si>
    <t>CON-SNT-ISR4321K</t>
  </si>
  <si>
    <t>SNTC-8X5XNBD Cisco ISR 4321 (2GE,2NIM,4G FLASH,4G DRAM,IPB)</t>
  </si>
  <si>
    <t>6.2</t>
  </si>
  <si>
    <t>SL-4320-IPB-K9</t>
  </si>
  <si>
    <t>IP Base License for Cisco ISR 4320 Series</t>
  </si>
  <si>
    <t>6.3</t>
  </si>
  <si>
    <t>SL-4320-SEC-K9</t>
  </si>
  <si>
    <t>Security License for Cisco ISR 4320 Series</t>
  </si>
  <si>
    <t>6.4</t>
  </si>
  <si>
    <t>MEM-4320-4GU8G</t>
  </si>
  <si>
    <t>4G to 8G DRAM Upgrade (Fixed 4G + additional 4G) for ISR4320</t>
  </si>
  <si>
    <t>6.5</t>
  </si>
  <si>
    <t>MEM-FLSH-4U8G</t>
  </si>
  <si>
    <t>4G to 8G eUSB Flash Memory Upgrade for Cisco ISR 4300</t>
  </si>
  <si>
    <t>6.6</t>
  </si>
  <si>
    <t>NIM-2T</t>
  </si>
  <si>
    <t>2-Port Serial WAN Interface card</t>
  </si>
  <si>
    <t>6.7</t>
  </si>
  <si>
    <t>NIM-ES2-8-P</t>
  </si>
  <si>
    <t>8-port POE/POE+ Layer 2 GE Switch Network Interface Module</t>
  </si>
  <si>
    <t>6.8</t>
  </si>
  <si>
    <t>PWR-4320-POE-AC</t>
  </si>
  <si>
    <t>AC Power Supply with POE for Cisco ISR 4320</t>
  </si>
  <si>
    <t>6.9</t>
  </si>
  <si>
    <t>CAB-C15-ACE</t>
  </si>
  <si>
    <t>AC Power Cord (Europe), C15, CEE 7, 2.5m</t>
  </si>
  <si>
    <t>6.10</t>
  </si>
  <si>
    <t>SISR4300UK9-1612</t>
  </si>
  <si>
    <t>Cisco ISR 4300 Series IOS XE Universal</t>
  </si>
  <si>
    <t>7. Urządzenia odpowiedzialne za bezpieczeństwo sieci:</t>
  </si>
  <si>
    <t>7.0</t>
  </si>
  <si>
    <t>FPR1010-NGFW-K9</t>
  </si>
  <si>
    <t>Cisco Firepower 1010 NGFW Appliance, Desktop</t>
  </si>
  <si>
    <t>7.1</t>
  </si>
  <si>
    <t>CON-SNT-FPR1010N</t>
  </si>
  <si>
    <t>SNTC-8X5XNBD Cisco Firepower 1010 NGFW Appliance, Des</t>
  </si>
  <si>
    <t>7.2</t>
  </si>
  <si>
    <t>FPR1K-EXCLUDE-SUBS</t>
  </si>
  <si>
    <t>Cisco Firepower 1000 Series - Exclude Subscriptions</t>
  </si>
  <si>
    <t>7.3</t>
  </si>
  <si>
    <t>FPR1K-DT-PWR-AC</t>
  </si>
  <si>
    <t>Cisco Firepower 1K Series 150W Power Adapter for FPR-1010</t>
  </si>
  <si>
    <t>7.4</t>
  </si>
  <si>
    <t>CAB-AC-C5-EUR</t>
  </si>
  <si>
    <t>AC Power Cord, Type C5, Europe</t>
  </si>
  <si>
    <t>7.5</t>
  </si>
  <si>
    <t>SF-F1K-TD6.4-K9</t>
  </si>
  <si>
    <t>Cisco Firepower Threat Defense software v6.4 for FPR1100</t>
  </si>
  <si>
    <t>7.6</t>
  </si>
  <si>
    <t>FPR1K-DT-ACY-KIT</t>
  </si>
  <si>
    <t>Cisco Firepower 1K Series Accessory Kit for FPR-1010</t>
  </si>
  <si>
    <t>7.7</t>
  </si>
  <si>
    <t>FPR1000-ASA</t>
  </si>
  <si>
    <t>Cisco Firepower 1000 Standard ASA License</t>
  </si>
  <si>
    <t>8. Rozbudowa posiadanej infrastruktury Cisco ISE w tym subskrypcje:</t>
  </si>
  <si>
    <t>8.0</t>
  </si>
  <si>
    <t>R-ISE-VMS-K9=</t>
  </si>
  <si>
    <t>Cisco ISE Virtual Machine Small</t>
  </si>
  <si>
    <t>8.1</t>
  </si>
  <si>
    <t>CON-ECMU-RISEV9SM</t>
  </si>
  <si>
    <t>SWSS UPGRADES Cisco ISE Virtual Machine Small</t>
  </si>
  <si>
    <t>9. Rozbudowa posiadanej infrastruktury Cisco ISE:</t>
  </si>
  <si>
    <t>9.0</t>
  </si>
  <si>
    <t>L-ISE-BSE-PLIC</t>
  </si>
  <si>
    <t>Cisco ISE Base License</t>
  </si>
  <si>
    <t>9.1</t>
  </si>
  <si>
    <t>L-ISE-BSE-P4</t>
  </si>
  <si>
    <t>Cisco ISE Base License - Sessions 1000 to 2499</t>
  </si>
  <si>
    <t>10. Subskrypcje w ramach posiadanej infrastruktury Cisco ISE:</t>
  </si>
  <si>
    <t>10.0</t>
  </si>
  <si>
    <t>L-ISE-PLS-LIC=</t>
  </si>
  <si>
    <t>Cisco ISE Plus License</t>
  </si>
  <si>
    <t>10.1</t>
  </si>
  <si>
    <t>L-ISE-PLS-3Y-S2</t>
  </si>
  <si>
    <t>Cisco ISE Plus License, 3Y, 250 - 499 Sessions</t>
  </si>
  <si>
    <t>11. Subskrypcje w ramach posiadanej infrastruktury Cisco ISE:</t>
  </si>
  <si>
    <t>11.0</t>
  </si>
  <si>
    <t>L-ISE-APX-LIC=</t>
  </si>
  <si>
    <t>Cisco ISE Apex License</t>
  </si>
  <si>
    <t>11.1</t>
  </si>
  <si>
    <t>L-ISE-APX-3Y-S1</t>
  </si>
  <si>
    <t>Cisco ISE Apex License, 3Y, 100 - 249 Sessions</t>
  </si>
  <si>
    <t>12. Subskrypcje w ramach posiadanej infrastruktury odpowiedzialnej za bezpieczeństwo sieci:</t>
  </si>
  <si>
    <t>12.0</t>
  </si>
  <si>
    <t>L-ASA5545-TA=</t>
  </si>
  <si>
    <t>Cisco ASA5545 FirePOWER IPS License</t>
  </si>
  <si>
    <t>12.1</t>
  </si>
  <si>
    <t>L-ASA5545-TA-3Y</t>
  </si>
  <si>
    <t>Cisco ASA5545 FirePOWER  IPS 3YR Subscription</t>
  </si>
  <si>
    <t>13. Subskrypcje w ramach posiadanej infrastruktury odpowiedzialnej za bezpieczeństwo sieci:</t>
  </si>
  <si>
    <t>13.0</t>
  </si>
  <si>
    <t>L-ASA5506-TA=</t>
  </si>
  <si>
    <t>Cisco ASA5506 FirePOWER IPS License</t>
  </si>
  <si>
    <t>13.1</t>
  </si>
  <si>
    <t>L-ASA5506-TA-3Y</t>
  </si>
  <si>
    <t>Cisco ASA5506 FirePOWER  IPS 3YR Subscription</t>
  </si>
  <si>
    <t>14. Subskrypcje w ramach posiadanej infrastruktury odpowiedzialnej za bezpieczeństwo sieci:</t>
  </si>
  <si>
    <t>14.0</t>
  </si>
  <si>
    <t>L-ASA5508-TA=</t>
  </si>
  <si>
    <t>Cisco ASA5508 FirePOWER IPS License</t>
  </si>
  <si>
    <t>14.1</t>
  </si>
  <si>
    <t>L-ASA5508-TA-3Y</t>
  </si>
  <si>
    <t>Cisco ASA5508 FirePOWER  IPS 3YR Subscription</t>
  </si>
  <si>
    <t>15. Subskrypcje w ramach posiadanej infrastruktury odpowiedzialnej za bezpieczeństwo sieci:</t>
  </si>
  <si>
    <t>15.0</t>
  </si>
  <si>
    <t>L-FPR2130T-TC=</t>
  </si>
  <si>
    <t>Cisco FPR2130 Threat Defense Threat and URL License</t>
  </si>
  <si>
    <t>15.1</t>
  </si>
  <si>
    <t>L-FPR2130T-TC-3Y</t>
  </si>
  <si>
    <t>Cisco FPR2130 Threat Defense Threat and URL 3Y Subs</t>
  </si>
  <si>
    <t>16. Rozbudowa posiadanych urządzeń:</t>
  </si>
  <si>
    <t>16.0</t>
  </si>
  <si>
    <t>QSFP-40G-SR-BD=</t>
  </si>
  <si>
    <t>QSFP40G BiDi Short-reach Transceiver</t>
  </si>
  <si>
    <t>17. Rozbudowa posiadanych urządzeń:</t>
  </si>
  <si>
    <t>17.0</t>
  </si>
  <si>
    <t>SFP-10G-SR-S=</t>
  </si>
  <si>
    <t>10GBASE-SR SFP Module, Enterprise-Class</t>
  </si>
  <si>
    <t>18. Rozbudowa posiadanych urządzeń:</t>
  </si>
  <si>
    <t>18.0</t>
  </si>
  <si>
    <t>SFP-10G-LR-S=</t>
  </si>
  <si>
    <t>10GBASE-LR SFP Module, Enterprise-Class</t>
  </si>
  <si>
    <t>19. Rozbudowa posiadanych urządzeń:</t>
  </si>
  <si>
    <t>19.0</t>
  </si>
  <si>
    <t>SFP-10G-ER-S=</t>
  </si>
  <si>
    <t>10GBASE-ER SFP Module, Enterprise-Class</t>
  </si>
  <si>
    <t>20. Rozbudowa posiadanych urządzeń:</t>
  </si>
  <si>
    <t>20.0</t>
  </si>
  <si>
    <t>GLC-SX-MMD=</t>
  </si>
  <si>
    <t>1000BASE-SX SFP transceiver module, MMF, 850nm, DOM</t>
  </si>
  <si>
    <t>21. Rozbudowa posiadanych urządzeń:</t>
  </si>
  <si>
    <t>21.0</t>
  </si>
  <si>
    <t>CVR-QSFP-SFP10G=</t>
  </si>
  <si>
    <t>QSFP to SFP10G adapter</t>
  </si>
  <si>
    <t>22. Urządzenia odpowiedzialne za dołączenie urządzeń końcowych:</t>
  </si>
  <si>
    <t>22.0</t>
  </si>
  <si>
    <t>C9200-48P-E</t>
  </si>
  <si>
    <t>Catalyst 9200 48-port PoE+, Network Essentials</t>
  </si>
  <si>
    <t>22.1</t>
  </si>
  <si>
    <t>CON-SNT-C92048PE</t>
  </si>
  <si>
    <t>SNTC-8X5XNBD Catalyst 9200 48-port PoE+, Network Esse</t>
  </si>
  <si>
    <t>22.2</t>
  </si>
  <si>
    <t>C9200-NW-E-48</t>
  </si>
  <si>
    <t>C9200 Network Essentials, 48-port license</t>
  </si>
  <si>
    <t>22.3</t>
  </si>
  <si>
    <t>C9200-NM-NONE</t>
  </si>
  <si>
    <t>No Network Module Selected</t>
  </si>
  <si>
    <t>22.4</t>
  </si>
  <si>
    <t>CAB-TA-EU</t>
  </si>
  <si>
    <t>Europe AC Type A Power Cable</t>
  </si>
  <si>
    <t>22.5</t>
  </si>
  <si>
    <t>PWR-C5-BLANK</t>
  </si>
  <si>
    <t>Config 5 Power Supply Blank</t>
  </si>
  <si>
    <t>22.6</t>
  </si>
  <si>
    <t>C9200-DNA-E-48</t>
  </si>
  <si>
    <t>C9200 Cisco DNA Essentials, 48-Port Term Licenses</t>
  </si>
  <si>
    <t>22.7</t>
  </si>
  <si>
    <t>C9200-DNA-E-48-3Y</t>
  </si>
  <si>
    <t>C9200 Cisco DNA Essentials, 48-port - 3 Year Term License</t>
  </si>
  <si>
    <t>22.8</t>
  </si>
  <si>
    <t>C9200-STACK-KIT</t>
  </si>
  <si>
    <t>Cisco Catalyst 9200 Stack Module</t>
  </si>
  <si>
    <t>22.9</t>
  </si>
  <si>
    <t>C9200-STACK</t>
  </si>
  <si>
    <t>Catalyst 9200 Stack Module</t>
  </si>
  <si>
    <t>22.10</t>
  </si>
  <si>
    <t>STACK-T4-50CM</t>
  </si>
  <si>
    <t>50CM Type 4 Stacking Cable</t>
  </si>
  <si>
    <t>22.11</t>
  </si>
  <si>
    <t>23. Rozbudowa posiadanych urządzeń z punktu 22:</t>
  </si>
  <si>
    <t>23.0</t>
  </si>
  <si>
    <t>C9200-NM-4X=</t>
  </si>
  <si>
    <t>Catalyst 9200 4 x 10G Network Module</t>
  </si>
  <si>
    <t>24. Rozbudowa posiadanych urządzeń z punktu 22:</t>
  </si>
  <si>
    <t>24.0</t>
  </si>
  <si>
    <t>PWR-C5-1KWAC=</t>
  </si>
  <si>
    <t>1KW AC Config 5 Power Supply</t>
  </si>
  <si>
    <t>24.1</t>
  </si>
  <si>
    <t>25. Rozbudowa posiadanych urządzeń z punktu 22:</t>
  </si>
  <si>
    <t>25.0</t>
  </si>
  <si>
    <t>STACK-T4-1M</t>
  </si>
  <si>
    <t>1M Type 4 Stacking Cable</t>
  </si>
  <si>
    <t>26. Urządzenia odpowiedzialne za dołączenie urządzeń końcowych:</t>
  </si>
  <si>
    <t>26.0</t>
  </si>
  <si>
    <t>WS-C3560CX-8PT-S</t>
  </si>
  <si>
    <t>Cisco Catalyst 3560-CX PD PSE 8 Port PoE, 1G Uplinks IP Base</t>
  </si>
  <si>
    <t>26.1</t>
  </si>
  <si>
    <t>CON-SNT-WSC356CT</t>
  </si>
  <si>
    <t>SNTC-8X5XNBD Cisco Catalyst 3560-CX 8 Port PoE, 1G Up</t>
  </si>
  <si>
    <t>26.2</t>
  </si>
  <si>
    <t>PWR-ADPT</t>
  </si>
  <si>
    <t>Power adaptor for compact switches</t>
  </si>
  <si>
    <t>26.3</t>
  </si>
  <si>
    <t>CAB-AC2E</t>
  </si>
  <si>
    <t>AC Power cord Europe</t>
  </si>
  <si>
    <t>27.0</t>
  </si>
  <si>
    <t>VG310</t>
  </si>
  <si>
    <t>Modular 24 FXS Port VoIP Gateway with PVDM3-64</t>
  </si>
  <si>
    <t>27.1</t>
  </si>
  <si>
    <t>CON-SNT-VG310ICV</t>
  </si>
  <si>
    <t>SNTC-8X5XNBD Cisco VG310 - Modular 24 FXS Port Voice</t>
  </si>
  <si>
    <t>27.2</t>
  </si>
  <si>
    <t>SVG3XUK9-15603M</t>
  </si>
  <si>
    <t>Cisco VG3X0 UNIVERSAL</t>
  </si>
  <si>
    <t>27.3</t>
  </si>
  <si>
    <t>MEM-CF-256MB</t>
  </si>
  <si>
    <t>256MB Compact Flash for Cisco 1900, 2900, 3900 ISR</t>
  </si>
  <si>
    <t>27.4</t>
  </si>
  <si>
    <t>27.5</t>
  </si>
  <si>
    <t>PVDM3-64</t>
  </si>
  <si>
    <t>64-channel high-density voice DSP module</t>
  </si>
  <si>
    <t>27.6</t>
  </si>
  <si>
    <t>HWIC-BLANK</t>
  </si>
  <si>
    <t>Blank faceplate for HWIC slot on Cisco ISR</t>
  </si>
  <si>
    <t>27.7</t>
  </si>
  <si>
    <t>SL-VG3X0-IPB-K9</t>
  </si>
  <si>
    <t>Cisco VG3X0 IP Base License</t>
  </si>
  <si>
    <t>27.8</t>
  </si>
  <si>
    <t>SL-VG3X0-UC-K9</t>
  </si>
  <si>
    <t>Cisco VG3X0 Unified Communications License</t>
  </si>
  <si>
    <t>28.0</t>
  </si>
  <si>
    <t>VG204XM</t>
  </si>
  <si>
    <t>Cisco VG204XM Analog Voice Gateway</t>
  </si>
  <si>
    <t>28.1</t>
  </si>
  <si>
    <t>CON-SNT-VG204XM</t>
  </si>
  <si>
    <t>SNTC-8X5XNBD Cisco VG204 Analog V</t>
  </si>
  <si>
    <t>28.2</t>
  </si>
  <si>
    <t>SVG2XAISK9-15703M</t>
  </si>
  <si>
    <t>Cisco VG20X Series IOS  ADVANCED IP SERVICES</t>
  </si>
  <si>
    <t>28.3</t>
  </si>
  <si>
    <t>28.4</t>
  </si>
  <si>
    <t>PS-SWITCH-AC-3P</t>
  </si>
  <si>
    <t>3 Prong C13/C14 On-Off AC Power Supply Switch</t>
  </si>
  <si>
    <t>28.5</t>
  </si>
  <si>
    <t>CAB-ETH-S-RJ45</t>
  </si>
  <si>
    <t>Yellow Cable for Ethernet, Straight-through, RJ-45, 6 feet</t>
  </si>
  <si>
    <t>28.6</t>
  </si>
  <si>
    <t>PWR-30W-AC</t>
  </si>
  <si>
    <t>Power Supply 30 Watt AC</t>
  </si>
  <si>
    <t>29. Platforma serwerowa z przeznaczeniem dla Unified Communication (Mostek wideokonferencyjny)</t>
  </si>
  <si>
    <t>29.0</t>
  </si>
  <si>
    <t>CTI-CMS1KM5-BUN-K9</t>
  </si>
  <si>
    <t>Cisco Meeting Server 1000 M5 Bundle</t>
  </si>
  <si>
    <t>29.1</t>
  </si>
  <si>
    <t>R-CMS-K9</t>
  </si>
  <si>
    <t>Virtual Edition Cisco Meeting Server (CMS)</t>
  </si>
  <si>
    <t>29.2</t>
  </si>
  <si>
    <t>CON-ECMU-RCMSK9</t>
  </si>
  <si>
    <t>SWSS UPGRADES Virtual Edition Cisc</t>
  </si>
  <si>
    <t>29.3</t>
  </si>
  <si>
    <t>LIC-CMS-K9</t>
  </si>
  <si>
    <t>Cisco Meeting Server Release key (encryption enabled)</t>
  </si>
  <si>
    <t>29.4</t>
  </si>
  <si>
    <t>CON-ECMU-LICCMSLG</t>
  </si>
  <si>
    <t>SWSS UPGRADES Cisco Meeting Server</t>
  </si>
  <si>
    <t>29.5</t>
  </si>
  <si>
    <t>LIC-CMS-PAK</t>
  </si>
  <si>
    <t>Cisco Meeting Server (CMS) PAK</t>
  </si>
  <si>
    <t>29.6</t>
  </si>
  <si>
    <t>SW-CMS-2X-K9</t>
  </si>
  <si>
    <t>Cisco Meeting  Server (CMS) 2.x Software image</t>
  </si>
  <si>
    <t>29.7</t>
  </si>
  <si>
    <t>CON-ECMU-SWCM2XK9</t>
  </si>
  <si>
    <t>SWSS UPGRADES Cisco Meeting  Serve</t>
  </si>
  <si>
    <t>29.8</t>
  </si>
  <si>
    <t>CTI-CMS-1000-M5-K9</t>
  </si>
  <si>
    <t>CMS 1000 M5 Server</t>
  </si>
  <si>
    <t>29.9</t>
  </si>
  <si>
    <t>CON-SNT-CTICMSM5</t>
  </si>
  <si>
    <t>SNTC-8X5XNBD CMS 1000 M5 Server</t>
  </si>
  <si>
    <t>29.10</t>
  </si>
  <si>
    <t>29.11</t>
  </si>
  <si>
    <t>VMW-VS6-CVSTD-K9</t>
  </si>
  <si>
    <t>Embedded License, Cisco Collab Virt. Standard 6.x (2-socket)</t>
  </si>
  <si>
    <t>29.12</t>
  </si>
  <si>
    <t>CON-ECMU-VMWVS6CV</t>
  </si>
  <si>
    <t>SWSS UPGRADES Embedded License, Cisco Collab Virt. Sta</t>
  </si>
  <si>
    <t>29.13</t>
  </si>
  <si>
    <t>CMS1K-SW-2X</t>
  </si>
  <si>
    <t>Cisco Meeting server 1000 sw preload</t>
  </si>
  <si>
    <t>29.14</t>
  </si>
  <si>
    <t>CIT3-CPU-6140</t>
  </si>
  <si>
    <t>2.3 GHz 6140/140W 18C/24.75MB Cache/DDR4 2666MHz</t>
  </si>
  <si>
    <t>29.15</t>
  </si>
  <si>
    <t>CIT3-HD300G10K12N</t>
  </si>
  <si>
    <t>300GB 12G SAS 10K RPM SFF HDD</t>
  </si>
  <si>
    <t>29.16</t>
  </si>
  <si>
    <t>CIT3-PSU1-770W</t>
  </si>
  <si>
    <t>770W AC Hot-Plug Power Supply for 1U C-Series Rack Server</t>
  </si>
  <si>
    <t>29.17</t>
  </si>
  <si>
    <t>CIT3-MR-X16G1RS-H</t>
  </si>
  <si>
    <t>16GB DDR4-2666-MHz RDIMM/PC4-21300/single rank/x4/1.2v</t>
  </si>
  <si>
    <t>29.18</t>
  </si>
  <si>
    <t>CIT3-RAID-M5</t>
  </si>
  <si>
    <t>Cisco 12G Modular RAID controller with 2GB cache</t>
  </si>
  <si>
    <t>29.19</t>
  </si>
  <si>
    <t>R2XX-RAID1</t>
  </si>
  <si>
    <t>Enable RAID 1 Setting</t>
  </si>
  <si>
    <t>30. Rozbudowa posiadanych urządzeń oraz pozycji 29.</t>
  </si>
  <si>
    <t>30.0</t>
  </si>
  <si>
    <t>30.1</t>
  </si>
  <si>
    <t>30.2</t>
  </si>
  <si>
    <t>30.3</t>
  </si>
  <si>
    <t>30.4</t>
  </si>
  <si>
    <t>30.5</t>
  </si>
  <si>
    <t>30.6</t>
  </si>
  <si>
    <t>31. System rejestracji połączeń głosowych.</t>
  </si>
  <si>
    <t>31.0</t>
  </si>
  <si>
    <t>ZOOM-REC</t>
  </si>
  <si>
    <t>SolutionsPlus: ZOOM SolutionsPlus Package</t>
  </si>
  <si>
    <t>31.1</t>
  </si>
  <si>
    <t>ZI-CR-UCM-CON</t>
  </si>
  <si>
    <t>SolutionsPlus:Zoom CallREC - Concurrent for CUCM</t>
  </si>
  <si>
    <t>31.2</t>
  </si>
  <si>
    <t>ZI-CR-UCM-CON-S</t>
  </si>
  <si>
    <t>SolutionsPlus:M&amp;S for ZOOM CallREC - Concurrent for CUCM</t>
  </si>
  <si>
    <t>31.3</t>
  </si>
  <si>
    <t>ZI-HA-CR</t>
  </si>
  <si>
    <t>SolutionsPlus:ZOOM High Availability for CallREC </t>
  </si>
  <si>
    <t>31.4</t>
  </si>
  <si>
    <t>ZI-HA-CR-S</t>
  </si>
  <si>
    <t>SolutionsPlus:M&amp;S for HA for CallRec </t>
  </si>
  <si>
    <t>31.5</t>
  </si>
  <si>
    <t>ZI-ZQM-AS</t>
  </si>
  <si>
    <t>SolutionsPlus:ZOOM Advanced Security for Encrypted Calls </t>
  </si>
  <si>
    <t>31.6</t>
  </si>
  <si>
    <t>ZI-ZQM-AS-S</t>
  </si>
  <si>
    <t>SolutionsPlus:M&amp;S for Adv Security </t>
  </si>
  <si>
    <t>31.7</t>
  </si>
  <si>
    <t>L-SP-PRODUCT-TERMS</t>
  </si>
  <si>
    <t>SolutionsPlus vendor terms available at http://cs.co/spla</t>
  </si>
  <si>
    <t>32. Zestaw rozszerzony systemu wideokonferencji:</t>
  </si>
  <si>
    <t>32.0</t>
  </si>
  <si>
    <t>CS-ROOM55-K9</t>
  </si>
  <si>
    <t>Room 55 with Touch10 and Mount</t>
  </si>
  <si>
    <t>32.1</t>
  </si>
  <si>
    <t>CON-SSSNT-CSROOMK9</t>
  </si>
  <si>
    <t>SOLN SUPP 8X5XNBD Cisco Spark Room 55 with Touch10 and Mou</t>
  </si>
  <si>
    <t>32.2</t>
  </si>
  <si>
    <t>PWR-CORD-EUR-F</t>
  </si>
  <si>
    <t>Power Cord for Europe 5m 10A</t>
  </si>
  <si>
    <t>32.3</t>
  </si>
  <si>
    <t>CS-ROOM55-FSK</t>
  </si>
  <si>
    <t>Webex Room 55, Floor Stand Kit</t>
  </si>
  <si>
    <t>32.4</t>
  </si>
  <si>
    <t>CAB-PRES-2HDMI-GR-</t>
  </si>
  <si>
    <t>Presentation cable 8m GREY HDMI 1.4b (W/ REPEATER)</t>
  </si>
  <si>
    <t>32.5</t>
  </si>
  <si>
    <t>CS-TOUCH10+</t>
  </si>
  <si>
    <t>Cisco Touch10 controller for collaboration endpoints</t>
  </si>
  <si>
    <t>32.6</t>
  </si>
  <si>
    <t>CAB-DV10-8M-</t>
  </si>
  <si>
    <t>8 meter flat grey Ethernet cable for Touch 10</t>
  </si>
  <si>
    <t>32.7</t>
  </si>
  <si>
    <t>CAB-ETH-5M-GR-</t>
  </si>
  <si>
    <t>CAB (16,4 feet / 5m) GREY ETHERNET</t>
  </si>
  <si>
    <t>32.8</t>
  </si>
  <si>
    <t>CS-MIC-TABLE-J+</t>
  </si>
  <si>
    <t>Cisco Table Microphone with Jack plug</t>
  </si>
  <si>
    <t>32.9</t>
  </si>
  <si>
    <t>CS-R55-UNI2-K9+</t>
  </si>
  <si>
    <t>Cisco Webex Room 55 Main Unit</t>
  </si>
  <si>
    <t>32.10</t>
  </si>
  <si>
    <t>SW-S53200-CE9</t>
  </si>
  <si>
    <t>SW Image for Cisco Spark Room</t>
  </si>
  <si>
    <t>33. Zestaw podstawowy systemu wideokonferencji:</t>
  </si>
  <si>
    <t>33.0</t>
  </si>
  <si>
    <t>CS-KIT-K9</t>
  </si>
  <si>
    <t>Room Kit with integrated microphone, speakers and Touch 10</t>
  </si>
  <si>
    <t>33.1</t>
  </si>
  <si>
    <t>CON-SNT-CSKITK9</t>
  </si>
  <si>
    <t>SNTC-8X5XNBD Room Kit with integrated microphone, spe</t>
  </si>
  <si>
    <t>33.2</t>
  </si>
  <si>
    <t>PWR-CORD-EUR-B</t>
  </si>
  <si>
    <t>Power Cord for Europe 2m 10A</t>
  </si>
  <si>
    <t>33.3</t>
  </si>
  <si>
    <t>CS-MIC-TABLE-J</t>
  </si>
  <si>
    <t>33.4</t>
  </si>
  <si>
    <t>CON-SNT-CSMICTMP</t>
  </si>
  <si>
    <t>SNTC-8X5XNBD Cisco Table Microphone with Jack plug</t>
  </si>
  <si>
    <t>33.5</t>
  </si>
  <si>
    <t>CAB-2HDMI-1.5M-GR-</t>
  </si>
  <si>
    <t>1.5m GREY HDMI 2.0</t>
  </si>
  <si>
    <t>33.6</t>
  </si>
  <si>
    <t>33.7</t>
  </si>
  <si>
    <t>PSU-12VDC-70W-GR-</t>
  </si>
  <si>
    <t>Powersupply - AC/DC, 12V, 6.25A, grey</t>
  </si>
  <si>
    <t>33.8</t>
  </si>
  <si>
    <t>CS-KIT-WMK-</t>
  </si>
  <si>
    <t>Wall Mount for Cisco Spark Kit</t>
  </si>
  <si>
    <t>33.9</t>
  </si>
  <si>
    <t>33.10</t>
  </si>
  <si>
    <t>CS-KIT-SMK-</t>
  </si>
  <si>
    <t>Screen Mount for Cisco Spark Kit</t>
  </si>
  <si>
    <t>33.11</t>
  </si>
  <si>
    <t>33.12</t>
  </si>
  <si>
    <t>CS-POE-INJ+</t>
  </si>
  <si>
    <t>Touch PoE power injector</t>
  </si>
  <si>
    <t>34. Urządzenia odpowiedzialne za bezpieczeństwo sieci:</t>
  </si>
  <si>
    <t>34.0</t>
  </si>
  <si>
    <t>CPAP-SG5600-NGTP-SSD</t>
  </si>
  <si>
    <t>5600 Next Generation Threat Prevention Appliance with SSD</t>
  </si>
  <si>
    <t>34.1</t>
  </si>
  <si>
    <t>CPAP-SG5600-NGTP-SSD-HA</t>
  </si>
  <si>
    <t>5600 Next Generation Threat Prevention Appliance for High Availability with SSD</t>
  </si>
  <si>
    <t>34.2</t>
  </si>
  <si>
    <t>CPSB-NGTP-5600-3Y</t>
  </si>
  <si>
    <t>Next Generation Threat Prevention Package subscription for 3 year for 5600 Appliance</t>
  </si>
  <si>
    <t>34.3</t>
  </si>
  <si>
    <t>CPSB-NGTP-5600-3Y-HA</t>
  </si>
  <si>
    <t>Next Generation Threat Prevention Package subscription for 3 year for 5600 Appliance HA</t>
  </si>
  <si>
    <t>34.4</t>
  </si>
  <si>
    <t>CPAC-4-10F-B-INSTALL</t>
  </si>
  <si>
    <t>4 Port 10GBase-F SFP+ interface card compatible with 5600, 5800, 5900, 15000 and 23000 Security Gateways only</t>
  </si>
  <si>
    <t>34.5</t>
  </si>
  <si>
    <t>CPAC-TR-10SR-B</t>
  </si>
  <si>
    <t>SFP+ transceiver for 10G fiber Ports - short range (10GBase-SR) compatible with CPAC-4-10F-B, CPAC-2-10F-B, CPAC-2-10FSR-BP-B, CPAC-2-10F-SM only</t>
  </si>
  <si>
    <t>34.6</t>
  </si>
  <si>
    <t>CPAC-RAM8GB-5000-INSTALL</t>
  </si>
  <si>
    <t>Memory Upgrade Kit from 8GB to 16GB for 5000 series appliances</t>
  </si>
  <si>
    <t>34.7</t>
  </si>
  <si>
    <t>CPAC-LOM-B-INSTALL</t>
  </si>
  <si>
    <t>Light Out Management module appliances</t>
  </si>
  <si>
    <t>34.8</t>
  </si>
  <si>
    <t>CPAC-Rails-5000</t>
  </si>
  <si>
    <t>Slide Rails for 5000 series, Smart-1 405, Smart-1 410 and SandBlast, TE100X (22inch-32inch)</t>
  </si>
  <si>
    <t>34.9</t>
  </si>
  <si>
    <t>CPAC-PSU-5600/5800</t>
  </si>
  <si>
    <t xml:space="preserve">Additional/Replacement AC Power Supply for 5600 and 5800 appliances </t>
  </si>
  <si>
    <t>34.10</t>
  </si>
  <si>
    <t>CPCES-CO-PREMIUM-ADD</t>
  </si>
  <si>
    <t>Premium Collaborative Enterprise Support For XXXXX Days. Start date: February 10, 2020. Renewal Date: December 31, 2023</t>
  </si>
  <si>
    <t>35. Rozbudowa posiadanych urządzeń.</t>
  </si>
  <si>
    <t>35.0</t>
  </si>
  <si>
    <t xml:space="preserve"> AFM735</t>
  </si>
  <si>
    <t>AFM735 Interfejs SFP 100BASE-FX</t>
  </si>
  <si>
    <t>36. Rozbudowa posiadanych urządzeń.</t>
  </si>
  <si>
    <t>AGM731F</t>
  </si>
  <si>
    <t>ProSafe AGM731F 1000BASE-SX SFP GBIC</t>
  </si>
  <si>
    <t>Łączna wartość:</t>
  </si>
  <si>
    <t>Cena jednostkowa brutto PLN</t>
  </si>
  <si>
    <t>Cena łącznie brutto PLN</t>
  </si>
  <si>
    <t>Informacja dotycząca produktu oferowanego. Wpisać "TAK" gdy produkt jest wskazanym, lub wstawić opis produktu równoważnego.</t>
  </si>
  <si>
    <t>FORMULARZ RZECZOWO-CENOWY</t>
  </si>
  <si>
    <t>Czas trwania usługi*</t>
  </si>
  <si>
    <t xml:space="preserve">*W przypadku zaoferowania okresu wsparcia dłuższego niż 12 miesięcu Wykonawca zobowiązany jest do wprowadzenia odpowiedniej zmiany w kolumnie "Czas trwania usługi". W każdym przypadku Zamawiający przyjmie, że oferowany okres wsparcia jest równy najkrótszemu okresowi wskazanemu w kolumnie "Czas trwania usługi", niezależni od tego jak wskazano w innych miejscach oferty. </t>
  </si>
  <si>
    <t>27. Urządzenia odpowiedzialne za dołączenie urządzeń końcowych (bramka głosowa):</t>
  </si>
  <si>
    <t>28. Urządzenia odpowiedzialne za dołączenie urządzeń końcowych (bramka głosowa) :</t>
  </si>
  <si>
    <t>36.0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</si>
</sst>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5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BD9B069-2AE9-4EF1-ADCD-FBC98D707BF4}" diskRevisions="1" revisionId="16" version="3">
  <header guid="{DF9E63B3-2A97-4604-B0B8-1AC770F79C4E}" dateTime="2020-03-31T13:23:56" maxSheetId="2" userName="Słomski Artur" r:id="rId1">
    <sheetIdMap count="1">
      <sheetId val="1"/>
    </sheetIdMap>
  </header>
  <header guid="{A4ADB276-D924-454C-A759-7D18C65B34B1}" dateTime="2020-03-31T13:36:44" maxSheetId="2" userName="Słomski Artur" r:id="rId2" minRId="1" maxRId="8">
    <sheetIdMap count="1">
      <sheetId val="1"/>
    </sheetIdMap>
    <reviewedList count="8">
      <reviewed rId="1"/>
      <reviewed rId="2"/>
      <reviewed rId="3"/>
      <reviewed rId="4"/>
      <reviewed rId="5"/>
      <reviewed rId="6"/>
      <reviewed rId="7"/>
      <reviewed rId="8"/>
    </reviewedList>
  </header>
  <header guid="{720E1EF1-94D3-4F0B-847F-9B8A8CE8B0FA}" dateTime="2020-04-01T09:13:39" maxSheetId="2" userName="Gola Paweł" r:id="rId3">
    <sheetIdMap count="1">
      <sheetId val="1"/>
    </sheetIdMap>
  </header>
  <header guid="{9B0F3AEC-4B72-453F-8405-29854A3C86B0}" dateTime="2020-04-28T09:43:47" maxSheetId="2" userName="Słomski Artur" r:id="rId4" minRId="9" maxRId="14">
    <sheetIdMap count="1">
      <sheetId val="1"/>
    </sheetIdMap>
  </header>
  <header guid="{0BD9B069-2AE9-4EF1-ADCD-FBC98D707BF4}" dateTime="2020-04-28T09:45:09" maxSheetId="2" userName="Słomski Artur" r:id="rId5" minRId="15" maxRId="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62" t="inlineStr">
      <is>
        <t>27. Urządzenia odpowiedzialne za dołączenie urządzeń końcowych:</t>
      </is>
    </oc>
    <nc r="B162" t="inlineStr">
      <is>
        <t>27. Urządzenia odpowiedzialne za dołączenie urządzeń końcowych (bramka głosowa):</t>
      </is>
    </nc>
  </rcc>
  <rcc rId="2" sId="1">
    <oc r="B172" t="inlineStr">
      <is>
        <t>28. Urządzenia odpowiedzialne za dołączenie urządzeń końcowych :</t>
      </is>
    </oc>
    <nc r="B172" t="inlineStr">
      <is>
        <t>28. Urządzenia odpowiedzialne za dołączenie urządzeń końcowych (bramka głosowa) :</t>
      </is>
    </nc>
  </rcc>
  <rcc rId="3" sId="1">
    <oc r="H105">
      <v>1000</v>
    </oc>
    <nc r="H105">
      <v>1</v>
    </nc>
  </rcc>
  <rcc rId="4" sId="1">
    <oc r="H107">
      <v>250</v>
    </oc>
    <nc r="H107">
      <v>1</v>
    </nc>
  </rcc>
  <rcc rId="5" sId="1">
    <oc r="H108">
      <v>250</v>
    </oc>
    <nc r="H108">
      <v>1</v>
    </nc>
  </rcc>
  <rcc rId="6" sId="1">
    <oc r="H110">
      <v>100</v>
    </oc>
    <nc r="H110">
      <v>1</v>
    </nc>
  </rcc>
  <rcc rId="7" sId="1">
    <oc r="H111">
      <v>100</v>
    </oc>
    <nc r="H111">
      <v>1</v>
    </nc>
  </rcc>
  <rcc rId="8" sId="1">
    <oc r="C258" t="inlineStr">
      <is>
        <t>35.0</t>
      </is>
    </oc>
    <nc r="C258" t="inlineStr">
      <is>
        <t>36.0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1F6B51D-C9AE-4427-A530-9DA841FAC77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C39" t="inlineStr">
      <is>
        <t>3.13</t>
      </is>
    </oc>
    <nc r="C39"/>
  </rcc>
  <rcc rId="10" sId="1">
    <oc r="D39" t="inlineStr">
      <is>
        <t>C9500-NM-8X=</t>
      </is>
    </oc>
    <nc r="D39"/>
  </rcc>
  <rcc rId="11" sId="1">
    <oc r="E39" t="inlineStr">
      <is>
        <t>Cisco Catalyst 9500 8 x 10GE Network Module</t>
      </is>
    </oc>
    <nc r="E39"/>
  </rcc>
  <rcc rId="12" sId="1">
    <oc r="H105">
      <v>1</v>
    </oc>
    <nc r="H105">
      <v>1000</v>
    </nc>
  </rcc>
  <rcc rId="13" sId="1">
    <oc r="H108">
      <v>1</v>
    </oc>
    <nc r="H108">
      <v>250</v>
    </nc>
  </rcc>
  <rcc rId="14" sId="1">
    <oc r="H111">
      <v>1</v>
    </oc>
    <nc r="H111">
      <v>249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H39">
      <v>4</v>
    </oc>
    <nc r="H39"/>
  </rcc>
  <rcc rId="16" sId="1">
    <oc r="I39">
      <f>G39*H39</f>
    </oc>
    <nc r="I39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4"/>
  <sheetViews>
    <sheetView tabSelected="1" zoomScale="125" zoomScaleNormal="125" workbookViewId="0">
      <pane ySplit="2" topLeftCell="A99" activePane="bottomLeft" state="frozenSplit"/>
      <selection pane="bottomLeft" activeCell="I39" sqref="H39:I39"/>
    </sheetView>
  </sheetViews>
  <sheetFormatPr defaultRowHeight="15" x14ac:dyDescent="0.25"/>
  <cols>
    <col min="2" max="2" width="49.28515625" style="8" customWidth="1"/>
    <col min="3" max="3" width="7.140625" customWidth="1"/>
    <col min="4" max="4" width="19.85546875" customWidth="1"/>
    <col min="5" max="5" width="55.5703125" customWidth="1"/>
    <col min="6" max="6" width="7.85546875" customWidth="1"/>
    <col min="7" max="7" width="16.28515625" customWidth="1"/>
    <col min="8" max="8" width="5.7109375" customWidth="1"/>
    <col min="9" max="9" width="16.7109375" customWidth="1"/>
    <col min="10" max="10" width="91.28515625" customWidth="1"/>
  </cols>
  <sheetData>
    <row r="1" spans="2:10" ht="45" customHeight="1" x14ac:dyDescent="0.35">
      <c r="B1" s="18" t="s">
        <v>645</v>
      </c>
      <c r="C1" s="18"/>
      <c r="D1" s="18"/>
      <c r="E1" s="18"/>
      <c r="F1" s="18"/>
      <c r="G1" s="18"/>
      <c r="H1" s="18"/>
      <c r="I1" s="18"/>
      <c r="J1" s="18"/>
    </row>
    <row r="2" spans="2:10" ht="45" customHeight="1" x14ac:dyDescent="0.25">
      <c r="B2" s="9"/>
      <c r="C2" s="1" t="s">
        <v>1</v>
      </c>
      <c r="D2" s="1" t="s">
        <v>2</v>
      </c>
      <c r="E2" s="1" t="s">
        <v>3</v>
      </c>
      <c r="F2" s="1" t="s">
        <v>646</v>
      </c>
      <c r="G2" s="1" t="s">
        <v>642</v>
      </c>
      <c r="H2" s="1" t="s">
        <v>4</v>
      </c>
      <c r="I2" s="1" t="s">
        <v>643</v>
      </c>
      <c r="J2" s="1" t="s">
        <v>644</v>
      </c>
    </row>
    <row r="3" spans="2:10" ht="15" customHeight="1" x14ac:dyDescent="0.35"/>
    <row r="4" spans="2:10" ht="15" customHeight="1" x14ac:dyDescent="0.25">
      <c r="B4" s="19" t="s">
        <v>0</v>
      </c>
      <c r="C4" s="2" t="s">
        <v>5</v>
      </c>
      <c r="D4" s="2" t="s">
        <v>6</v>
      </c>
      <c r="E4" s="2" t="s">
        <v>7</v>
      </c>
      <c r="F4" s="2" t="s">
        <v>8</v>
      </c>
      <c r="G4" s="5"/>
      <c r="H4" s="2">
        <v>4</v>
      </c>
      <c r="I4" s="11">
        <f>G4*H4</f>
        <v>0</v>
      </c>
      <c r="J4" s="6"/>
    </row>
    <row r="5" spans="2:10" ht="15" customHeight="1" x14ac:dyDescent="0.25">
      <c r="B5" s="20"/>
      <c r="C5" s="2" t="s">
        <v>9</v>
      </c>
      <c r="D5" s="2" t="s">
        <v>10</v>
      </c>
      <c r="E5" s="2" t="s">
        <v>11</v>
      </c>
      <c r="F5" s="2">
        <v>12</v>
      </c>
      <c r="G5" s="5"/>
      <c r="H5" s="2">
        <v>4</v>
      </c>
      <c r="I5" s="11">
        <f t="shared" ref="I5:I13" si="0">G5*H5</f>
        <v>0</v>
      </c>
      <c r="J5" s="6"/>
    </row>
    <row r="6" spans="2:10" ht="15" customHeight="1" x14ac:dyDescent="0.25">
      <c r="B6" s="20"/>
      <c r="C6" s="2" t="s">
        <v>12</v>
      </c>
      <c r="D6" s="2" t="s">
        <v>13</v>
      </c>
      <c r="E6" s="2" t="s">
        <v>14</v>
      </c>
      <c r="F6" s="2" t="s">
        <v>8</v>
      </c>
      <c r="G6" s="5"/>
      <c r="H6" s="2">
        <v>4</v>
      </c>
      <c r="I6" s="11">
        <f t="shared" si="0"/>
        <v>0</v>
      </c>
      <c r="J6" s="6"/>
    </row>
    <row r="7" spans="2:10" ht="15" customHeight="1" x14ac:dyDescent="0.25">
      <c r="B7" s="20"/>
      <c r="C7" s="2" t="s">
        <v>15</v>
      </c>
      <c r="D7" s="2" t="s">
        <v>16</v>
      </c>
      <c r="E7" s="2" t="s">
        <v>17</v>
      </c>
      <c r="F7" s="2" t="s">
        <v>8</v>
      </c>
      <c r="G7" s="5"/>
      <c r="H7" s="2">
        <v>4</v>
      </c>
      <c r="I7" s="11">
        <f t="shared" si="0"/>
        <v>0</v>
      </c>
      <c r="J7" s="6"/>
    </row>
    <row r="8" spans="2:10" ht="15" customHeight="1" x14ac:dyDescent="0.25">
      <c r="B8" s="20"/>
      <c r="C8" s="2" t="s">
        <v>18</v>
      </c>
      <c r="D8" s="2" t="s">
        <v>19</v>
      </c>
      <c r="E8" s="2" t="s">
        <v>20</v>
      </c>
      <c r="F8" s="2" t="s">
        <v>8</v>
      </c>
      <c r="G8" s="5"/>
      <c r="H8" s="2">
        <v>4</v>
      </c>
      <c r="I8" s="11">
        <f t="shared" si="0"/>
        <v>0</v>
      </c>
      <c r="J8" s="6"/>
    </row>
    <row r="9" spans="2:10" ht="15" customHeight="1" x14ac:dyDescent="0.25">
      <c r="B9" s="20"/>
      <c r="C9" s="2" t="s">
        <v>21</v>
      </c>
      <c r="D9" s="2" t="s">
        <v>22</v>
      </c>
      <c r="E9" s="2" t="s">
        <v>23</v>
      </c>
      <c r="F9" s="2" t="s">
        <v>8</v>
      </c>
      <c r="G9" s="5"/>
      <c r="H9" s="2">
        <v>20</v>
      </c>
      <c r="I9" s="11">
        <f t="shared" si="0"/>
        <v>0</v>
      </c>
      <c r="J9" s="6"/>
    </row>
    <row r="10" spans="2:10" ht="15" customHeight="1" x14ac:dyDescent="0.25">
      <c r="B10" s="20"/>
      <c r="C10" s="2" t="s">
        <v>24</v>
      </c>
      <c r="D10" s="2" t="s">
        <v>25</v>
      </c>
      <c r="E10" s="2" t="s">
        <v>26</v>
      </c>
      <c r="F10" s="2" t="s">
        <v>8</v>
      </c>
      <c r="G10" s="5"/>
      <c r="H10" s="2">
        <v>8</v>
      </c>
      <c r="I10" s="11">
        <f t="shared" si="0"/>
        <v>0</v>
      </c>
      <c r="J10" s="6"/>
    </row>
    <row r="11" spans="2:10" ht="15" customHeight="1" x14ac:dyDescent="0.25">
      <c r="B11" s="20"/>
      <c r="C11" s="2" t="s">
        <v>27</v>
      </c>
      <c r="D11" s="2" t="s">
        <v>28</v>
      </c>
      <c r="E11" s="2" t="s">
        <v>29</v>
      </c>
      <c r="F11" s="2" t="s">
        <v>8</v>
      </c>
      <c r="G11" s="5"/>
      <c r="H11" s="2">
        <v>8</v>
      </c>
      <c r="I11" s="11">
        <f t="shared" si="0"/>
        <v>0</v>
      </c>
      <c r="J11" s="6"/>
    </row>
    <row r="12" spans="2:10" ht="15" customHeight="1" x14ac:dyDescent="0.25">
      <c r="B12" s="20"/>
      <c r="C12" s="2" t="s">
        <v>30</v>
      </c>
      <c r="D12" s="2" t="s">
        <v>31</v>
      </c>
      <c r="E12" s="2" t="s">
        <v>32</v>
      </c>
      <c r="F12" s="2">
        <v>36</v>
      </c>
      <c r="G12" s="5"/>
      <c r="H12" s="2">
        <v>4</v>
      </c>
      <c r="I12" s="11">
        <f t="shared" si="0"/>
        <v>0</v>
      </c>
      <c r="J12" s="6"/>
    </row>
    <row r="13" spans="2:10" ht="15" customHeight="1" x14ac:dyDescent="0.25">
      <c r="B13" s="21"/>
      <c r="C13" s="2" t="s">
        <v>33</v>
      </c>
      <c r="D13" s="2" t="s">
        <v>34</v>
      </c>
      <c r="E13" s="2" t="s">
        <v>35</v>
      </c>
      <c r="F13" s="2" t="s">
        <v>8</v>
      </c>
      <c r="G13" s="5"/>
      <c r="H13" s="2">
        <v>4</v>
      </c>
      <c r="I13" s="11">
        <f t="shared" si="0"/>
        <v>0</v>
      </c>
      <c r="J13" s="6"/>
    </row>
    <row r="14" spans="2:10" ht="15" customHeight="1" x14ac:dyDescent="0.35"/>
    <row r="15" spans="2:10" ht="15" customHeight="1" x14ac:dyDescent="0.25">
      <c r="B15" s="22" t="s">
        <v>36</v>
      </c>
      <c r="C15" s="3" t="s">
        <v>37</v>
      </c>
      <c r="D15" s="3" t="s">
        <v>38</v>
      </c>
      <c r="E15" s="3" t="s">
        <v>39</v>
      </c>
      <c r="F15" s="3" t="s">
        <v>8</v>
      </c>
      <c r="G15" s="7"/>
      <c r="H15" s="3">
        <v>4</v>
      </c>
      <c r="I15" s="11">
        <f>G15*H15</f>
        <v>0</v>
      </c>
      <c r="J15" s="7"/>
    </row>
    <row r="16" spans="2:10" ht="15" customHeight="1" x14ac:dyDescent="0.25">
      <c r="B16" s="22"/>
      <c r="C16" s="3" t="s">
        <v>40</v>
      </c>
      <c r="D16" s="3" t="s">
        <v>41</v>
      </c>
      <c r="E16" s="3" t="s">
        <v>42</v>
      </c>
      <c r="F16" s="3">
        <v>12</v>
      </c>
      <c r="G16" s="7"/>
      <c r="H16" s="3">
        <v>4</v>
      </c>
      <c r="I16" s="11">
        <f t="shared" ref="I16:I24" si="1">G16*H16</f>
        <v>0</v>
      </c>
      <c r="J16" s="7"/>
    </row>
    <row r="17" spans="2:10" ht="15" customHeight="1" x14ac:dyDescent="0.25">
      <c r="B17" s="22"/>
      <c r="C17" s="3" t="s">
        <v>43</v>
      </c>
      <c r="D17" s="3" t="s">
        <v>44</v>
      </c>
      <c r="E17" s="3" t="s">
        <v>45</v>
      </c>
      <c r="F17" s="3" t="s">
        <v>8</v>
      </c>
      <c r="G17" s="7"/>
      <c r="H17" s="3">
        <v>4</v>
      </c>
      <c r="I17" s="11">
        <f t="shared" si="1"/>
        <v>0</v>
      </c>
      <c r="J17" s="7"/>
    </row>
    <row r="18" spans="2:10" ht="15" customHeight="1" x14ac:dyDescent="0.25">
      <c r="B18" s="22"/>
      <c r="C18" s="3" t="s">
        <v>46</v>
      </c>
      <c r="D18" s="3" t="s">
        <v>13</v>
      </c>
      <c r="E18" s="3" t="s">
        <v>14</v>
      </c>
      <c r="F18" s="3" t="s">
        <v>8</v>
      </c>
      <c r="G18" s="7"/>
      <c r="H18" s="3">
        <v>4</v>
      </c>
      <c r="I18" s="11">
        <f t="shared" si="1"/>
        <v>0</v>
      </c>
      <c r="J18" s="7"/>
    </row>
    <row r="19" spans="2:10" ht="15" customHeight="1" x14ac:dyDescent="0.25">
      <c r="B19" s="22"/>
      <c r="C19" s="3" t="s">
        <v>47</v>
      </c>
      <c r="D19" s="3" t="s">
        <v>16</v>
      </c>
      <c r="E19" s="3" t="s">
        <v>17</v>
      </c>
      <c r="F19" s="3" t="s">
        <v>8</v>
      </c>
      <c r="G19" s="7"/>
      <c r="H19" s="3">
        <v>4</v>
      </c>
      <c r="I19" s="11">
        <f t="shared" si="1"/>
        <v>0</v>
      </c>
      <c r="J19" s="7"/>
    </row>
    <row r="20" spans="2:10" ht="15" customHeight="1" x14ac:dyDescent="0.25">
      <c r="B20" s="22"/>
      <c r="C20" s="3" t="s">
        <v>48</v>
      </c>
      <c r="D20" s="3" t="s">
        <v>22</v>
      </c>
      <c r="E20" s="3" t="s">
        <v>23</v>
      </c>
      <c r="F20" s="3" t="s">
        <v>8</v>
      </c>
      <c r="G20" s="7"/>
      <c r="H20" s="3">
        <v>20</v>
      </c>
      <c r="I20" s="11">
        <f t="shared" si="1"/>
        <v>0</v>
      </c>
      <c r="J20" s="7"/>
    </row>
    <row r="21" spans="2:10" ht="15" customHeight="1" x14ac:dyDescent="0.25">
      <c r="B21" s="22"/>
      <c r="C21" s="3" t="s">
        <v>49</v>
      </c>
      <c r="D21" s="3" t="s">
        <v>25</v>
      </c>
      <c r="E21" s="3" t="s">
        <v>26</v>
      </c>
      <c r="F21" s="3" t="s">
        <v>8</v>
      </c>
      <c r="G21" s="7"/>
      <c r="H21" s="3">
        <v>8</v>
      </c>
      <c r="I21" s="11">
        <f t="shared" si="1"/>
        <v>0</v>
      </c>
      <c r="J21" s="7"/>
    </row>
    <row r="22" spans="2:10" ht="15" customHeight="1" x14ac:dyDescent="0.25">
      <c r="B22" s="22"/>
      <c r="C22" s="3" t="s">
        <v>50</v>
      </c>
      <c r="D22" s="3" t="s">
        <v>28</v>
      </c>
      <c r="E22" s="3" t="s">
        <v>29</v>
      </c>
      <c r="F22" s="3" t="s">
        <v>8</v>
      </c>
      <c r="G22" s="7"/>
      <c r="H22" s="3">
        <v>8</v>
      </c>
      <c r="I22" s="11">
        <f t="shared" si="1"/>
        <v>0</v>
      </c>
      <c r="J22" s="7"/>
    </row>
    <row r="23" spans="2:10" ht="15" customHeight="1" x14ac:dyDescent="0.25">
      <c r="B23" s="22"/>
      <c r="C23" s="3" t="s">
        <v>51</v>
      </c>
      <c r="D23" s="3" t="s">
        <v>31</v>
      </c>
      <c r="E23" s="3" t="s">
        <v>32</v>
      </c>
      <c r="F23" s="3">
        <v>36</v>
      </c>
      <c r="G23" s="7"/>
      <c r="H23" s="3">
        <v>4</v>
      </c>
      <c r="I23" s="11">
        <f t="shared" si="1"/>
        <v>0</v>
      </c>
      <c r="J23" s="7"/>
    </row>
    <row r="24" spans="2:10" ht="15" customHeight="1" x14ac:dyDescent="0.25">
      <c r="B24" s="22"/>
      <c r="C24" s="3" t="s">
        <v>52</v>
      </c>
      <c r="D24" s="3" t="s">
        <v>34</v>
      </c>
      <c r="E24" s="3" t="s">
        <v>35</v>
      </c>
      <c r="F24" s="3" t="s">
        <v>8</v>
      </c>
      <c r="G24" s="7"/>
      <c r="H24" s="3">
        <v>4</v>
      </c>
      <c r="I24" s="11">
        <f t="shared" si="1"/>
        <v>0</v>
      </c>
      <c r="J24" s="7"/>
    </row>
    <row r="25" spans="2:10" ht="15" customHeight="1" x14ac:dyDescent="0.35"/>
    <row r="26" spans="2:10" ht="15" customHeight="1" x14ac:dyDescent="0.25">
      <c r="B26" s="22" t="s">
        <v>53</v>
      </c>
      <c r="C26" s="3" t="s">
        <v>54</v>
      </c>
      <c r="D26" s="3" t="s">
        <v>55</v>
      </c>
      <c r="E26" s="3" t="s">
        <v>56</v>
      </c>
      <c r="F26" s="3" t="s">
        <v>8</v>
      </c>
      <c r="G26" s="7"/>
      <c r="H26" s="3">
        <v>4</v>
      </c>
      <c r="I26" s="11">
        <f t="shared" ref="I26:I39" si="2">G26*H26</f>
        <v>0</v>
      </c>
      <c r="J26" s="7"/>
    </row>
    <row r="27" spans="2:10" ht="15" customHeight="1" x14ac:dyDescent="0.25">
      <c r="B27" s="22"/>
      <c r="C27" s="3" t="s">
        <v>57</v>
      </c>
      <c r="D27" s="3" t="s">
        <v>58</v>
      </c>
      <c r="E27" s="3" t="s">
        <v>59</v>
      </c>
      <c r="F27" s="3">
        <v>12</v>
      </c>
      <c r="G27" s="7"/>
      <c r="H27" s="3">
        <v>4</v>
      </c>
      <c r="I27" s="11">
        <f t="shared" si="2"/>
        <v>0</v>
      </c>
      <c r="J27" s="7"/>
    </row>
    <row r="28" spans="2:10" ht="15" customHeight="1" x14ac:dyDescent="0.25">
      <c r="B28" s="22"/>
      <c r="C28" s="3" t="s">
        <v>60</v>
      </c>
      <c r="D28" s="3" t="s">
        <v>61</v>
      </c>
      <c r="E28" s="3" t="s">
        <v>62</v>
      </c>
      <c r="F28" s="3" t="s">
        <v>8</v>
      </c>
      <c r="G28" s="7"/>
      <c r="H28" s="3">
        <v>4</v>
      </c>
      <c r="I28" s="11">
        <f t="shared" si="2"/>
        <v>0</v>
      </c>
      <c r="J28" s="7"/>
    </row>
    <row r="29" spans="2:10" ht="15" customHeight="1" x14ac:dyDescent="0.25">
      <c r="B29" s="22"/>
      <c r="C29" s="3" t="s">
        <v>63</v>
      </c>
      <c r="D29" s="3" t="s">
        <v>64</v>
      </c>
      <c r="E29" s="3" t="s">
        <v>65</v>
      </c>
      <c r="F29" s="3" t="s">
        <v>8</v>
      </c>
      <c r="G29" s="7"/>
      <c r="H29" s="3">
        <v>4</v>
      </c>
      <c r="I29" s="11">
        <f t="shared" si="2"/>
        <v>0</v>
      </c>
      <c r="J29" s="7"/>
    </row>
    <row r="30" spans="2:10" ht="15" customHeight="1" x14ac:dyDescent="0.25">
      <c r="B30" s="22"/>
      <c r="C30" s="3" t="s">
        <v>66</v>
      </c>
      <c r="D30" s="3" t="s">
        <v>67</v>
      </c>
      <c r="E30" s="3" t="s">
        <v>68</v>
      </c>
      <c r="F30" s="3" t="s">
        <v>8</v>
      </c>
      <c r="G30" s="7"/>
      <c r="H30" s="3">
        <v>4</v>
      </c>
      <c r="I30" s="11">
        <f t="shared" si="2"/>
        <v>0</v>
      </c>
      <c r="J30" s="7"/>
    </row>
    <row r="31" spans="2:10" ht="15" customHeight="1" x14ac:dyDescent="0.25">
      <c r="B31" s="22"/>
      <c r="C31" s="3" t="s">
        <v>69</v>
      </c>
      <c r="D31" s="3" t="s">
        <v>70</v>
      </c>
      <c r="E31" s="3" t="s">
        <v>68</v>
      </c>
      <c r="F31" s="3" t="s">
        <v>8</v>
      </c>
      <c r="G31" s="7"/>
      <c r="H31" s="3">
        <v>4</v>
      </c>
      <c r="I31" s="11">
        <f t="shared" si="2"/>
        <v>0</v>
      </c>
      <c r="J31" s="7"/>
    </row>
    <row r="32" spans="2:10" ht="15" customHeight="1" x14ac:dyDescent="0.25">
      <c r="B32" s="22"/>
      <c r="C32" s="3" t="s">
        <v>71</v>
      </c>
      <c r="D32" s="3" t="s">
        <v>28</v>
      </c>
      <c r="E32" s="3" t="s">
        <v>29</v>
      </c>
      <c r="F32" s="3" t="s">
        <v>8</v>
      </c>
      <c r="G32" s="7"/>
      <c r="H32" s="3">
        <v>8</v>
      </c>
      <c r="I32" s="11">
        <f t="shared" si="2"/>
        <v>0</v>
      </c>
      <c r="J32" s="7"/>
    </row>
    <row r="33" spans="2:10" ht="15" customHeight="1" x14ac:dyDescent="0.25">
      <c r="B33" s="22"/>
      <c r="C33" s="3" t="s">
        <v>72</v>
      </c>
      <c r="D33" s="3" t="s">
        <v>73</v>
      </c>
      <c r="E33" s="3" t="s">
        <v>74</v>
      </c>
      <c r="F33" s="3" t="s">
        <v>8</v>
      </c>
      <c r="G33" s="7"/>
      <c r="H33" s="3">
        <v>4</v>
      </c>
      <c r="I33" s="11">
        <f t="shared" si="2"/>
        <v>0</v>
      </c>
      <c r="J33" s="7"/>
    </row>
    <row r="34" spans="2:10" ht="15" customHeight="1" x14ac:dyDescent="0.25">
      <c r="B34" s="22"/>
      <c r="C34" s="3" t="s">
        <v>75</v>
      </c>
      <c r="D34" s="3" t="s">
        <v>76</v>
      </c>
      <c r="E34" s="3" t="s">
        <v>77</v>
      </c>
      <c r="F34" s="3" t="s">
        <v>8</v>
      </c>
      <c r="G34" s="7"/>
      <c r="H34" s="3">
        <v>4</v>
      </c>
      <c r="I34" s="11">
        <f t="shared" si="2"/>
        <v>0</v>
      </c>
      <c r="J34" s="7"/>
    </row>
    <row r="35" spans="2:10" ht="15" customHeight="1" x14ac:dyDescent="0.25">
      <c r="B35" s="22"/>
      <c r="C35" s="3" t="s">
        <v>78</v>
      </c>
      <c r="D35" s="3" t="s">
        <v>79</v>
      </c>
      <c r="E35" s="3" t="s">
        <v>80</v>
      </c>
      <c r="F35" s="3">
        <v>36</v>
      </c>
      <c r="G35" s="7"/>
      <c r="H35" s="3">
        <v>4</v>
      </c>
      <c r="I35" s="11">
        <f t="shared" si="2"/>
        <v>0</v>
      </c>
      <c r="J35" s="7"/>
    </row>
    <row r="36" spans="2:10" ht="15" customHeight="1" x14ac:dyDescent="0.25">
      <c r="B36" s="22"/>
      <c r="C36" s="3" t="s">
        <v>81</v>
      </c>
      <c r="D36" s="3" t="s">
        <v>82</v>
      </c>
      <c r="E36" s="3" t="s">
        <v>83</v>
      </c>
      <c r="F36" s="3" t="s">
        <v>8</v>
      </c>
      <c r="G36" s="7"/>
      <c r="H36" s="3">
        <v>12</v>
      </c>
      <c r="I36" s="11">
        <f t="shared" si="2"/>
        <v>0</v>
      </c>
      <c r="J36" s="7"/>
    </row>
    <row r="37" spans="2:10" ht="15" customHeight="1" x14ac:dyDescent="0.25">
      <c r="B37" s="22"/>
      <c r="C37" s="3" t="s">
        <v>84</v>
      </c>
      <c r="D37" s="3" t="s">
        <v>85</v>
      </c>
      <c r="E37" s="3" t="s">
        <v>86</v>
      </c>
      <c r="F37" s="3">
        <v>36</v>
      </c>
      <c r="G37" s="7"/>
      <c r="H37" s="3">
        <v>12</v>
      </c>
      <c r="I37" s="11">
        <f t="shared" si="2"/>
        <v>0</v>
      </c>
      <c r="J37" s="7"/>
    </row>
    <row r="38" spans="2:10" ht="15" customHeight="1" x14ac:dyDescent="0.25">
      <c r="B38" s="22"/>
      <c r="C38" s="3" t="s">
        <v>87</v>
      </c>
      <c r="D38" s="3" t="s">
        <v>88</v>
      </c>
      <c r="E38" s="3" t="s">
        <v>89</v>
      </c>
      <c r="F38" s="3" t="s">
        <v>8</v>
      </c>
      <c r="G38" s="7"/>
      <c r="H38" s="3">
        <v>4</v>
      </c>
      <c r="I38" s="11">
        <f t="shared" si="2"/>
        <v>0</v>
      </c>
      <c r="J38" s="7"/>
    </row>
    <row r="39" spans="2:10" ht="15" customHeight="1" x14ac:dyDescent="0.25">
      <c r="B39" s="22"/>
      <c r="C39" s="3"/>
      <c r="D39" s="3"/>
      <c r="E39" s="3"/>
      <c r="F39" s="3" t="s">
        <v>8</v>
      </c>
      <c r="G39" s="7"/>
      <c r="H39" s="3"/>
      <c r="I39" s="11"/>
      <c r="J39" s="7"/>
    </row>
    <row r="40" spans="2:10" ht="15" customHeight="1" x14ac:dyDescent="0.35"/>
    <row r="41" spans="2:10" ht="15" customHeight="1" x14ac:dyDescent="0.25">
      <c r="B41" s="22" t="s">
        <v>90</v>
      </c>
      <c r="C41" s="3" t="s">
        <v>91</v>
      </c>
      <c r="D41" s="3" t="s">
        <v>92</v>
      </c>
      <c r="E41" s="3" t="s">
        <v>93</v>
      </c>
      <c r="F41" s="3" t="s">
        <v>8</v>
      </c>
      <c r="G41" s="4"/>
      <c r="H41" s="3">
        <v>2</v>
      </c>
      <c r="I41" s="11">
        <f t="shared" ref="I41:I58" si="3">G41*H41</f>
        <v>0</v>
      </c>
      <c r="J41" s="4"/>
    </row>
    <row r="42" spans="2:10" ht="15" customHeight="1" x14ac:dyDescent="0.25">
      <c r="B42" s="22"/>
      <c r="C42" s="3" t="s">
        <v>94</v>
      </c>
      <c r="D42" s="3" t="s">
        <v>95</v>
      </c>
      <c r="E42" s="3" t="s">
        <v>96</v>
      </c>
      <c r="F42" s="3">
        <v>12</v>
      </c>
      <c r="G42" s="4"/>
      <c r="H42" s="3">
        <v>2</v>
      </c>
      <c r="I42" s="11">
        <f t="shared" si="3"/>
        <v>0</v>
      </c>
      <c r="J42" s="4"/>
    </row>
    <row r="43" spans="2:10" ht="15" customHeight="1" x14ac:dyDescent="0.25">
      <c r="B43" s="22"/>
      <c r="C43" s="3" t="s">
        <v>97</v>
      </c>
      <c r="D43" s="3" t="s">
        <v>98</v>
      </c>
      <c r="E43" s="3" t="s">
        <v>99</v>
      </c>
      <c r="F43" s="3" t="s">
        <v>8</v>
      </c>
      <c r="G43" s="4"/>
      <c r="H43" s="3">
        <v>2</v>
      </c>
      <c r="I43" s="11">
        <f t="shared" si="3"/>
        <v>0</v>
      </c>
      <c r="J43" s="4"/>
    </row>
    <row r="44" spans="2:10" ht="15" customHeight="1" x14ac:dyDescent="0.25">
      <c r="B44" s="22"/>
      <c r="C44" s="3" t="s">
        <v>100</v>
      </c>
      <c r="D44" s="3" t="s">
        <v>101</v>
      </c>
      <c r="E44" s="3" t="s">
        <v>102</v>
      </c>
      <c r="F44" s="3" t="s">
        <v>8</v>
      </c>
      <c r="G44" s="4"/>
      <c r="H44" s="3">
        <v>2</v>
      </c>
      <c r="I44" s="11">
        <f t="shared" si="3"/>
        <v>0</v>
      </c>
      <c r="J44" s="4"/>
    </row>
    <row r="45" spans="2:10" ht="15" customHeight="1" x14ac:dyDescent="0.25">
      <c r="B45" s="22"/>
      <c r="C45" s="3" t="s">
        <v>103</v>
      </c>
      <c r="D45" s="3" t="s">
        <v>104</v>
      </c>
      <c r="E45" s="3" t="s">
        <v>105</v>
      </c>
      <c r="F45" s="3" t="s">
        <v>8</v>
      </c>
      <c r="G45" s="4"/>
      <c r="H45" s="3">
        <v>2</v>
      </c>
      <c r="I45" s="11">
        <f t="shared" si="3"/>
        <v>0</v>
      </c>
      <c r="J45" s="4"/>
    </row>
    <row r="46" spans="2:10" ht="15" customHeight="1" x14ac:dyDescent="0.25">
      <c r="B46" s="22"/>
      <c r="C46" s="3" t="s">
        <v>106</v>
      </c>
      <c r="D46" s="3" t="s">
        <v>107</v>
      </c>
      <c r="E46" s="3" t="s">
        <v>108</v>
      </c>
      <c r="F46" s="3" t="s">
        <v>8</v>
      </c>
      <c r="G46" s="4"/>
      <c r="H46" s="3">
        <v>2</v>
      </c>
      <c r="I46" s="11">
        <f t="shared" si="3"/>
        <v>0</v>
      </c>
      <c r="J46" s="4"/>
    </row>
    <row r="47" spans="2:10" ht="15" customHeight="1" x14ac:dyDescent="0.25">
      <c r="B47" s="22"/>
      <c r="C47" s="3" t="s">
        <v>109</v>
      </c>
      <c r="D47" s="3" t="s">
        <v>110</v>
      </c>
      <c r="E47" s="3" t="s">
        <v>111</v>
      </c>
      <c r="F47" s="3" t="s">
        <v>8</v>
      </c>
      <c r="G47" s="4"/>
      <c r="H47" s="3">
        <v>2</v>
      </c>
      <c r="I47" s="11">
        <f t="shared" si="3"/>
        <v>0</v>
      </c>
      <c r="J47" s="4"/>
    </row>
    <row r="48" spans="2:10" ht="15" customHeight="1" x14ac:dyDescent="0.25">
      <c r="B48" s="22"/>
      <c r="C48" s="3" t="s">
        <v>112</v>
      </c>
      <c r="D48" s="3" t="s">
        <v>113</v>
      </c>
      <c r="E48" s="3" t="s">
        <v>114</v>
      </c>
      <c r="F48" s="3" t="s">
        <v>8</v>
      </c>
      <c r="G48" s="4"/>
      <c r="H48" s="3">
        <v>2</v>
      </c>
      <c r="I48" s="11">
        <f t="shared" si="3"/>
        <v>0</v>
      </c>
      <c r="J48" s="4"/>
    </row>
    <row r="49" spans="2:10" ht="15" customHeight="1" x14ac:dyDescent="0.25">
      <c r="B49" s="22"/>
      <c r="C49" s="3" t="s">
        <v>115</v>
      </c>
      <c r="D49" s="3" t="s">
        <v>116</v>
      </c>
      <c r="E49" s="3" t="s">
        <v>117</v>
      </c>
      <c r="F49" s="3" t="s">
        <v>8</v>
      </c>
      <c r="G49" s="4"/>
      <c r="H49" s="3">
        <v>4</v>
      </c>
      <c r="I49" s="11">
        <f t="shared" si="3"/>
        <v>0</v>
      </c>
      <c r="J49" s="4"/>
    </row>
    <row r="50" spans="2:10" ht="15" customHeight="1" x14ac:dyDescent="0.25">
      <c r="B50" s="22"/>
      <c r="C50" s="3" t="s">
        <v>118</v>
      </c>
      <c r="D50" s="3" t="s">
        <v>119</v>
      </c>
      <c r="E50" s="3" t="s">
        <v>120</v>
      </c>
      <c r="F50" s="3" t="s">
        <v>8</v>
      </c>
      <c r="G50" s="4"/>
      <c r="H50" s="3">
        <v>4</v>
      </c>
      <c r="I50" s="11">
        <f t="shared" si="3"/>
        <v>0</v>
      </c>
      <c r="J50" s="4"/>
    </row>
    <row r="51" spans="2:10" ht="15" customHeight="1" x14ac:dyDescent="0.25">
      <c r="B51" s="22"/>
      <c r="C51" s="3" t="s">
        <v>121</v>
      </c>
      <c r="D51" s="3" t="s">
        <v>122</v>
      </c>
      <c r="E51" s="3" t="s">
        <v>123</v>
      </c>
      <c r="F51" s="3" t="s">
        <v>8</v>
      </c>
      <c r="G51" s="4"/>
      <c r="H51" s="3">
        <v>2</v>
      </c>
      <c r="I51" s="11">
        <f t="shared" si="3"/>
        <v>0</v>
      </c>
      <c r="J51" s="4"/>
    </row>
    <row r="52" spans="2:10" ht="15" customHeight="1" x14ac:dyDescent="0.25">
      <c r="B52" s="22"/>
      <c r="C52" s="3" t="s">
        <v>124</v>
      </c>
      <c r="D52" s="3" t="s">
        <v>125</v>
      </c>
      <c r="E52" s="3" t="s">
        <v>126</v>
      </c>
      <c r="F52" s="3" t="s">
        <v>8</v>
      </c>
      <c r="G52" s="4"/>
      <c r="H52" s="3">
        <v>2</v>
      </c>
      <c r="I52" s="11">
        <f t="shared" si="3"/>
        <v>0</v>
      </c>
      <c r="J52" s="4"/>
    </row>
    <row r="53" spans="2:10" ht="15" customHeight="1" x14ac:dyDescent="0.25">
      <c r="B53" s="22"/>
      <c r="C53" s="3" t="s">
        <v>127</v>
      </c>
      <c r="D53" s="3" t="s">
        <v>128</v>
      </c>
      <c r="E53" s="3" t="s">
        <v>129</v>
      </c>
      <c r="F53" s="3" t="s">
        <v>8</v>
      </c>
      <c r="G53" s="4"/>
      <c r="H53" s="3">
        <v>4</v>
      </c>
      <c r="I53" s="11">
        <f t="shared" si="3"/>
        <v>0</v>
      </c>
      <c r="J53" s="4"/>
    </row>
    <row r="54" spans="2:10" ht="15" customHeight="1" x14ac:dyDescent="0.25">
      <c r="B54" s="22"/>
      <c r="C54" s="3" t="s">
        <v>130</v>
      </c>
      <c r="D54" s="3" t="s">
        <v>131</v>
      </c>
      <c r="E54" s="3" t="s">
        <v>132</v>
      </c>
      <c r="F54" s="3" t="s">
        <v>8</v>
      </c>
      <c r="G54" s="4"/>
      <c r="H54" s="3">
        <v>2</v>
      </c>
      <c r="I54" s="11">
        <f t="shared" si="3"/>
        <v>0</v>
      </c>
      <c r="J54" s="4"/>
    </row>
    <row r="55" spans="2:10" ht="15" customHeight="1" x14ac:dyDescent="0.25">
      <c r="B55" s="22"/>
      <c r="C55" s="3" t="s">
        <v>133</v>
      </c>
      <c r="D55" s="3" t="s">
        <v>134</v>
      </c>
      <c r="E55" s="3" t="s">
        <v>135</v>
      </c>
      <c r="F55" s="3" t="s">
        <v>8</v>
      </c>
      <c r="G55" s="4"/>
      <c r="H55" s="3">
        <v>6</v>
      </c>
      <c r="I55" s="11">
        <f t="shared" si="3"/>
        <v>0</v>
      </c>
      <c r="J55" s="4"/>
    </row>
    <row r="56" spans="2:10" ht="15" customHeight="1" x14ac:dyDescent="0.25">
      <c r="B56" s="22"/>
      <c r="C56" s="3" t="s">
        <v>136</v>
      </c>
      <c r="D56" s="3" t="s">
        <v>137</v>
      </c>
      <c r="E56" s="3" t="s">
        <v>138</v>
      </c>
      <c r="F56" s="3" t="s">
        <v>8</v>
      </c>
      <c r="G56" s="4"/>
      <c r="H56" s="3">
        <v>2</v>
      </c>
      <c r="I56" s="11">
        <f t="shared" si="3"/>
        <v>0</v>
      </c>
      <c r="J56" s="4"/>
    </row>
    <row r="57" spans="2:10" ht="15" customHeight="1" x14ac:dyDescent="0.25">
      <c r="B57" s="22"/>
      <c r="C57" s="3" t="s">
        <v>139</v>
      </c>
      <c r="D57" s="3" t="s">
        <v>140</v>
      </c>
      <c r="E57" s="3" t="s">
        <v>141</v>
      </c>
      <c r="F57" s="3" t="s">
        <v>8</v>
      </c>
      <c r="G57" s="4"/>
      <c r="H57" s="3">
        <v>2</v>
      </c>
      <c r="I57" s="11">
        <f t="shared" si="3"/>
        <v>0</v>
      </c>
      <c r="J57" s="4"/>
    </row>
    <row r="58" spans="2:10" ht="15" customHeight="1" x14ac:dyDescent="0.25">
      <c r="B58" s="22"/>
      <c r="C58" s="3" t="s">
        <v>142</v>
      </c>
      <c r="D58" s="3" t="s">
        <v>143</v>
      </c>
      <c r="E58" s="3" t="s">
        <v>144</v>
      </c>
      <c r="F58" s="3" t="s">
        <v>8</v>
      </c>
      <c r="G58" s="4"/>
      <c r="H58" s="3">
        <v>2</v>
      </c>
      <c r="I58" s="11">
        <f t="shared" si="3"/>
        <v>0</v>
      </c>
      <c r="J58" s="4"/>
    </row>
    <row r="59" spans="2:10" ht="15" customHeight="1" x14ac:dyDescent="0.35"/>
    <row r="60" spans="2:10" ht="15" customHeight="1" x14ac:dyDescent="0.25">
      <c r="B60" s="22" t="s">
        <v>145</v>
      </c>
      <c r="C60" s="3" t="s">
        <v>146</v>
      </c>
      <c r="D60" s="3" t="s">
        <v>147</v>
      </c>
      <c r="E60" s="3" t="s">
        <v>148</v>
      </c>
      <c r="F60" s="3" t="s">
        <v>8</v>
      </c>
      <c r="G60" s="4"/>
      <c r="H60" s="3">
        <v>4</v>
      </c>
      <c r="I60" s="11">
        <f t="shared" ref="I60:I78" si="4">G60*H60</f>
        <v>0</v>
      </c>
      <c r="J60" s="4"/>
    </row>
    <row r="61" spans="2:10" ht="15" customHeight="1" x14ac:dyDescent="0.25">
      <c r="B61" s="22"/>
      <c r="C61" s="3" t="s">
        <v>149</v>
      </c>
      <c r="D61" s="3" t="s">
        <v>150</v>
      </c>
      <c r="E61" s="3" t="s">
        <v>151</v>
      </c>
      <c r="F61" s="3">
        <v>12</v>
      </c>
      <c r="G61" s="4"/>
      <c r="H61" s="3">
        <v>4</v>
      </c>
      <c r="I61" s="11">
        <f t="shared" si="4"/>
        <v>0</v>
      </c>
      <c r="J61" s="4"/>
    </row>
    <row r="62" spans="2:10" ht="15" customHeight="1" x14ac:dyDescent="0.25">
      <c r="B62" s="22"/>
      <c r="C62" s="3" t="s">
        <v>152</v>
      </c>
      <c r="D62" s="3" t="s">
        <v>153</v>
      </c>
      <c r="E62" s="3" t="s">
        <v>154</v>
      </c>
      <c r="F62" s="3" t="s">
        <v>8</v>
      </c>
      <c r="G62" s="4"/>
      <c r="H62" s="3">
        <v>4</v>
      </c>
      <c r="I62" s="11">
        <f t="shared" si="4"/>
        <v>0</v>
      </c>
      <c r="J62" s="4"/>
    </row>
    <row r="63" spans="2:10" ht="15" customHeight="1" x14ac:dyDescent="0.25">
      <c r="B63" s="22"/>
      <c r="C63" s="3" t="s">
        <v>155</v>
      </c>
      <c r="D63" s="3" t="s">
        <v>156</v>
      </c>
      <c r="E63" s="3" t="s">
        <v>157</v>
      </c>
      <c r="F63" s="3" t="s">
        <v>8</v>
      </c>
      <c r="G63" s="4"/>
      <c r="H63" s="3">
        <v>8</v>
      </c>
      <c r="I63" s="11">
        <f t="shared" si="4"/>
        <v>0</v>
      </c>
      <c r="J63" s="4"/>
    </row>
    <row r="64" spans="2:10" ht="15" customHeight="1" x14ac:dyDescent="0.25">
      <c r="B64" s="22"/>
      <c r="C64" s="3" t="s">
        <v>158</v>
      </c>
      <c r="D64" s="3" t="s">
        <v>159</v>
      </c>
      <c r="E64" s="3" t="s">
        <v>160</v>
      </c>
      <c r="F64" s="3" t="s">
        <v>8</v>
      </c>
      <c r="G64" s="4"/>
      <c r="H64" s="3">
        <v>4</v>
      </c>
      <c r="I64" s="11">
        <f t="shared" si="4"/>
        <v>0</v>
      </c>
      <c r="J64" s="4"/>
    </row>
    <row r="65" spans="2:10" ht="15" customHeight="1" x14ac:dyDescent="0.25">
      <c r="B65" s="22"/>
      <c r="C65" s="3" t="s">
        <v>161</v>
      </c>
      <c r="D65" s="3" t="s">
        <v>162</v>
      </c>
      <c r="E65" s="3" t="s">
        <v>163</v>
      </c>
      <c r="F65" s="3" t="s">
        <v>8</v>
      </c>
      <c r="G65" s="4"/>
      <c r="H65" s="3">
        <v>4</v>
      </c>
      <c r="I65" s="11">
        <f t="shared" si="4"/>
        <v>0</v>
      </c>
      <c r="J65" s="4"/>
    </row>
    <row r="66" spans="2:10" ht="15" customHeight="1" x14ac:dyDescent="0.25">
      <c r="B66" s="22"/>
      <c r="C66" s="3" t="s">
        <v>164</v>
      </c>
      <c r="D66" s="3" t="s">
        <v>165</v>
      </c>
      <c r="E66" s="3" t="s">
        <v>166</v>
      </c>
      <c r="F66" s="3" t="s">
        <v>8</v>
      </c>
      <c r="G66" s="4"/>
      <c r="H66" s="3">
        <v>4</v>
      </c>
      <c r="I66" s="11">
        <f t="shared" si="4"/>
        <v>0</v>
      </c>
      <c r="J66" s="4"/>
    </row>
    <row r="67" spans="2:10" ht="15" customHeight="1" x14ac:dyDescent="0.25">
      <c r="B67" s="22"/>
      <c r="C67" s="3" t="s">
        <v>167</v>
      </c>
      <c r="D67" s="3" t="s">
        <v>168</v>
      </c>
      <c r="E67" s="3" t="s">
        <v>169</v>
      </c>
      <c r="F67" s="3" t="s">
        <v>8</v>
      </c>
      <c r="G67" s="4"/>
      <c r="H67" s="3">
        <v>4</v>
      </c>
      <c r="I67" s="11">
        <f t="shared" si="4"/>
        <v>0</v>
      </c>
      <c r="J67" s="4"/>
    </row>
    <row r="68" spans="2:10" ht="15" customHeight="1" x14ac:dyDescent="0.25">
      <c r="B68" s="22"/>
      <c r="C68" s="3" t="s">
        <v>170</v>
      </c>
      <c r="D68" s="3" t="s">
        <v>171</v>
      </c>
      <c r="E68" s="3" t="s">
        <v>172</v>
      </c>
      <c r="F68" s="3" t="s">
        <v>8</v>
      </c>
      <c r="G68" s="4"/>
      <c r="H68" s="3">
        <v>4</v>
      </c>
      <c r="I68" s="11">
        <f t="shared" si="4"/>
        <v>0</v>
      </c>
      <c r="J68" s="4"/>
    </row>
    <row r="69" spans="2:10" ht="15" customHeight="1" x14ac:dyDescent="0.25">
      <c r="B69" s="22"/>
      <c r="C69" s="3" t="s">
        <v>173</v>
      </c>
      <c r="D69" s="3" t="s">
        <v>174</v>
      </c>
      <c r="E69" s="3" t="s">
        <v>175</v>
      </c>
      <c r="F69" s="3" t="s">
        <v>8</v>
      </c>
      <c r="G69" s="4"/>
      <c r="H69" s="3">
        <v>4</v>
      </c>
      <c r="I69" s="11">
        <f t="shared" si="4"/>
        <v>0</v>
      </c>
      <c r="J69" s="4"/>
    </row>
    <row r="70" spans="2:10" ht="15" customHeight="1" x14ac:dyDescent="0.25">
      <c r="B70" s="22"/>
      <c r="C70" s="3" t="s">
        <v>176</v>
      </c>
      <c r="D70" s="3" t="s">
        <v>177</v>
      </c>
      <c r="E70" s="3" t="s">
        <v>178</v>
      </c>
      <c r="F70" s="3" t="s">
        <v>8</v>
      </c>
      <c r="G70" s="4"/>
      <c r="H70" s="3">
        <v>4</v>
      </c>
      <c r="I70" s="11">
        <f t="shared" si="4"/>
        <v>0</v>
      </c>
      <c r="J70" s="4"/>
    </row>
    <row r="71" spans="2:10" ht="15" customHeight="1" x14ac:dyDescent="0.25">
      <c r="B71" s="22"/>
      <c r="C71" s="3" t="s">
        <v>179</v>
      </c>
      <c r="D71" s="3" t="s">
        <v>180</v>
      </c>
      <c r="E71" s="3" t="s">
        <v>181</v>
      </c>
      <c r="F71" s="3" t="s">
        <v>8</v>
      </c>
      <c r="G71" s="4"/>
      <c r="H71" s="3">
        <v>4</v>
      </c>
      <c r="I71" s="11">
        <f t="shared" si="4"/>
        <v>0</v>
      </c>
      <c r="J71" s="4"/>
    </row>
    <row r="72" spans="2:10" ht="15" customHeight="1" x14ac:dyDescent="0.25">
      <c r="B72" s="22"/>
      <c r="C72" s="3" t="s">
        <v>182</v>
      </c>
      <c r="D72" s="3" t="s">
        <v>153</v>
      </c>
      <c r="E72" s="3" t="s">
        <v>154</v>
      </c>
      <c r="F72" s="3" t="s">
        <v>8</v>
      </c>
      <c r="G72" s="4"/>
      <c r="H72" s="3">
        <v>4</v>
      </c>
      <c r="I72" s="11">
        <f t="shared" si="4"/>
        <v>0</v>
      </c>
      <c r="J72" s="4"/>
    </row>
    <row r="73" spans="2:10" ht="15" customHeight="1" x14ac:dyDescent="0.25">
      <c r="B73" s="22"/>
      <c r="C73" s="3" t="s">
        <v>183</v>
      </c>
      <c r="D73" s="3" t="s">
        <v>184</v>
      </c>
      <c r="E73" s="3" t="s">
        <v>185</v>
      </c>
      <c r="F73" s="3" t="s">
        <v>8</v>
      </c>
      <c r="G73" s="4"/>
      <c r="H73" s="3">
        <v>4</v>
      </c>
      <c r="I73" s="11">
        <f t="shared" si="4"/>
        <v>0</v>
      </c>
      <c r="J73" s="4"/>
    </row>
    <row r="74" spans="2:10" ht="15" customHeight="1" x14ac:dyDescent="0.25">
      <c r="B74" s="22"/>
      <c r="C74" s="3" t="s">
        <v>186</v>
      </c>
      <c r="D74" s="3" t="s">
        <v>187</v>
      </c>
      <c r="E74" s="3" t="s">
        <v>188</v>
      </c>
      <c r="F74" s="3" t="s">
        <v>8</v>
      </c>
      <c r="G74" s="4"/>
      <c r="H74" s="3">
        <v>24</v>
      </c>
      <c r="I74" s="11">
        <f t="shared" si="4"/>
        <v>0</v>
      </c>
      <c r="J74" s="4"/>
    </row>
    <row r="75" spans="2:10" ht="15" customHeight="1" x14ac:dyDescent="0.25">
      <c r="B75" s="22"/>
      <c r="C75" s="3" t="s">
        <v>189</v>
      </c>
      <c r="D75" s="3" t="s">
        <v>190</v>
      </c>
      <c r="E75" s="3" t="s">
        <v>191</v>
      </c>
      <c r="F75" s="3" t="s">
        <v>8</v>
      </c>
      <c r="G75" s="4"/>
      <c r="H75" s="3">
        <v>4</v>
      </c>
      <c r="I75" s="11">
        <f t="shared" si="4"/>
        <v>0</v>
      </c>
      <c r="J75" s="4"/>
    </row>
    <row r="76" spans="2:10" ht="15" customHeight="1" x14ac:dyDescent="0.25">
      <c r="B76" s="22"/>
      <c r="C76" s="3" t="s">
        <v>192</v>
      </c>
      <c r="D76" s="3" t="s">
        <v>174</v>
      </c>
      <c r="E76" s="3" t="s">
        <v>175</v>
      </c>
      <c r="F76" s="3" t="s">
        <v>8</v>
      </c>
      <c r="G76" s="4"/>
      <c r="H76" s="3">
        <v>4</v>
      </c>
      <c r="I76" s="11">
        <f t="shared" si="4"/>
        <v>0</v>
      </c>
      <c r="J76" s="4"/>
    </row>
    <row r="77" spans="2:10" ht="15" customHeight="1" x14ac:dyDescent="0.25">
      <c r="B77" s="22"/>
      <c r="C77" s="3" t="s">
        <v>193</v>
      </c>
      <c r="D77" s="3" t="s">
        <v>194</v>
      </c>
      <c r="E77" s="3" t="s">
        <v>195</v>
      </c>
      <c r="F77" s="3" t="s">
        <v>8</v>
      </c>
      <c r="G77" s="4"/>
      <c r="H77" s="3">
        <v>4</v>
      </c>
      <c r="I77" s="11">
        <f t="shared" si="4"/>
        <v>0</v>
      </c>
      <c r="J77" s="4"/>
    </row>
    <row r="78" spans="2:10" ht="15" customHeight="1" x14ac:dyDescent="0.25">
      <c r="B78" s="22"/>
      <c r="C78" s="3" t="s">
        <v>196</v>
      </c>
      <c r="D78" s="3" t="s">
        <v>194</v>
      </c>
      <c r="E78" s="3" t="s">
        <v>195</v>
      </c>
      <c r="F78" s="3" t="s">
        <v>8</v>
      </c>
      <c r="G78" s="4"/>
      <c r="H78" s="3">
        <v>4</v>
      </c>
      <c r="I78" s="11">
        <f t="shared" si="4"/>
        <v>0</v>
      </c>
      <c r="J78" s="4"/>
    </row>
    <row r="79" spans="2:10" ht="15" customHeight="1" x14ac:dyDescent="0.35"/>
    <row r="80" spans="2:10" ht="15" customHeight="1" x14ac:dyDescent="0.25">
      <c r="B80" s="17" t="s">
        <v>197</v>
      </c>
      <c r="C80" s="3" t="s">
        <v>198</v>
      </c>
      <c r="D80" s="3" t="s">
        <v>199</v>
      </c>
      <c r="E80" s="3" t="s">
        <v>200</v>
      </c>
      <c r="F80" s="3" t="s">
        <v>8</v>
      </c>
      <c r="G80" s="4"/>
      <c r="H80" s="3">
        <v>2</v>
      </c>
      <c r="I80" s="11">
        <f t="shared" ref="I80:I90" si="5">G80*H80</f>
        <v>0</v>
      </c>
      <c r="J80" s="4"/>
    </row>
    <row r="81" spans="2:10" ht="15" customHeight="1" x14ac:dyDescent="0.25">
      <c r="B81" s="17"/>
      <c r="C81" s="3" t="s">
        <v>201</v>
      </c>
      <c r="D81" s="3" t="s">
        <v>202</v>
      </c>
      <c r="E81" s="3" t="s">
        <v>203</v>
      </c>
      <c r="F81" s="3">
        <v>12</v>
      </c>
      <c r="G81" s="4"/>
      <c r="H81" s="3">
        <v>2</v>
      </c>
      <c r="I81" s="11">
        <f t="shared" si="5"/>
        <v>0</v>
      </c>
      <c r="J81" s="4"/>
    </row>
    <row r="82" spans="2:10" ht="15" customHeight="1" x14ac:dyDescent="0.25">
      <c r="B82" s="17"/>
      <c r="C82" s="3" t="s">
        <v>204</v>
      </c>
      <c r="D82" s="3" t="s">
        <v>205</v>
      </c>
      <c r="E82" s="3" t="s">
        <v>206</v>
      </c>
      <c r="F82" s="3" t="s">
        <v>8</v>
      </c>
      <c r="G82" s="4"/>
      <c r="H82" s="3">
        <v>2</v>
      </c>
      <c r="I82" s="11">
        <f t="shared" si="5"/>
        <v>0</v>
      </c>
      <c r="J82" s="4"/>
    </row>
    <row r="83" spans="2:10" ht="15" customHeight="1" x14ac:dyDescent="0.25">
      <c r="B83" s="17"/>
      <c r="C83" s="3" t="s">
        <v>207</v>
      </c>
      <c r="D83" s="3" t="s">
        <v>208</v>
      </c>
      <c r="E83" s="3" t="s">
        <v>209</v>
      </c>
      <c r="F83" s="3" t="s">
        <v>8</v>
      </c>
      <c r="G83" s="4"/>
      <c r="H83" s="3">
        <v>2</v>
      </c>
      <c r="I83" s="11">
        <f t="shared" si="5"/>
        <v>0</v>
      </c>
      <c r="J83" s="4"/>
    </row>
    <row r="84" spans="2:10" ht="15" customHeight="1" x14ac:dyDescent="0.25">
      <c r="B84" s="17"/>
      <c r="C84" s="3" t="s">
        <v>210</v>
      </c>
      <c r="D84" s="3" t="s">
        <v>211</v>
      </c>
      <c r="E84" s="3" t="s">
        <v>212</v>
      </c>
      <c r="F84" s="3" t="s">
        <v>8</v>
      </c>
      <c r="G84" s="4"/>
      <c r="H84" s="3">
        <v>2</v>
      </c>
      <c r="I84" s="11">
        <f t="shared" si="5"/>
        <v>0</v>
      </c>
      <c r="J84" s="4"/>
    </row>
    <row r="85" spans="2:10" ht="15" customHeight="1" x14ac:dyDescent="0.25">
      <c r="B85" s="17"/>
      <c r="C85" s="3" t="s">
        <v>213</v>
      </c>
      <c r="D85" s="3" t="s">
        <v>214</v>
      </c>
      <c r="E85" s="3" t="s">
        <v>215</v>
      </c>
      <c r="F85" s="3" t="s">
        <v>8</v>
      </c>
      <c r="G85" s="4"/>
      <c r="H85" s="3">
        <v>2</v>
      </c>
      <c r="I85" s="11">
        <f t="shared" si="5"/>
        <v>0</v>
      </c>
      <c r="J85" s="4"/>
    </row>
    <row r="86" spans="2:10" ht="15" customHeight="1" x14ac:dyDescent="0.25">
      <c r="B86" s="17"/>
      <c r="C86" s="3" t="s">
        <v>216</v>
      </c>
      <c r="D86" s="3" t="s">
        <v>217</v>
      </c>
      <c r="E86" s="3" t="s">
        <v>218</v>
      </c>
      <c r="F86" s="3" t="s">
        <v>8</v>
      </c>
      <c r="G86" s="4"/>
      <c r="H86" s="3">
        <v>2</v>
      </c>
      <c r="I86" s="11">
        <f t="shared" si="5"/>
        <v>0</v>
      </c>
      <c r="J86" s="4"/>
    </row>
    <row r="87" spans="2:10" ht="15" customHeight="1" x14ac:dyDescent="0.25">
      <c r="B87" s="17"/>
      <c r="C87" s="3" t="s">
        <v>219</v>
      </c>
      <c r="D87" s="3" t="s">
        <v>220</v>
      </c>
      <c r="E87" s="3" t="s">
        <v>221</v>
      </c>
      <c r="F87" s="3" t="s">
        <v>8</v>
      </c>
      <c r="G87" s="4"/>
      <c r="H87" s="3">
        <v>2</v>
      </c>
      <c r="I87" s="11">
        <f t="shared" si="5"/>
        <v>0</v>
      </c>
      <c r="J87" s="4"/>
    </row>
    <row r="88" spans="2:10" ht="15" customHeight="1" x14ac:dyDescent="0.25">
      <c r="B88" s="17"/>
      <c r="C88" s="3" t="s">
        <v>222</v>
      </c>
      <c r="D88" s="3" t="s">
        <v>223</v>
      </c>
      <c r="E88" s="3" t="s">
        <v>224</v>
      </c>
      <c r="F88" s="3" t="s">
        <v>8</v>
      </c>
      <c r="G88" s="4"/>
      <c r="H88" s="3">
        <v>2</v>
      </c>
      <c r="I88" s="11">
        <f t="shared" si="5"/>
        <v>0</v>
      </c>
      <c r="J88" s="4"/>
    </row>
    <row r="89" spans="2:10" ht="15" customHeight="1" x14ac:dyDescent="0.25">
      <c r="B89" s="17"/>
      <c r="C89" s="3" t="s">
        <v>225</v>
      </c>
      <c r="D89" s="3" t="s">
        <v>226</v>
      </c>
      <c r="E89" s="3" t="s">
        <v>227</v>
      </c>
      <c r="F89" s="3" t="s">
        <v>8</v>
      </c>
      <c r="G89" s="4"/>
      <c r="H89" s="3">
        <v>2</v>
      </c>
      <c r="I89" s="11">
        <f t="shared" si="5"/>
        <v>0</v>
      </c>
      <c r="J89" s="4"/>
    </row>
    <row r="90" spans="2:10" ht="15" customHeight="1" x14ac:dyDescent="0.25">
      <c r="B90" s="17"/>
      <c r="C90" s="3" t="s">
        <v>228</v>
      </c>
      <c r="D90" s="3" t="s">
        <v>229</v>
      </c>
      <c r="E90" s="3" t="s">
        <v>230</v>
      </c>
      <c r="F90" s="3" t="s">
        <v>8</v>
      </c>
      <c r="G90" s="4"/>
      <c r="H90" s="3">
        <v>2</v>
      </c>
      <c r="I90" s="11">
        <f t="shared" si="5"/>
        <v>0</v>
      </c>
      <c r="J90" s="4"/>
    </row>
    <row r="91" spans="2:10" ht="15" customHeight="1" x14ac:dyDescent="0.35"/>
    <row r="92" spans="2:10" ht="15" customHeight="1" x14ac:dyDescent="0.25">
      <c r="B92" s="17" t="s">
        <v>231</v>
      </c>
      <c r="C92" s="3" t="s">
        <v>232</v>
      </c>
      <c r="D92" s="3" t="s">
        <v>233</v>
      </c>
      <c r="E92" s="3" t="s">
        <v>234</v>
      </c>
      <c r="F92" s="3" t="s">
        <v>8</v>
      </c>
      <c r="G92" s="4"/>
      <c r="H92" s="3">
        <v>2</v>
      </c>
      <c r="I92" s="11">
        <f t="shared" ref="I92:I99" si="6">G92*H92</f>
        <v>0</v>
      </c>
      <c r="J92" s="4"/>
    </row>
    <row r="93" spans="2:10" ht="15" customHeight="1" x14ac:dyDescent="0.25">
      <c r="B93" s="17"/>
      <c r="C93" s="3" t="s">
        <v>235</v>
      </c>
      <c r="D93" s="3" t="s">
        <v>236</v>
      </c>
      <c r="E93" s="3" t="s">
        <v>237</v>
      </c>
      <c r="F93" s="3">
        <v>12</v>
      </c>
      <c r="G93" s="4"/>
      <c r="H93" s="3">
        <v>2</v>
      </c>
      <c r="I93" s="11">
        <f t="shared" si="6"/>
        <v>0</v>
      </c>
      <c r="J93" s="4"/>
    </row>
    <row r="94" spans="2:10" ht="15" customHeight="1" x14ac:dyDescent="0.25">
      <c r="B94" s="17"/>
      <c r="C94" s="3" t="s">
        <v>238</v>
      </c>
      <c r="D94" s="3" t="s">
        <v>239</v>
      </c>
      <c r="E94" s="3" t="s">
        <v>240</v>
      </c>
      <c r="F94" s="3" t="s">
        <v>8</v>
      </c>
      <c r="G94" s="4"/>
      <c r="H94" s="3">
        <v>2</v>
      </c>
      <c r="I94" s="11">
        <f t="shared" si="6"/>
        <v>0</v>
      </c>
      <c r="J94" s="4"/>
    </row>
    <row r="95" spans="2:10" ht="15" customHeight="1" x14ac:dyDescent="0.25">
      <c r="B95" s="17"/>
      <c r="C95" s="3" t="s">
        <v>241</v>
      </c>
      <c r="D95" s="3" t="s">
        <v>242</v>
      </c>
      <c r="E95" s="3" t="s">
        <v>243</v>
      </c>
      <c r="F95" s="3" t="s">
        <v>8</v>
      </c>
      <c r="G95" s="4"/>
      <c r="H95" s="3">
        <v>2</v>
      </c>
      <c r="I95" s="11">
        <f t="shared" si="6"/>
        <v>0</v>
      </c>
      <c r="J95" s="4"/>
    </row>
    <row r="96" spans="2:10" ht="15" customHeight="1" x14ac:dyDescent="0.25">
      <c r="B96" s="17"/>
      <c r="C96" s="3" t="s">
        <v>244</v>
      </c>
      <c r="D96" s="3" t="s">
        <v>245</v>
      </c>
      <c r="E96" s="3" t="s">
        <v>246</v>
      </c>
      <c r="F96" s="3" t="s">
        <v>8</v>
      </c>
      <c r="G96" s="4"/>
      <c r="H96" s="3">
        <v>2</v>
      </c>
      <c r="I96" s="11">
        <f t="shared" si="6"/>
        <v>0</v>
      </c>
      <c r="J96" s="4"/>
    </row>
    <row r="97" spans="2:10" ht="15" customHeight="1" x14ac:dyDescent="0.25">
      <c r="B97" s="17"/>
      <c r="C97" s="3" t="s">
        <v>247</v>
      </c>
      <c r="D97" s="3" t="s">
        <v>248</v>
      </c>
      <c r="E97" s="3" t="s">
        <v>249</v>
      </c>
      <c r="F97" s="3" t="s">
        <v>8</v>
      </c>
      <c r="G97" s="4"/>
      <c r="H97" s="3">
        <v>2</v>
      </c>
      <c r="I97" s="11">
        <f t="shared" si="6"/>
        <v>0</v>
      </c>
      <c r="J97" s="4"/>
    </row>
    <row r="98" spans="2:10" ht="15" customHeight="1" x14ac:dyDescent="0.25">
      <c r="B98" s="17"/>
      <c r="C98" s="3" t="s">
        <v>250</v>
      </c>
      <c r="D98" s="3" t="s">
        <v>251</v>
      </c>
      <c r="E98" s="3" t="s">
        <v>252</v>
      </c>
      <c r="F98" s="3" t="s">
        <v>8</v>
      </c>
      <c r="G98" s="4"/>
      <c r="H98" s="3">
        <v>2</v>
      </c>
      <c r="I98" s="11">
        <f t="shared" si="6"/>
        <v>0</v>
      </c>
      <c r="J98" s="4"/>
    </row>
    <row r="99" spans="2:10" ht="15" customHeight="1" x14ac:dyDescent="0.25">
      <c r="B99" s="17"/>
      <c r="C99" s="3" t="s">
        <v>253</v>
      </c>
      <c r="D99" s="3" t="s">
        <v>254</v>
      </c>
      <c r="E99" s="3" t="s">
        <v>255</v>
      </c>
      <c r="F99" s="3" t="s">
        <v>8</v>
      </c>
      <c r="G99" s="4"/>
      <c r="H99" s="3">
        <v>2</v>
      </c>
      <c r="I99" s="11">
        <f t="shared" si="6"/>
        <v>0</v>
      </c>
      <c r="J99" s="4"/>
    </row>
    <row r="100" spans="2:10" ht="15" customHeight="1" x14ac:dyDescent="0.35"/>
    <row r="101" spans="2:10" ht="15" customHeight="1" x14ac:dyDescent="0.25">
      <c r="B101" s="17" t="s">
        <v>256</v>
      </c>
      <c r="C101" s="3" t="s">
        <v>257</v>
      </c>
      <c r="D101" s="3" t="s">
        <v>258</v>
      </c>
      <c r="E101" s="3" t="s">
        <v>259</v>
      </c>
      <c r="F101" s="3" t="s">
        <v>8</v>
      </c>
      <c r="G101" s="4"/>
      <c r="H101" s="3">
        <v>1</v>
      </c>
      <c r="I101" s="11">
        <f t="shared" ref="I101:I102" si="7">G101*H101</f>
        <v>0</v>
      </c>
      <c r="J101" s="4"/>
    </row>
    <row r="102" spans="2:10" ht="15" customHeight="1" x14ac:dyDescent="0.25">
      <c r="B102" s="17"/>
      <c r="C102" s="3" t="s">
        <v>260</v>
      </c>
      <c r="D102" s="3" t="s">
        <v>261</v>
      </c>
      <c r="E102" s="3" t="s">
        <v>262</v>
      </c>
      <c r="F102" s="3">
        <v>12</v>
      </c>
      <c r="G102" s="4"/>
      <c r="H102" s="3">
        <v>1</v>
      </c>
      <c r="I102" s="11">
        <f t="shared" si="7"/>
        <v>0</v>
      </c>
      <c r="J102" s="4"/>
    </row>
    <row r="103" spans="2:10" ht="15" customHeight="1" x14ac:dyDescent="0.35"/>
    <row r="104" spans="2:10" ht="15" customHeight="1" x14ac:dyDescent="0.25">
      <c r="B104" s="17" t="s">
        <v>263</v>
      </c>
      <c r="C104" s="3" t="s">
        <v>264</v>
      </c>
      <c r="D104" s="3" t="s">
        <v>265</v>
      </c>
      <c r="E104" s="3" t="s">
        <v>266</v>
      </c>
      <c r="F104" s="3" t="s">
        <v>8</v>
      </c>
      <c r="G104" s="4"/>
      <c r="H104" s="3">
        <v>1</v>
      </c>
      <c r="I104" s="11">
        <f t="shared" ref="I104:I105" si="8">G104*H104</f>
        <v>0</v>
      </c>
      <c r="J104" s="4"/>
    </row>
    <row r="105" spans="2:10" ht="15" customHeight="1" x14ac:dyDescent="0.25">
      <c r="B105" s="17"/>
      <c r="C105" s="3" t="s">
        <v>267</v>
      </c>
      <c r="D105" s="3" t="s">
        <v>268</v>
      </c>
      <c r="E105" s="3" t="s">
        <v>269</v>
      </c>
      <c r="F105" s="3" t="s">
        <v>8</v>
      </c>
      <c r="G105" s="4"/>
      <c r="H105" s="3">
        <v>1000</v>
      </c>
      <c r="I105" s="11">
        <f t="shared" si="8"/>
        <v>0</v>
      </c>
      <c r="J105" s="4"/>
    </row>
    <row r="106" spans="2:10" ht="15" customHeight="1" x14ac:dyDescent="0.35"/>
    <row r="107" spans="2:10" ht="15" customHeight="1" x14ac:dyDescent="0.25">
      <c r="B107" s="17" t="s">
        <v>270</v>
      </c>
      <c r="C107" s="3" t="s">
        <v>271</v>
      </c>
      <c r="D107" s="3" t="s">
        <v>272</v>
      </c>
      <c r="E107" s="3" t="s">
        <v>273</v>
      </c>
      <c r="F107" s="3" t="s">
        <v>8</v>
      </c>
      <c r="G107" s="4"/>
      <c r="H107" s="3">
        <v>1</v>
      </c>
      <c r="I107" s="11">
        <f t="shared" ref="I107" si="9">G107*H107</f>
        <v>0</v>
      </c>
      <c r="J107" s="4"/>
    </row>
    <row r="108" spans="2:10" ht="15" customHeight="1" x14ac:dyDescent="0.25">
      <c r="B108" s="17"/>
      <c r="C108" s="3" t="s">
        <v>274</v>
      </c>
      <c r="D108" s="3" t="s">
        <v>275</v>
      </c>
      <c r="E108" s="3" t="s">
        <v>276</v>
      </c>
      <c r="F108" s="3">
        <v>36</v>
      </c>
      <c r="G108" s="4"/>
      <c r="H108" s="3">
        <v>250</v>
      </c>
      <c r="I108" s="11">
        <f>G108*H108</f>
        <v>0</v>
      </c>
      <c r="J108" s="4"/>
    </row>
    <row r="109" spans="2:10" ht="15" customHeight="1" x14ac:dyDescent="0.35"/>
    <row r="110" spans="2:10" ht="15" customHeight="1" x14ac:dyDescent="0.25">
      <c r="B110" s="17" t="s">
        <v>277</v>
      </c>
      <c r="C110" s="3" t="s">
        <v>278</v>
      </c>
      <c r="D110" s="3" t="s">
        <v>279</v>
      </c>
      <c r="E110" s="3" t="s">
        <v>280</v>
      </c>
      <c r="F110" s="3" t="s">
        <v>8</v>
      </c>
      <c r="G110" s="4"/>
      <c r="H110" s="3">
        <v>1</v>
      </c>
      <c r="I110" s="11">
        <f t="shared" ref="I110:I111" si="10">G110*H110</f>
        <v>0</v>
      </c>
      <c r="J110" s="4"/>
    </row>
    <row r="111" spans="2:10" ht="15" customHeight="1" x14ac:dyDescent="0.25">
      <c r="B111" s="17"/>
      <c r="C111" s="3" t="s">
        <v>281</v>
      </c>
      <c r="D111" s="3" t="s">
        <v>282</v>
      </c>
      <c r="E111" s="3" t="s">
        <v>283</v>
      </c>
      <c r="F111" s="3">
        <v>36</v>
      </c>
      <c r="G111" s="4"/>
      <c r="H111" s="3">
        <v>249</v>
      </c>
      <c r="I111" s="11">
        <f t="shared" si="10"/>
        <v>0</v>
      </c>
      <c r="J111" s="4"/>
    </row>
    <row r="112" spans="2:10" ht="15" customHeight="1" x14ac:dyDescent="0.25"/>
    <row r="113" spans="2:10" ht="15" customHeight="1" x14ac:dyDescent="0.25">
      <c r="B113" s="17" t="s">
        <v>284</v>
      </c>
      <c r="C113" s="3" t="s">
        <v>285</v>
      </c>
      <c r="D113" s="3" t="s">
        <v>286</v>
      </c>
      <c r="E113" s="3" t="s">
        <v>287</v>
      </c>
      <c r="F113" s="3" t="s">
        <v>8</v>
      </c>
      <c r="G113" s="4"/>
      <c r="H113" s="3">
        <v>8</v>
      </c>
      <c r="I113" s="11">
        <f t="shared" ref="I113:I114" si="11">G113*H113</f>
        <v>0</v>
      </c>
      <c r="J113" s="4"/>
    </row>
    <row r="114" spans="2:10" ht="15" customHeight="1" x14ac:dyDescent="0.25">
      <c r="B114" s="17"/>
      <c r="C114" s="3" t="s">
        <v>288</v>
      </c>
      <c r="D114" s="3" t="s">
        <v>289</v>
      </c>
      <c r="E114" s="3" t="s">
        <v>290</v>
      </c>
      <c r="F114" s="3">
        <v>36</v>
      </c>
      <c r="G114" s="4"/>
      <c r="H114" s="3">
        <v>8</v>
      </c>
      <c r="I114" s="11">
        <f t="shared" si="11"/>
        <v>0</v>
      </c>
      <c r="J114" s="4"/>
    </row>
    <row r="115" spans="2:10" ht="15" customHeight="1" x14ac:dyDescent="0.25"/>
    <row r="116" spans="2:10" ht="15" customHeight="1" x14ac:dyDescent="0.25">
      <c r="B116" s="17" t="s">
        <v>291</v>
      </c>
      <c r="C116" s="3" t="s">
        <v>292</v>
      </c>
      <c r="D116" s="3" t="s">
        <v>293</v>
      </c>
      <c r="E116" s="3" t="s">
        <v>294</v>
      </c>
      <c r="F116" s="3" t="s">
        <v>8</v>
      </c>
      <c r="G116" s="4"/>
      <c r="H116" s="3">
        <v>4</v>
      </c>
      <c r="I116" s="11">
        <f t="shared" ref="I116:I117" si="12">G116*H116</f>
        <v>0</v>
      </c>
      <c r="J116" s="4"/>
    </row>
    <row r="117" spans="2:10" ht="15" customHeight="1" x14ac:dyDescent="0.25">
      <c r="B117" s="17"/>
      <c r="C117" s="3" t="s">
        <v>295</v>
      </c>
      <c r="D117" s="3" t="s">
        <v>296</v>
      </c>
      <c r="E117" s="3" t="s">
        <v>297</v>
      </c>
      <c r="F117" s="3">
        <v>36</v>
      </c>
      <c r="G117" s="4"/>
      <c r="H117" s="3">
        <v>4</v>
      </c>
      <c r="I117" s="11">
        <f t="shared" si="12"/>
        <v>0</v>
      </c>
      <c r="J117" s="4"/>
    </row>
    <row r="118" spans="2:10" ht="15" customHeight="1" x14ac:dyDescent="0.25"/>
    <row r="119" spans="2:10" ht="15" customHeight="1" x14ac:dyDescent="0.25">
      <c r="B119" s="17" t="s">
        <v>298</v>
      </c>
      <c r="C119" s="3" t="s">
        <v>299</v>
      </c>
      <c r="D119" s="3" t="s">
        <v>300</v>
      </c>
      <c r="E119" s="3" t="s">
        <v>301</v>
      </c>
      <c r="F119" s="3" t="s">
        <v>8</v>
      </c>
      <c r="G119" s="4"/>
      <c r="H119" s="3">
        <v>4</v>
      </c>
      <c r="I119" s="11">
        <f t="shared" ref="I119:I120" si="13">G119*H119</f>
        <v>0</v>
      </c>
      <c r="J119" s="4"/>
    </row>
    <row r="120" spans="2:10" ht="15" customHeight="1" x14ac:dyDescent="0.25">
      <c r="B120" s="17"/>
      <c r="C120" s="3" t="s">
        <v>302</v>
      </c>
      <c r="D120" s="3" t="s">
        <v>303</v>
      </c>
      <c r="E120" s="3" t="s">
        <v>304</v>
      </c>
      <c r="F120" s="3">
        <v>36</v>
      </c>
      <c r="G120" s="4"/>
      <c r="H120" s="3">
        <v>4</v>
      </c>
      <c r="I120" s="11">
        <f t="shared" si="13"/>
        <v>0</v>
      </c>
      <c r="J120" s="4"/>
    </row>
    <row r="121" spans="2:10" ht="15" customHeight="1" x14ac:dyDescent="0.25"/>
    <row r="122" spans="2:10" ht="15" customHeight="1" x14ac:dyDescent="0.25">
      <c r="B122" s="17" t="s">
        <v>305</v>
      </c>
      <c r="C122" s="3" t="s">
        <v>306</v>
      </c>
      <c r="D122" s="3" t="s">
        <v>307</v>
      </c>
      <c r="E122" s="3" t="s">
        <v>308</v>
      </c>
      <c r="F122" s="3" t="s">
        <v>8</v>
      </c>
      <c r="G122" s="4"/>
      <c r="H122" s="3">
        <v>4</v>
      </c>
      <c r="I122" s="11">
        <f t="shared" ref="I122:I123" si="14">G122*H122</f>
        <v>0</v>
      </c>
      <c r="J122" s="4"/>
    </row>
    <row r="123" spans="2:10" ht="15" customHeight="1" x14ac:dyDescent="0.25">
      <c r="B123" s="17"/>
      <c r="C123" s="3" t="s">
        <v>309</v>
      </c>
      <c r="D123" s="3" t="s">
        <v>310</v>
      </c>
      <c r="E123" s="3" t="s">
        <v>311</v>
      </c>
      <c r="F123" s="3">
        <v>36</v>
      </c>
      <c r="G123" s="4"/>
      <c r="H123" s="3">
        <v>4</v>
      </c>
      <c r="I123" s="11">
        <f t="shared" si="14"/>
        <v>0</v>
      </c>
      <c r="J123" s="4"/>
    </row>
    <row r="124" spans="2:10" ht="15" customHeight="1" x14ac:dyDescent="0.25"/>
    <row r="125" spans="2:10" ht="15" customHeight="1" x14ac:dyDescent="0.25">
      <c r="B125" s="15" t="s">
        <v>312</v>
      </c>
      <c r="C125" s="3" t="s">
        <v>313</v>
      </c>
      <c r="D125" s="3" t="s">
        <v>314</v>
      </c>
      <c r="E125" s="3" t="s">
        <v>315</v>
      </c>
      <c r="F125" s="3" t="s">
        <v>8</v>
      </c>
      <c r="G125" s="4"/>
      <c r="H125" s="3">
        <v>52</v>
      </c>
      <c r="I125" s="11">
        <f t="shared" ref="I125" si="15">G125*H125</f>
        <v>0</v>
      </c>
      <c r="J125" s="4"/>
    </row>
    <row r="126" spans="2:10" ht="15" customHeight="1" x14ac:dyDescent="0.25"/>
    <row r="127" spans="2:10" ht="15" customHeight="1" x14ac:dyDescent="0.25">
      <c r="B127" s="15" t="s">
        <v>316</v>
      </c>
      <c r="C127" s="3" t="s">
        <v>317</v>
      </c>
      <c r="D127" s="3" t="s">
        <v>318</v>
      </c>
      <c r="E127" s="3" t="s">
        <v>319</v>
      </c>
      <c r="F127" s="3" t="s">
        <v>8</v>
      </c>
      <c r="G127" s="4"/>
      <c r="H127" s="3">
        <v>160</v>
      </c>
      <c r="I127" s="11">
        <f t="shared" ref="I127" si="16">G127*H127</f>
        <v>0</v>
      </c>
      <c r="J127" s="4"/>
    </row>
    <row r="128" spans="2:10" ht="15" customHeight="1" x14ac:dyDescent="0.25"/>
    <row r="129" spans="2:10" ht="15" customHeight="1" x14ac:dyDescent="0.25">
      <c r="B129" s="15" t="s">
        <v>320</v>
      </c>
      <c r="C129" s="3" t="s">
        <v>321</v>
      </c>
      <c r="D129" s="3" t="s">
        <v>322</v>
      </c>
      <c r="E129" s="3" t="s">
        <v>323</v>
      </c>
      <c r="F129" s="3" t="s">
        <v>8</v>
      </c>
      <c r="G129" s="4"/>
      <c r="H129" s="3">
        <v>4</v>
      </c>
      <c r="I129" s="11">
        <f t="shared" ref="I129" si="17">G129*H129</f>
        <v>0</v>
      </c>
      <c r="J129" s="4"/>
    </row>
    <row r="130" spans="2:10" ht="15" customHeight="1" x14ac:dyDescent="0.25"/>
    <row r="131" spans="2:10" ht="15" customHeight="1" x14ac:dyDescent="0.25">
      <c r="B131" s="15" t="s">
        <v>324</v>
      </c>
      <c r="C131" s="3" t="s">
        <v>325</v>
      </c>
      <c r="D131" s="3" t="s">
        <v>326</v>
      </c>
      <c r="E131" s="3" t="s">
        <v>327</v>
      </c>
      <c r="F131" s="3" t="s">
        <v>8</v>
      </c>
      <c r="G131" s="4"/>
      <c r="H131" s="3">
        <v>14</v>
      </c>
      <c r="I131" s="11">
        <f t="shared" ref="I131" si="18">G131*H131</f>
        <v>0</v>
      </c>
      <c r="J131" s="4"/>
    </row>
    <row r="132" spans="2:10" ht="15" customHeight="1" x14ac:dyDescent="0.25"/>
    <row r="133" spans="2:10" ht="15" customHeight="1" x14ac:dyDescent="0.25">
      <c r="B133" s="15" t="s">
        <v>328</v>
      </c>
      <c r="C133" s="3" t="s">
        <v>329</v>
      </c>
      <c r="D133" s="3" t="s">
        <v>330</v>
      </c>
      <c r="E133" s="3" t="s">
        <v>331</v>
      </c>
      <c r="F133" s="3" t="s">
        <v>8</v>
      </c>
      <c r="G133" s="4"/>
      <c r="H133" s="3">
        <v>40</v>
      </c>
      <c r="I133" s="11">
        <f t="shared" ref="I133" si="19">G133*H133</f>
        <v>0</v>
      </c>
      <c r="J133" s="4"/>
    </row>
    <row r="134" spans="2:10" ht="15" customHeight="1" x14ac:dyDescent="0.25"/>
    <row r="135" spans="2:10" ht="15" customHeight="1" x14ac:dyDescent="0.25">
      <c r="B135" s="15" t="s">
        <v>332</v>
      </c>
      <c r="C135" s="3" t="s">
        <v>333</v>
      </c>
      <c r="D135" s="3" t="s">
        <v>334</v>
      </c>
      <c r="E135" s="3" t="s">
        <v>335</v>
      </c>
      <c r="F135" s="3" t="s">
        <v>8</v>
      </c>
      <c r="G135" s="4"/>
      <c r="H135" s="3">
        <v>40</v>
      </c>
      <c r="I135" s="11">
        <f t="shared" ref="I135" si="20">G135*H135</f>
        <v>0</v>
      </c>
      <c r="J135" s="4"/>
    </row>
    <row r="136" spans="2:10" ht="15" customHeight="1" x14ac:dyDescent="0.25"/>
    <row r="137" spans="2:10" ht="15" customHeight="1" x14ac:dyDescent="0.25">
      <c r="B137" s="17" t="s">
        <v>336</v>
      </c>
      <c r="C137" s="3" t="s">
        <v>337</v>
      </c>
      <c r="D137" s="3" t="s">
        <v>338</v>
      </c>
      <c r="E137" s="3" t="s">
        <v>339</v>
      </c>
      <c r="F137" s="3" t="s">
        <v>8</v>
      </c>
      <c r="G137" s="4"/>
      <c r="H137" s="3">
        <v>102</v>
      </c>
      <c r="I137" s="11">
        <f t="shared" ref="I137:I148" si="21">G137*H137</f>
        <v>0</v>
      </c>
      <c r="J137" s="4"/>
    </row>
    <row r="138" spans="2:10" ht="15" customHeight="1" x14ac:dyDescent="0.25">
      <c r="B138" s="17"/>
      <c r="C138" s="3" t="s">
        <v>340</v>
      </c>
      <c r="D138" s="3" t="s">
        <v>341</v>
      </c>
      <c r="E138" s="3" t="s">
        <v>342</v>
      </c>
      <c r="F138" s="3">
        <v>12</v>
      </c>
      <c r="G138" s="4"/>
      <c r="H138" s="3">
        <v>102</v>
      </c>
      <c r="I138" s="11">
        <f t="shared" si="21"/>
        <v>0</v>
      </c>
      <c r="J138" s="4"/>
    </row>
    <row r="139" spans="2:10" ht="15" customHeight="1" x14ac:dyDescent="0.25">
      <c r="B139" s="17"/>
      <c r="C139" s="3" t="s">
        <v>343</v>
      </c>
      <c r="D139" s="3" t="s">
        <v>344</v>
      </c>
      <c r="E139" s="3" t="s">
        <v>345</v>
      </c>
      <c r="F139" s="3" t="s">
        <v>8</v>
      </c>
      <c r="G139" s="4"/>
      <c r="H139" s="3">
        <v>102</v>
      </c>
      <c r="I139" s="11">
        <f t="shared" si="21"/>
        <v>0</v>
      </c>
      <c r="J139" s="4"/>
    </row>
    <row r="140" spans="2:10" ht="15" customHeight="1" x14ac:dyDescent="0.25">
      <c r="B140" s="17"/>
      <c r="C140" s="3" t="s">
        <v>346</v>
      </c>
      <c r="D140" s="3" t="s">
        <v>347</v>
      </c>
      <c r="E140" s="3" t="s">
        <v>348</v>
      </c>
      <c r="F140" s="3" t="s">
        <v>8</v>
      </c>
      <c r="G140" s="4"/>
      <c r="H140" s="3">
        <v>102</v>
      </c>
      <c r="I140" s="11">
        <f t="shared" si="21"/>
        <v>0</v>
      </c>
      <c r="J140" s="4"/>
    </row>
    <row r="141" spans="2:10" ht="15" customHeight="1" x14ac:dyDescent="0.25">
      <c r="B141" s="17"/>
      <c r="C141" s="3" t="s">
        <v>349</v>
      </c>
      <c r="D141" s="3" t="s">
        <v>350</v>
      </c>
      <c r="E141" s="3" t="s">
        <v>351</v>
      </c>
      <c r="F141" s="3" t="s">
        <v>8</v>
      </c>
      <c r="G141" s="4"/>
      <c r="H141" s="3">
        <v>102</v>
      </c>
      <c r="I141" s="11">
        <f t="shared" si="21"/>
        <v>0</v>
      </c>
      <c r="J141" s="4"/>
    </row>
    <row r="142" spans="2:10" ht="15" customHeight="1" x14ac:dyDescent="0.25">
      <c r="B142" s="17"/>
      <c r="C142" s="3" t="s">
        <v>352</v>
      </c>
      <c r="D142" s="3" t="s">
        <v>353</v>
      </c>
      <c r="E142" s="3" t="s">
        <v>354</v>
      </c>
      <c r="F142" s="3" t="s">
        <v>8</v>
      </c>
      <c r="G142" s="4"/>
      <c r="H142" s="3">
        <v>102</v>
      </c>
      <c r="I142" s="11">
        <f t="shared" si="21"/>
        <v>0</v>
      </c>
      <c r="J142" s="4"/>
    </row>
    <row r="143" spans="2:10" ht="15" customHeight="1" x14ac:dyDescent="0.25">
      <c r="B143" s="17"/>
      <c r="C143" s="3" t="s">
        <v>355</v>
      </c>
      <c r="D143" s="3" t="s">
        <v>356</v>
      </c>
      <c r="E143" s="3" t="s">
        <v>357</v>
      </c>
      <c r="F143" s="3" t="s">
        <v>8</v>
      </c>
      <c r="G143" s="4"/>
      <c r="H143" s="3">
        <v>102</v>
      </c>
      <c r="I143" s="11">
        <f t="shared" si="21"/>
        <v>0</v>
      </c>
      <c r="J143" s="4"/>
    </row>
    <row r="144" spans="2:10" ht="15" customHeight="1" x14ac:dyDescent="0.25">
      <c r="B144" s="17"/>
      <c r="C144" s="3" t="s">
        <v>358</v>
      </c>
      <c r="D144" s="3" t="s">
        <v>359</v>
      </c>
      <c r="E144" s="3" t="s">
        <v>360</v>
      </c>
      <c r="F144" s="3">
        <v>36</v>
      </c>
      <c r="G144" s="4"/>
      <c r="H144" s="3">
        <v>102</v>
      </c>
      <c r="I144" s="11">
        <f t="shared" si="21"/>
        <v>0</v>
      </c>
      <c r="J144" s="4"/>
    </row>
    <row r="145" spans="2:10" ht="15" customHeight="1" x14ac:dyDescent="0.25">
      <c r="B145" s="17"/>
      <c r="C145" s="3" t="s">
        <v>361</v>
      </c>
      <c r="D145" s="3" t="s">
        <v>362</v>
      </c>
      <c r="E145" s="3" t="s">
        <v>363</v>
      </c>
      <c r="F145" s="3" t="s">
        <v>8</v>
      </c>
      <c r="G145" s="4"/>
      <c r="H145" s="3">
        <v>102</v>
      </c>
      <c r="I145" s="11">
        <f t="shared" si="21"/>
        <v>0</v>
      </c>
      <c r="J145" s="4"/>
    </row>
    <row r="146" spans="2:10" ht="15" customHeight="1" x14ac:dyDescent="0.25">
      <c r="B146" s="17"/>
      <c r="C146" s="3" t="s">
        <v>364</v>
      </c>
      <c r="D146" s="3" t="s">
        <v>365</v>
      </c>
      <c r="E146" s="3" t="s">
        <v>366</v>
      </c>
      <c r="F146" s="3" t="s">
        <v>8</v>
      </c>
      <c r="G146" s="4"/>
      <c r="H146" s="3">
        <v>204</v>
      </c>
      <c r="I146" s="11">
        <f t="shared" si="21"/>
        <v>0</v>
      </c>
      <c r="J146" s="4"/>
    </row>
    <row r="147" spans="2:10" ht="15" customHeight="1" x14ac:dyDescent="0.25">
      <c r="B147" s="17"/>
      <c r="C147" s="3" t="s">
        <v>367</v>
      </c>
      <c r="D147" s="3" t="s">
        <v>368</v>
      </c>
      <c r="E147" s="3" t="s">
        <v>369</v>
      </c>
      <c r="F147" s="3" t="s">
        <v>8</v>
      </c>
      <c r="G147" s="4"/>
      <c r="H147" s="3">
        <v>102</v>
      </c>
      <c r="I147" s="11">
        <f t="shared" si="21"/>
        <v>0</v>
      </c>
      <c r="J147" s="4"/>
    </row>
    <row r="148" spans="2:10" ht="15" customHeight="1" x14ac:dyDescent="0.25">
      <c r="B148" s="17"/>
      <c r="C148" s="3" t="s">
        <v>370</v>
      </c>
      <c r="D148" s="3" t="s">
        <v>88</v>
      </c>
      <c r="E148" s="3" t="s">
        <v>89</v>
      </c>
      <c r="F148" s="3" t="s">
        <v>8</v>
      </c>
      <c r="G148" s="4"/>
      <c r="H148" s="3">
        <v>102</v>
      </c>
      <c r="I148" s="11">
        <f t="shared" si="21"/>
        <v>0</v>
      </c>
      <c r="J148" s="4"/>
    </row>
    <row r="149" spans="2:10" ht="15" customHeight="1" x14ac:dyDescent="0.25"/>
    <row r="150" spans="2:10" ht="15" customHeight="1" x14ac:dyDescent="0.25">
      <c r="B150" s="15" t="s">
        <v>371</v>
      </c>
      <c r="C150" s="3" t="s">
        <v>372</v>
      </c>
      <c r="D150" s="3" t="s">
        <v>373</v>
      </c>
      <c r="E150" s="3" t="s">
        <v>374</v>
      </c>
      <c r="F150" s="3" t="s">
        <v>8</v>
      </c>
      <c r="G150" s="4"/>
      <c r="H150" s="3">
        <v>40</v>
      </c>
      <c r="I150" s="11">
        <f t="shared" ref="I150" si="22">G150*H150</f>
        <v>0</v>
      </c>
      <c r="J150" s="4"/>
    </row>
    <row r="151" spans="2:10" ht="15" customHeight="1" x14ac:dyDescent="0.25"/>
    <row r="152" spans="2:10" ht="15" customHeight="1" x14ac:dyDescent="0.25">
      <c r="B152" s="17" t="s">
        <v>375</v>
      </c>
      <c r="C152" s="3" t="s">
        <v>376</v>
      </c>
      <c r="D152" s="3" t="s">
        <v>377</v>
      </c>
      <c r="E152" s="3" t="s">
        <v>378</v>
      </c>
      <c r="F152" s="3" t="s">
        <v>8</v>
      </c>
      <c r="G152" s="4"/>
      <c r="H152" s="3">
        <v>10</v>
      </c>
      <c r="I152" s="11">
        <f t="shared" ref="I152:I153" si="23">G152*H152</f>
        <v>0</v>
      </c>
      <c r="J152" s="4"/>
    </row>
    <row r="153" spans="2:10" ht="15" customHeight="1" x14ac:dyDescent="0.25">
      <c r="B153" s="17"/>
      <c r="C153" s="3" t="s">
        <v>379</v>
      </c>
      <c r="D153" s="3" t="s">
        <v>350</v>
      </c>
      <c r="E153" s="3" t="s">
        <v>351</v>
      </c>
      <c r="F153" s="3" t="s">
        <v>8</v>
      </c>
      <c r="G153" s="4"/>
      <c r="H153" s="3">
        <v>10</v>
      </c>
      <c r="I153" s="11">
        <f t="shared" si="23"/>
        <v>0</v>
      </c>
      <c r="J153" s="4"/>
    </row>
    <row r="154" spans="2:10" ht="15" customHeight="1" x14ac:dyDescent="0.25"/>
    <row r="155" spans="2:10" ht="15" customHeight="1" x14ac:dyDescent="0.25">
      <c r="B155" s="15" t="s">
        <v>380</v>
      </c>
      <c r="C155" s="3" t="s">
        <v>381</v>
      </c>
      <c r="D155" s="3" t="s">
        <v>382</v>
      </c>
      <c r="E155" s="3" t="s">
        <v>383</v>
      </c>
      <c r="F155" s="3" t="s">
        <v>8</v>
      </c>
      <c r="G155" s="4"/>
      <c r="H155" s="3">
        <v>16</v>
      </c>
      <c r="I155" s="11">
        <f t="shared" ref="I155" si="24">G155*H155</f>
        <v>0</v>
      </c>
      <c r="J155" s="4"/>
    </row>
    <row r="156" spans="2:10" ht="15" customHeight="1" x14ac:dyDescent="0.25"/>
    <row r="157" spans="2:10" ht="15" customHeight="1" x14ac:dyDescent="0.25">
      <c r="B157" s="17" t="s">
        <v>384</v>
      </c>
      <c r="C157" s="3" t="s">
        <v>385</v>
      </c>
      <c r="D157" s="3" t="s">
        <v>386</v>
      </c>
      <c r="E157" s="3" t="s">
        <v>387</v>
      </c>
      <c r="F157" s="3" t="s">
        <v>8</v>
      </c>
      <c r="G157" s="4"/>
      <c r="H157" s="3">
        <v>4</v>
      </c>
      <c r="I157" s="11">
        <f t="shared" ref="I157:I160" si="25">G157*H157</f>
        <v>0</v>
      </c>
      <c r="J157" s="4"/>
    </row>
    <row r="158" spans="2:10" ht="15" customHeight="1" x14ac:dyDescent="0.25">
      <c r="B158" s="17"/>
      <c r="C158" s="3" t="s">
        <v>388</v>
      </c>
      <c r="D158" s="3" t="s">
        <v>389</v>
      </c>
      <c r="E158" s="3" t="s">
        <v>390</v>
      </c>
      <c r="F158" s="3">
        <v>12</v>
      </c>
      <c r="G158" s="4"/>
      <c r="H158" s="3">
        <v>4</v>
      </c>
      <c r="I158" s="11">
        <f t="shared" si="25"/>
        <v>0</v>
      </c>
      <c r="J158" s="4"/>
    </row>
    <row r="159" spans="2:10" ht="15" customHeight="1" x14ac:dyDescent="0.25">
      <c r="B159" s="17"/>
      <c r="C159" s="3" t="s">
        <v>391</v>
      </c>
      <c r="D159" s="3" t="s">
        <v>392</v>
      </c>
      <c r="E159" s="3" t="s">
        <v>393</v>
      </c>
      <c r="F159" s="3" t="s">
        <v>8</v>
      </c>
      <c r="G159" s="4"/>
      <c r="H159" s="3">
        <v>4</v>
      </c>
      <c r="I159" s="11">
        <f t="shared" si="25"/>
        <v>0</v>
      </c>
      <c r="J159" s="4"/>
    </row>
    <row r="160" spans="2:10" ht="15" customHeight="1" x14ac:dyDescent="0.25">
      <c r="B160" s="17"/>
      <c r="C160" s="3" t="s">
        <v>394</v>
      </c>
      <c r="D160" s="3" t="s">
        <v>395</v>
      </c>
      <c r="E160" s="3" t="s">
        <v>396</v>
      </c>
      <c r="F160" s="3" t="s">
        <v>8</v>
      </c>
      <c r="G160" s="4"/>
      <c r="H160" s="3">
        <v>4</v>
      </c>
      <c r="I160" s="11">
        <f t="shared" si="25"/>
        <v>0</v>
      </c>
      <c r="J160" s="4"/>
    </row>
    <row r="161" spans="2:10" ht="15" customHeight="1" x14ac:dyDescent="0.25"/>
    <row r="162" spans="2:10" ht="15" customHeight="1" x14ac:dyDescent="0.25">
      <c r="B162" s="17" t="s">
        <v>648</v>
      </c>
      <c r="C162" s="3" t="s">
        <v>397</v>
      </c>
      <c r="D162" s="3" t="s">
        <v>398</v>
      </c>
      <c r="E162" s="3" t="s">
        <v>399</v>
      </c>
      <c r="F162" s="3" t="s">
        <v>8</v>
      </c>
      <c r="G162" s="4"/>
      <c r="H162" s="3">
        <v>2</v>
      </c>
      <c r="I162" s="11">
        <f t="shared" ref="I162:I170" si="26">G162*H162</f>
        <v>0</v>
      </c>
      <c r="J162" s="4"/>
    </row>
    <row r="163" spans="2:10" ht="15" customHeight="1" x14ac:dyDescent="0.25">
      <c r="B163" s="17"/>
      <c r="C163" s="3" t="s">
        <v>400</v>
      </c>
      <c r="D163" s="3" t="s">
        <v>401</v>
      </c>
      <c r="E163" s="3" t="s">
        <v>402</v>
      </c>
      <c r="F163" s="3">
        <v>12</v>
      </c>
      <c r="G163" s="4"/>
      <c r="H163" s="3">
        <v>2</v>
      </c>
      <c r="I163" s="11">
        <f t="shared" si="26"/>
        <v>0</v>
      </c>
      <c r="J163" s="4"/>
    </row>
    <row r="164" spans="2:10" ht="15" customHeight="1" x14ac:dyDescent="0.25">
      <c r="B164" s="17"/>
      <c r="C164" s="3" t="s">
        <v>403</v>
      </c>
      <c r="D164" s="3" t="s">
        <v>404</v>
      </c>
      <c r="E164" s="3" t="s">
        <v>405</v>
      </c>
      <c r="F164" s="3" t="s">
        <v>8</v>
      </c>
      <c r="G164" s="4"/>
      <c r="H164" s="3">
        <v>2</v>
      </c>
      <c r="I164" s="11">
        <f t="shared" si="26"/>
        <v>0</v>
      </c>
      <c r="J164" s="4"/>
    </row>
    <row r="165" spans="2:10" ht="15" customHeight="1" x14ac:dyDescent="0.25">
      <c r="B165" s="17"/>
      <c r="C165" s="3" t="s">
        <v>406</v>
      </c>
      <c r="D165" s="3" t="s">
        <v>407</v>
      </c>
      <c r="E165" s="3" t="s">
        <v>408</v>
      </c>
      <c r="F165" s="3" t="s">
        <v>8</v>
      </c>
      <c r="G165" s="4"/>
      <c r="H165" s="3">
        <v>2</v>
      </c>
      <c r="I165" s="11">
        <f t="shared" si="26"/>
        <v>0</v>
      </c>
      <c r="J165" s="4"/>
    </row>
    <row r="166" spans="2:10" ht="15" customHeight="1" x14ac:dyDescent="0.25">
      <c r="B166" s="17"/>
      <c r="C166" s="3" t="s">
        <v>409</v>
      </c>
      <c r="D166" s="3" t="s">
        <v>116</v>
      </c>
      <c r="E166" s="3" t="s">
        <v>117</v>
      </c>
      <c r="F166" s="3" t="s">
        <v>8</v>
      </c>
      <c r="G166" s="4"/>
      <c r="H166" s="3">
        <v>2</v>
      </c>
      <c r="I166" s="11">
        <f t="shared" si="26"/>
        <v>0</v>
      </c>
      <c r="J166" s="4"/>
    </row>
    <row r="167" spans="2:10" ht="15" customHeight="1" x14ac:dyDescent="0.25">
      <c r="B167" s="17"/>
      <c r="C167" s="3" t="s">
        <v>410</v>
      </c>
      <c r="D167" s="3" t="s">
        <v>411</v>
      </c>
      <c r="E167" s="3" t="s">
        <v>412</v>
      </c>
      <c r="F167" s="3" t="s">
        <v>8</v>
      </c>
      <c r="G167" s="4"/>
      <c r="H167" s="3">
        <v>2</v>
      </c>
      <c r="I167" s="11">
        <f t="shared" si="26"/>
        <v>0</v>
      </c>
      <c r="J167" s="4"/>
    </row>
    <row r="168" spans="2:10" ht="15" customHeight="1" x14ac:dyDescent="0.25">
      <c r="B168" s="17"/>
      <c r="C168" s="3" t="s">
        <v>413</v>
      </c>
      <c r="D168" s="3" t="s">
        <v>414</v>
      </c>
      <c r="E168" s="3" t="s">
        <v>415</v>
      </c>
      <c r="F168" s="3" t="s">
        <v>8</v>
      </c>
      <c r="G168" s="4"/>
      <c r="H168" s="3">
        <v>2</v>
      </c>
      <c r="I168" s="11">
        <f t="shared" si="26"/>
        <v>0</v>
      </c>
      <c r="J168" s="4"/>
    </row>
    <row r="169" spans="2:10" ht="15" customHeight="1" x14ac:dyDescent="0.25">
      <c r="B169" s="17"/>
      <c r="C169" s="3" t="s">
        <v>416</v>
      </c>
      <c r="D169" s="3" t="s">
        <v>417</v>
      </c>
      <c r="E169" s="3" t="s">
        <v>418</v>
      </c>
      <c r="F169" s="3" t="s">
        <v>8</v>
      </c>
      <c r="G169" s="4"/>
      <c r="H169" s="3">
        <v>2</v>
      </c>
      <c r="I169" s="11">
        <f t="shared" si="26"/>
        <v>0</v>
      </c>
      <c r="J169" s="4"/>
    </row>
    <row r="170" spans="2:10" ht="15" customHeight="1" x14ac:dyDescent="0.25">
      <c r="B170" s="17"/>
      <c r="C170" s="3" t="s">
        <v>419</v>
      </c>
      <c r="D170" s="3" t="s">
        <v>420</v>
      </c>
      <c r="E170" s="3" t="s">
        <v>421</v>
      </c>
      <c r="F170" s="3" t="s">
        <v>8</v>
      </c>
      <c r="G170" s="4"/>
      <c r="H170" s="3">
        <v>2</v>
      </c>
      <c r="I170" s="11">
        <f t="shared" si="26"/>
        <v>0</v>
      </c>
      <c r="J170" s="4"/>
    </row>
    <row r="171" spans="2:10" ht="15" customHeight="1" x14ac:dyDescent="0.25"/>
    <row r="172" spans="2:10" ht="15" customHeight="1" x14ac:dyDescent="0.25">
      <c r="B172" s="17" t="s">
        <v>649</v>
      </c>
      <c r="C172" s="3" t="s">
        <v>422</v>
      </c>
      <c r="D172" s="3" t="s">
        <v>423</v>
      </c>
      <c r="E172" s="3" t="s">
        <v>424</v>
      </c>
      <c r="F172" s="3" t="s">
        <v>8</v>
      </c>
      <c r="G172" s="4"/>
      <c r="H172" s="3">
        <v>5</v>
      </c>
      <c r="I172" s="11">
        <f t="shared" ref="I172:I178" si="27">G172*H172</f>
        <v>0</v>
      </c>
      <c r="J172" s="4"/>
    </row>
    <row r="173" spans="2:10" ht="15" customHeight="1" x14ac:dyDescent="0.25">
      <c r="B173" s="17"/>
      <c r="C173" s="3" t="s">
        <v>425</v>
      </c>
      <c r="D173" s="3" t="s">
        <v>426</v>
      </c>
      <c r="E173" s="3" t="s">
        <v>427</v>
      </c>
      <c r="F173" s="3">
        <v>12</v>
      </c>
      <c r="G173" s="4"/>
      <c r="H173" s="3">
        <v>5</v>
      </c>
      <c r="I173" s="11">
        <f t="shared" si="27"/>
        <v>0</v>
      </c>
      <c r="J173" s="4"/>
    </row>
    <row r="174" spans="2:10" ht="15" customHeight="1" x14ac:dyDescent="0.25">
      <c r="B174" s="17"/>
      <c r="C174" s="3" t="s">
        <v>428</v>
      </c>
      <c r="D174" s="3" t="s">
        <v>429</v>
      </c>
      <c r="E174" s="3" t="s">
        <v>430</v>
      </c>
      <c r="F174" s="3" t="s">
        <v>8</v>
      </c>
      <c r="G174" s="4"/>
      <c r="H174" s="3">
        <v>5</v>
      </c>
      <c r="I174" s="11">
        <f t="shared" si="27"/>
        <v>0</v>
      </c>
      <c r="J174" s="4"/>
    </row>
    <row r="175" spans="2:10" ht="15" customHeight="1" x14ac:dyDescent="0.25">
      <c r="B175" s="17"/>
      <c r="C175" s="3" t="s">
        <v>431</v>
      </c>
      <c r="D175" s="3" t="s">
        <v>116</v>
      </c>
      <c r="E175" s="3" t="s">
        <v>117</v>
      </c>
      <c r="F175" s="3" t="s">
        <v>8</v>
      </c>
      <c r="G175" s="4"/>
      <c r="H175" s="3">
        <v>5</v>
      </c>
      <c r="I175" s="11">
        <f t="shared" si="27"/>
        <v>0</v>
      </c>
      <c r="J175" s="4"/>
    </row>
    <row r="176" spans="2:10" ht="15" customHeight="1" x14ac:dyDescent="0.25">
      <c r="B176" s="17"/>
      <c r="C176" s="3" t="s">
        <v>432</v>
      </c>
      <c r="D176" s="3" t="s">
        <v>433</v>
      </c>
      <c r="E176" s="3" t="s">
        <v>434</v>
      </c>
      <c r="F176" s="3" t="s">
        <v>8</v>
      </c>
      <c r="G176" s="4"/>
      <c r="H176" s="3">
        <v>5</v>
      </c>
      <c r="I176" s="11">
        <f t="shared" si="27"/>
        <v>0</v>
      </c>
      <c r="J176" s="4"/>
    </row>
    <row r="177" spans="2:10" ht="15" customHeight="1" x14ac:dyDescent="0.25">
      <c r="B177" s="17"/>
      <c r="C177" s="3" t="s">
        <v>435</v>
      </c>
      <c r="D177" s="3" t="s">
        <v>436</v>
      </c>
      <c r="E177" s="3" t="s">
        <v>437</v>
      </c>
      <c r="F177" s="3" t="s">
        <v>8</v>
      </c>
      <c r="G177" s="4"/>
      <c r="H177" s="3">
        <v>5</v>
      </c>
      <c r="I177" s="11">
        <f t="shared" si="27"/>
        <v>0</v>
      </c>
      <c r="J177" s="4"/>
    </row>
    <row r="178" spans="2:10" ht="15" customHeight="1" x14ac:dyDescent="0.25">
      <c r="B178" s="17"/>
      <c r="C178" s="3" t="s">
        <v>438</v>
      </c>
      <c r="D178" s="3" t="s">
        <v>439</v>
      </c>
      <c r="E178" s="3" t="s">
        <v>440</v>
      </c>
      <c r="F178" s="3" t="s">
        <v>8</v>
      </c>
      <c r="G178" s="4"/>
      <c r="H178" s="3">
        <v>5</v>
      </c>
      <c r="I178" s="11">
        <f t="shared" si="27"/>
        <v>0</v>
      </c>
      <c r="J178" s="4"/>
    </row>
    <row r="179" spans="2:10" ht="15" customHeight="1" x14ac:dyDescent="0.25"/>
    <row r="180" spans="2:10" ht="15" customHeight="1" x14ac:dyDescent="0.25">
      <c r="B180" s="17" t="s">
        <v>441</v>
      </c>
      <c r="C180" s="3" t="s">
        <v>442</v>
      </c>
      <c r="D180" s="3" t="s">
        <v>443</v>
      </c>
      <c r="E180" s="3" t="s">
        <v>444</v>
      </c>
      <c r="F180" s="3" t="s">
        <v>8</v>
      </c>
      <c r="G180" s="4"/>
      <c r="H180" s="3">
        <v>1</v>
      </c>
      <c r="I180" s="11">
        <f t="shared" ref="I180:I199" si="28">G180*H180</f>
        <v>0</v>
      </c>
      <c r="J180" s="4"/>
    </row>
    <row r="181" spans="2:10" ht="15" customHeight="1" x14ac:dyDescent="0.25">
      <c r="B181" s="17"/>
      <c r="C181" s="3" t="s">
        <v>445</v>
      </c>
      <c r="D181" s="3" t="s">
        <v>446</v>
      </c>
      <c r="E181" s="3" t="s">
        <v>447</v>
      </c>
      <c r="F181" s="3" t="s">
        <v>8</v>
      </c>
      <c r="G181" s="4"/>
      <c r="H181" s="3">
        <v>1</v>
      </c>
      <c r="I181" s="11">
        <f t="shared" si="28"/>
        <v>0</v>
      </c>
      <c r="J181" s="4"/>
    </row>
    <row r="182" spans="2:10" ht="15" customHeight="1" x14ac:dyDescent="0.25">
      <c r="B182" s="17"/>
      <c r="C182" s="3" t="s">
        <v>448</v>
      </c>
      <c r="D182" s="3" t="s">
        <v>449</v>
      </c>
      <c r="E182" s="3" t="s">
        <v>450</v>
      </c>
      <c r="F182" s="3">
        <v>12</v>
      </c>
      <c r="G182" s="4"/>
      <c r="H182" s="3">
        <v>1</v>
      </c>
      <c r="I182" s="11">
        <f t="shared" si="28"/>
        <v>0</v>
      </c>
      <c r="J182" s="4"/>
    </row>
    <row r="183" spans="2:10" ht="15" customHeight="1" x14ac:dyDescent="0.25">
      <c r="B183" s="17"/>
      <c r="C183" s="3" t="s">
        <v>451</v>
      </c>
      <c r="D183" s="3" t="s">
        <v>452</v>
      </c>
      <c r="E183" s="3" t="s">
        <v>453</v>
      </c>
      <c r="F183" s="3" t="s">
        <v>8</v>
      </c>
      <c r="G183" s="4"/>
      <c r="H183" s="3">
        <v>1</v>
      </c>
      <c r="I183" s="11">
        <f t="shared" si="28"/>
        <v>0</v>
      </c>
      <c r="J183" s="4"/>
    </row>
    <row r="184" spans="2:10" ht="15" customHeight="1" x14ac:dyDescent="0.25">
      <c r="B184" s="17"/>
      <c r="C184" s="3" t="s">
        <v>454</v>
      </c>
      <c r="D184" s="3" t="s">
        <v>455</v>
      </c>
      <c r="E184" s="3" t="s">
        <v>456</v>
      </c>
      <c r="F184" s="3">
        <v>12</v>
      </c>
      <c r="G184" s="4"/>
      <c r="H184" s="3">
        <v>1</v>
      </c>
      <c r="I184" s="11">
        <f t="shared" si="28"/>
        <v>0</v>
      </c>
      <c r="J184" s="4"/>
    </row>
    <row r="185" spans="2:10" ht="15" customHeight="1" x14ac:dyDescent="0.25">
      <c r="B185" s="17"/>
      <c r="C185" s="3" t="s">
        <v>457</v>
      </c>
      <c r="D185" s="3" t="s">
        <v>458</v>
      </c>
      <c r="E185" s="3" t="s">
        <v>459</v>
      </c>
      <c r="F185" s="3" t="s">
        <v>8</v>
      </c>
      <c r="G185" s="4"/>
      <c r="H185" s="3">
        <v>1</v>
      </c>
      <c r="I185" s="11">
        <f t="shared" si="28"/>
        <v>0</v>
      </c>
      <c r="J185" s="4"/>
    </row>
    <row r="186" spans="2:10" ht="15" customHeight="1" x14ac:dyDescent="0.25">
      <c r="B186" s="17"/>
      <c r="C186" s="3" t="s">
        <v>460</v>
      </c>
      <c r="D186" s="3" t="s">
        <v>461</v>
      </c>
      <c r="E186" s="3" t="s">
        <v>462</v>
      </c>
      <c r="F186" s="3" t="s">
        <v>8</v>
      </c>
      <c r="G186" s="4"/>
      <c r="H186" s="3">
        <v>1</v>
      </c>
      <c r="I186" s="11">
        <f t="shared" si="28"/>
        <v>0</v>
      </c>
      <c r="J186" s="4"/>
    </row>
    <row r="187" spans="2:10" ht="15" customHeight="1" x14ac:dyDescent="0.25">
      <c r="B187" s="17"/>
      <c r="C187" s="3" t="s">
        <v>463</v>
      </c>
      <c r="D187" s="3" t="s">
        <v>464</v>
      </c>
      <c r="E187" s="3" t="s">
        <v>465</v>
      </c>
      <c r="F187" s="3">
        <v>12</v>
      </c>
      <c r="G187" s="4"/>
      <c r="H187" s="3">
        <v>1</v>
      </c>
      <c r="I187" s="11">
        <f t="shared" si="28"/>
        <v>0</v>
      </c>
      <c r="J187" s="4"/>
    </row>
    <row r="188" spans="2:10" ht="15" customHeight="1" x14ac:dyDescent="0.25">
      <c r="B188" s="17"/>
      <c r="C188" s="3" t="s">
        <v>466</v>
      </c>
      <c r="D188" s="3" t="s">
        <v>467</v>
      </c>
      <c r="E188" s="3" t="s">
        <v>468</v>
      </c>
      <c r="F188" s="3" t="s">
        <v>8</v>
      </c>
      <c r="G188" s="4"/>
      <c r="H188" s="3">
        <v>1</v>
      </c>
      <c r="I188" s="11">
        <f t="shared" si="28"/>
        <v>0</v>
      </c>
      <c r="J188" s="4"/>
    </row>
    <row r="189" spans="2:10" ht="15" customHeight="1" x14ac:dyDescent="0.25">
      <c r="B189" s="17"/>
      <c r="C189" s="3" t="s">
        <v>469</v>
      </c>
      <c r="D189" s="3" t="s">
        <v>470</v>
      </c>
      <c r="E189" s="3" t="s">
        <v>471</v>
      </c>
      <c r="F189" s="3">
        <v>12</v>
      </c>
      <c r="G189" s="4"/>
      <c r="H189" s="3">
        <v>1</v>
      </c>
      <c r="I189" s="11">
        <f t="shared" si="28"/>
        <v>0</v>
      </c>
      <c r="J189" s="4"/>
    </row>
    <row r="190" spans="2:10" ht="15" customHeight="1" x14ac:dyDescent="0.25">
      <c r="B190" s="17"/>
      <c r="C190" s="3" t="s">
        <v>472</v>
      </c>
      <c r="D190" s="3" t="s">
        <v>28</v>
      </c>
      <c r="E190" s="3" t="s">
        <v>29</v>
      </c>
      <c r="F190" s="3" t="s">
        <v>8</v>
      </c>
      <c r="G190" s="4"/>
      <c r="H190" s="3">
        <v>2</v>
      </c>
      <c r="I190" s="11">
        <f t="shared" si="28"/>
        <v>0</v>
      </c>
      <c r="J190" s="4"/>
    </row>
    <row r="191" spans="2:10" ht="15" customHeight="1" x14ac:dyDescent="0.25">
      <c r="B191" s="17"/>
      <c r="C191" s="3" t="s">
        <v>473</v>
      </c>
      <c r="D191" s="3" t="s">
        <v>474</v>
      </c>
      <c r="E191" s="3" t="s">
        <v>475</v>
      </c>
      <c r="F191" s="3" t="s">
        <v>8</v>
      </c>
      <c r="G191" s="4"/>
      <c r="H191" s="3">
        <v>1</v>
      </c>
      <c r="I191" s="11">
        <f t="shared" si="28"/>
        <v>0</v>
      </c>
      <c r="J191" s="4"/>
    </row>
    <row r="192" spans="2:10" ht="15" customHeight="1" x14ac:dyDescent="0.25">
      <c r="B192" s="17"/>
      <c r="C192" s="3" t="s">
        <v>476</v>
      </c>
      <c r="D192" s="3" t="s">
        <v>477</v>
      </c>
      <c r="E192" s="3" t="s">
        <v>478</v>
      </c>
      <c r="F192" s="3">
        <v>12</v>
      </c>
      <c r="G192" s="4"/>
      <c r="H192" s="3">
        <v>1</v>
      </c>
      <c r="I192" s="11">
        <f t="shared" si="28"/>
        <v>0</v>
      </c>
      <c r="J192" s="4"/>
    </row>
    <row r="193" spans="2:10" ht="15" customHeight="1" x14ac:dyDescent="0.25">
      <c r="B193" s="17"/>
      <c r="C193" s="3" t="s">
        <v>479</v>
      </c>
      <c r="D193" s="3" t="s">
        <v>480</v>
      </c>
      <c r="E193" s="3" t="s">
        <v>481</v>
      </c>
      <c r="F193" s="3" t="s">
        <v>8</v>
      </c>
      <c r="G193" s="4"/>
      <c r="H193" s="3">
        <v>1</v>
      </c>
      <c r="I193" s="11">
        <f t="shared" si="28"/>
        <v>0</v>
      </c>
      <c r="J193" s="4"/>
    </row>
    <row r="194" spans="2:10" ht="15" customHeight="1" x14ac:dyDescent="0.25">
      <c r="B194" s="17"/>
      <c r="C194" s="3" t="s">
        <v>482</v>
      </c>
      <c r="D194" s="3" t="s">
        <v>483</v>
      </c>
      <c r="E194" s="3" t="s">
        <v>484</v>
      </c>
      <c r="F194" s="3" t="s">
        <v>8</v>
      </c>
      <c r="G194" s="4"/>
      <c r="H194" s="3">
        <v>2</v>
      </c>
      <c r="I194" s="11">
        <f t="shared" si="28"/>
        <v>0</v>
      </c>
      <c r="J194" s="4"/>
    </row>
    <row r="195" spans="2:10" ht="15" customHeight="1" x14ac:dyDescent="0.25">
      <c r="B195" s="17"/>
      <c r="C195" s="3" t="s">
        <v>485</v>
      </c>
      <c r="D195" s="3" t="s">
        <v>486</v>
      </c>
      <c r="E195" s="3" t="s">
        <v>487</v>
      </c>
      <c r="F195" s="3" t="s">
        <v>8</v>
      </c>
      <c r="G195" s="4"/>
      <c r="H195" s="3">
        <v>2</v>
      </c>
      <c r="I195" s="11">
        <f t="shared" si="28"/>
        <v>0</v>
      </c>
      <c r="J195" s="4"/>
    </row>
    <row r="196" spans="2:10" ht="15" customHeight="1" x14ac:dyDescent="0.25">
      <c r="B196" s="17"/>
      <c r="C196" s="3" t="s">
        <v>488</v>
      </c>
      <c r="D196" s="3" t="s">
        <v>489</v>
      </c>
      <c r="E196" s="3" t="s">
        <v>490</v>
      </c>
      <c r="F196" s="3" t="s">
        <v>8</v>
      </c>
      <c r="G196" s="4"/>
      <c r="H196" s="3">
        <v>2</v>
      </c>
      <c r="I196" s="11">
        <f t="shared" si="28"/>
        <v>0</v>
      </c>
      <c r="J196" s="4"/>
    </row>
    <row r="197" spans="2:10" ht="15" customHeight="1" x14ac:dyDescent="0.25">
      <c r="B197" s="17"/>
      <c r="C197" s="3" t="s">
        <v>491</v>
      </c>
      <c r="D197" s="3" t="s">
        <v>492</v>
      </c>
      <c r="E197" s="3" t="s">
        <v>493</v>
      </c>
      <c r="F197" s="3" t="s">
        <v>8</v>
      </c>
      <c r="G197" s="4"/>
      <c r="H197" s="3">
        <v>8</v>
      </c>
      <c r="I197" s="11">
        <f t="shared" si="28"/>
        <v>0</v>
      </c>
      <c r="J197" s="4"/>
    </row>
    <row r="198" spans="2:10" ht="15" customHeight="1" x14ac:dyDescent="0.25">
      <c r="B198" s="17"/>
      <c r="C198" s="3" t="s">
        <v>494</v>
      </c>
      <c r="D198" s="3" t="s">
        <v>495</v>
      </c>
      <c r="E198" s="3" t="s">
        <v>496</v>
      </c>
      <c r="F198" s="3" t="s">
        <v>8</v>
      </c>
      <c r="G198" s="4"/>
      <c r="H198" s="3">
        <v>1</v>
      </c>
      <c r="I198" s="11">
        <f t="shared" si="28"/>
        <v>0</v>
      </c>
      <c r="J198" s="4"/>
    </row>
    <row r="199" spans="2:10" ht="15" customHeight="1" x14ac:dyDescent="0.25">
      <c r="B199" s="17"/>
      <c r="C199" s="3" t="s">
        <v>497</v>
      </c>
      <c r="D199" s="3" t="s">
        <v>498</v>
      </c>
      <c r="E199" s="3" t="s">
        <v>499</v>
      </c>
      <c r="F199" s="3" t="s">
        <v>8</v>
      </c>
      <c r="G199" s="4"/>
      <c r="H199" s="3">
        <v>1</v>
      </c>
      <c r="I199" s="11">
        <f t="shared" si="28"/>
        <v>0</v>
      </c>
      <c r="J199" s="4"/>
    </row>
    <row r="200" spans="2:10" ht="15" customHeight="1" x14ac:dyDescent="0.25"/>
    <row r="201" spans="2:10" ht="15" customHeight="1" x14ac:dyDescent="0.25">
      <c r="B201" s="17" t="s">
        <v>500</v>
      </c>
      <c r="C201" s="3" t="s">
        <v>501</v>
      </c>
      <c r="D201" s="3" t="s">
        <v>446</v>
      </c>
      <c r="E201" s="3" t="s">
        <v>447</v>
      </c>
      <c r="F201" s="3" t="s">
        <v>8</v>
      </c>
      <c r="G201" s="4"/>
      <c r="H201" s="3">
        <v>1</v>
      </c>
      <c r="I201" s="11">
        <f t="shared" ref="I201:I207" si="29">G201*H201</f>
        <v>0</v>
      </c>
      <c r="J201" s="4"/>
    </row>
    <row r="202" spans="2:10" ht="15" customHeight="1" x14ac:dyDescent="0.25">
      <c r="B202" s="17"/>
      <c r="C202" s="3" t="s">
        <v>502</v>
      </c>
      <c r="D202" s="3" t="s">
        <v>449</v>
      </c>
      <c r="E202" s="3" t="s">
        <v>450</v>
      </c>
      <c r="F202" s="3" t="s">
        <v>8</v>
      </c>
      <c r="G202" s="4"/>
      <c r="H202" s="3">
        <v>1</v>
      </c>
      <c r="I202" s="11">
        <f t="shared" si="29"/>
        <v>0</v>
      </c>
      <c r="J202" s="4"/>
    </row>
    <row r="203" spans="2:10" ht="15" customHeight="1" x14ac:dyDescent="0.25">
      <c r="B203" s="17"/>
      <c r="C203" s="3" t="s">
        <v>503</v>
      </c>
      <c r="D203" s="3" t="s">
        <v>458</v>
      </c>
      <c r="E203" s="3" t="s">
        <v>459</v>
      </c>
      <c r="F203" s="3" t="s">
        <v>8</v>
      </c>
      <c r="G203" s="4"/>
      <c r="H203" s="3">
        <v>1</v>
      </c>
      <c r="I203" s="11">
        <f t="shared" si="29"/>
        <v>0</v>
      </c>
      <c r="J203" s="4"/>
    </row>
    <row r="204" spans="2:10" ht="15" customHeight="1" x14ac:dyDescent="0.25">
      <c r="B204" s="17"/>
      <c r="C204" s="3" t="s">
        <v>504</v>
      </c>
      <c r="D204" s="3" t="s">
        <v>461</v>
      </c>
      <c r="E204" s="3" t="s">
        <v>462</v>
      </c>
      <c r="F204" s="3" t="s">
        <v>8</v>
      </c>
      <c r="G204" s="4"/>
      <c r="H204" s="3">
        <v>1</v>
      </c>
      <c r="I204" s="11">
        <f t="shared" si="29"/>
        <v>0</v>
      </c>
      <c r="J204" s="4"/>
    </row>
    <row r="205" spans="2:10" ht="15" customHeight="1" x14ac:dyDescent="0.25">
      <c r="B205" s="17"/>
      <c r="C205" s="3" t="s">
        <v>505</v>
      </c>
      <c r="D205" s="3" t="s">
        <v>464</v>
      </c>
      <c r="E205" s="3" t="s">
        <v>465</v>
      </c>
      <c r="F205" s="3" t="s">
        <v>8</v>
      </c>
      <c r="G205" s="4"/>
      <c r="H205" s="3">
        <v>1</v>
      </c>
      <c r="I205" s="11">
        <f t="shared" si="29"/>
        <v>0</v>
      </c>
      <c r="J205" s="4"/>
    </row>
    <row r="206" spans="2:10" ht="15" customHeight="1" x14ac:dyDescent="0.25">
      <c r="B206" s="17"/>
      <c r="C206" s="3" t="s">
        <v>506</v>
      </c>
      <c r="D206" s="3" t="s">
        <v>452</v>
      </c>
      <c r="E206" s="3" t="s">
        <v>453</v>
      </c>
      <c r="F206" s="3" t="s">
        <v>8</v>
      </c>
      <c r="G206" s="4"/>
      <c r="H206" s="3">
        <v>1</v>
      </c>
      <c r="I206" s="11">
        <f t="shared" si="29"/>
        <v>0</v>
      </c>
      <c r="J206" s="4"/>
    </row>
    <row r="207" spans="2:10" ht="15" customHeight="1" x14ac:dyDescent="0.25">
      <c r="B207" s="17"/>
      <c r="C207" s="3" t="s">
        <v>507</v>
      </c>
      <c r="D207" s="3" t="s">
        <v>455</v>
      </c>
      <c r="E207" s="3" t="s">
        <v>456</v>
      </c>
      <c r="F207" s="3" t="s">
        <v>8</v>
      </c>
      <c r="G207" s="4"/>
      <c r="H207" s="3">
        <v>1</v>
      </c>
      <c r="I207" s="11">
        <f t="shared" si="29"/>
        <v>0</v>
      </c>
      <c r="J207" s="4"/>
    </row>
    <row r="208" spans="2:10" ht="15" customHeight="1" x14ac:dyDescent="0.25"/>
    <row r="209" spans="2:10" ht="15" customHeight="1" x14ac:dyDescent="0.25">
      <c r="B209" s="17" t="s">
        <v>508</v>
      </c>
      <c r="C209" s="3" t="s">
        <v>509</v>
      </c>
      <c r="D209" s="3" t="s">
        <v>510</v>
      </c>
      <c r="E209" s="3" t="s">
        <v>511</v>
      </c>
      <c r="F209" s="3">
        <v>36</v>
      </c>
      <c r="G209" s="4"/>
      <c r="H209" s="3">
        <v>1</v>
      </c>
      <c r="I209" s="11">
        <f t="shared" ref="I209:I216" si="30">G209*H209</f>
        <v>0</v>
      </c>
      <c r="J209" s="4"/>
    </row>
    <row r="210" spans="2:10" ht="15" customHeight="1" x14ac:dyDescent="0.25">
      <c r="B210" s="17"/>
      <c r="C210" s="3" t="s">
        <v>512</v>
      </c>
      <c r="D210" s="3" t="s">
        <v>513</v>
      </c>
      <c r="E210" s="3" t="s">
        <v>514</v>
      </c>
      <c r="F210" s="3">
        <v>36</v>
      </c>
      <c r="G210" s="4"/>
      <c r="H210" s="3">
        <v>30</v>
      </c>
      <c r="I210" s="11">
        <f t="shared" si="30"/>
        <v>0</v>
      </c>
      <c r="J210" s="4"/>
    </row>
    <row r="211" spans="2:10" ht="15" customHeight="1" x14ac:dyDescent="0.25">
      <c r="B211" s="17"/>
      <c r="C211" s="3" t="s">
        <v>515</v>
      </c>
      <c r="D211" s="3" t="s">
        <v>516</v>
      </c>
      <c r="E211" s="3" t="s">
        <v>517</v>
      </c>
      <c r="F211" s="3">
        <v>36</v>
      </c>
      <c r="G211" s="4"/>
      <c r="H211" s="3">
        <v>90</v>
      </c>
      <c r="I211" s="11">
        <f t="shared" si="30"/>
        <v>0</v>
      </c>
      <c r="J211" s="4"/>
    </row>
    <row r="212" spans="2:10" ht="15" customHeight="1" x14ac:dyDescent="0.25">
      <c r="B212" s="17"/>
      <c r="C212" s="3" t="s">
        <v>518</v>
      </c>
      <c r="D212" s="3" t="s">
        <v>519</v>
      </c>
      <c r="E212" s="3" t="s">
        <v>520</v>
      </c>
      <c r="F212" s="3">
        <v>36</v>
      </c>
      <c r="G212" s="4"/>
      <c r="H212" s="3">
        <v>30</v>
      </c>
      <c r="I212" s="11">
        <f t="shared" si="30"/>
        <v>0</v>
      </c>
      <c r="J212" s="4"/>
    </row>
    <row r="213" spans="2:10" ht="15" customHeight="1" x14ac:dyDescent="0.25">
      <c r="B213" s="17"/>
      <c r="C213" s="3" t="s">
        <v>521</v>
      </c>
      <c r="D213" s="3" t="s">
        <v>522</v>
      </c>
      <c r="E213" s="3" t="s">
        <v>523</v>
      </c>
      <c r="F213" s="3">
        <v>36</v>
      </c>
      <c r="G213" s="4"/>
      <c r="H213" s="3">
        <v>90</v>
      </c>
      <c r="I213" s="11">
        <f t="shared" si="30"/>
        <v>0</v>
      </c>
      <c r="J213" s="4"/>
    </row>
    <row r="214" spans="2:10" ht="15" customHeight="1" x14ac:dyDescent="0.25">
      <c r="B214" s="17"/>
      <c r="C214" s="3" t="s">
        <v>524</v>
      </c>
      <c r="D214" s="3" t="s">
        <v>525</v>
      </c>
      <c r="E214" s="3" t="s">
        <v>526</v>
      </c>
      <c r="F214" s="3">
        <v>36</v>
      </c>
      <c r="G214" s="4"/>
      <c r="H214" s="3">
        <v>30</v>
      </c>
      <c r="I214" s="11">
        <f t="shared" si="30"/>
        <v>0</v>
      </c>
      <c r="J214" s="4"/>
    </row>
    <row r="215" spans="2:10" ht="15" customHeight="1" x14ac:dyDescent="0.25">
      <c r="B215" s="17"/>
      <c r="C215" s="3" t="s">
        <v>527</v>
      </c>
      <c r="D215" s="3" t="s">
        <v>528</v>
      </c>
      <c r="E215" s="3" t="s">
        <v>529</v>
      </c>
      <c r="F215" s="3">
        <v>36</v>
      </c>
      <c r="G215" s="4"/>
      <c r="H215" s="3">
        <v>90</v>
      </c>
      <c r="I215" s="11">
        <f t="shared" si="30"/>
        <v>0</v>
      </c>
      <c r="J215" s="4"/>
    </row>
    <row r="216" spans="2:10" ht="15" customHeight="1" x14ac:dyDescent="0.25">
      <c r="B216" s="17"/>
      <c r="C216" s="3" t="s">
        <v>530</v>
      </c>
      <c r="D216" s="3" t="s">
        <v>531</v>
      </c>
      <c r="E216" s="3" t="s">
        <v>532</v>
      </c>
      <c r="F216" s="3">
        <v>36</v>
      </c>
      <c r="G216" s="4"/>
      <c r="H216" s="3">
        <v>1</v>
      </c>
      <c r="I216" s="11">
        <f t="shared" si="30"/>
        <v>0</v>
      </c>
      <c r="J216" s="4"/>
    </row>
    <row r="217" spans="2:10" ht="15" customHeight="1" x14ac:dyDescent="0.25"/>
    <row r="218" spans="2:10" ht="15" customHeight="1" x14ac:dyDescent="0.25">
      <c r="B218" s="17" t="s">
        <v>533</v>
      </c>
      <c r="C218" s="3" t="s">
        <v>534</v>
      </c>
      <c r="D218" s="14" t="s">
        <v>535</v>
      </c>
      <c r="E218" s="14" t="s">
        <v>536</v>
      </c>
      <c r="F218" s="14" t="s">
        <v>8</v>
      </c>
      <c r="G218" s="4"/>
      <c r="H218" s="3">
        <v>2</v>
      </c>
      <c r="I218" s="11">
        <f t="shared" ref="I218:I228" si="31">G218*H218</f>
        <v>0</v>
      </c>
      <c r="J218" s="4"/>
    </row>
    <row r="219" spans="2:10" ht="15" customHeight="1" x14ac:dyDescent="0.25">
      <c r="B219" s="17"/>
      <c r="C219" s="3" t="s">
        <v>537</v>
      </c>
      <c r="D219" s="14" t="s">
        <v>538</v>
      </c>
      <c r="E219" s="14" t="s">
        <v>539</v>
      </c>
      <c r="F219" s="14">
        <v>12</v>
      </c>
      <c r="G219" s="4"/>
      <c r="H219" s="3">
        <v>2</v>
      </c>
      <c r="I219" s="11">
        <f t="shared" si="31"/>
        <v>0</v>
      </c>
      <c r="J219" s="4"/>
    </row>
    <row r="220" spans="2:10" ht="15" customHeight="1" x14ac:dyDescent="0.25">
      <c r="B220" s="17"/>
      <c r="C220" s="3" t="s">
        <v>540</v>
      </c>
      <c r="D220" s="14" t="s">
        <v>541</v>
      </c>
      <c r="E220" s="14" t="s">
        <v>542</v>
      </c>
      <c r="F220" s="14" t="s">
        <v>8</v>
      </c>
      <c r="G220" s="4"/>
      <c r="H220" s="3">
        <v>2</v>
      </c>
      <c r="I220" s="11">
        <f t="shared" si="31"/>
        <v>0</v>
      </c>
      <c r="J220" s="4"/>
    </row>
    <row r="221" spans="2:10" ht="15" customHeight="1" x14ac:dyDescent="0.25">
      <c r="B221" s="17"/>
      <c r="C221" s="3" t="s">
        <v>543</v>
      </c>
      <c r="D221" s="14" t="s">
        <v>544</v>
      </c>
      <c r="E221" s="14" t="s">
        <v>545</v>
      </c>
      <c r="F221" s="14" t="s">
        <v>8</v>
      </c>
      <c r="G221" s="4"/>
      <c r="H221" s="3">
        <v>2</v>
      </c>
      <c r="I221" s="11">
        <f t="shared" si="31"/>
        <v>0</v>
      </c>
      <c r="J221" s="4"/>
    </row>
    <row r="222" spans="2:10" ht="15" customHeight="1" x14ac:dyDescent="0.25">
      <c r="B222" s="17"/>
      <c r="C222" s="3" t="s">
        <v>546</v>
      </c>
      <c r="D222" s="14" t="s">
        <v>547</v>
      </c>
      <c r="E222" s="14" t="s">
        <v>548</v>
      </c>
      <c r="F222" s="14" t="s">
        <v>8</v>
      </c>
      <c r="G222" s="4"/>
      <c r="H222" s="3">
        <v>2</v>
      </c>
      <c r="I222" s="11">
        <f t="shared" si="31"/>
        <v>0</v>
      </c>
      <c r="J222" s="4"/>
    </row>
    <row r="223" spans="2:10" ht="15" customHeight="1" x14ac:dyDescent="0.25">
      <c r="B223" s="17"/>
      <c r="C223" s="3" t="s">
        <v>549</v>
      </c>
      <c r="D223" s="14" t="s">
        <v>550</v>
      </c>
      <c r="E223" s="14" t="s">
        <v>551</v>
      </c>
      <c r="F223" s="14" t="s">
        <v>8</v>
      </c>
      <c r="G223" s="4"/>
      <c r="H223" s="3">
        <v>2</v>
      </c>
      <c r="I223" s="11">
        <f t="shared" si="31"/>
        <v>0</v>
      </c>
      <c r="J223" s="4"/>
    </row>
    <row r="224" spans="2:10" ht="15" customHeight="1" x14ac:dyDescent="0.25">
      <c r="B224" s="17"/>
      <c r="C224" s="3" t="s">
        <v>552</v>
      </c>
      <c r="D224" s="14" t="s">
        <v>553</v>
      </c>
      <c r="E224" s="14" t="s">
        <v>554</v>
      </c>
      <c r="F224" s="14" t="s">
        <v>8</v>
      </c>
      <c r="G224" s="4"/>
      <c r="H224" s="3">
        <v>2</v>
      </c>
      <c r="I224" s="11">
        <f t="shared" si="31"/>
        <v>0</v>
      </c>
      <c r="J224" s="4"/>
    </row>
    <row r="225" spans="2:10" ht="15" customHeight="1" x14ac:dyDescent="0.25">
      <c r="B225" s="17"/>
      <c r="C225" s="3" t="s">
        <v>555</v>
      </c>
      <c r="D225" s="14" t="s">
        <v>556</v>
      </c>
      <c r="E225" s="14" t="s">
        <v>557</v>
      </c>
      <c r="F225" s="14" t="s">
        <v>8</v>
      </c>
      <c r="G225" s="4"/>
      <c r="H225" s="3">
        <v>2</v>
      </c>
      <c r="I225" s="11">
        <f t="shared" si="31"/>
        <v>0</v>
      </c>
      <c r="J225" s="4"/>
    </row>
    <row r="226" spans="2:10" ht="15" customHeight="1" x14ac:dyDescent="0.25">
      <c r="B226" s="17"/>
      <c r="C226" s="3" t="s">
        <v>558</v>
      </c>
      <c r="D226" s="14" t="s">
        <v>559</v>
      </c>
      <c r="E226" s="14" t="s">
        <v>560</v>
      </c>
      <c r="F226" s="14" t="s">
        <v>8</v>
      </c>
      <c r="G226" s="4"/>
      <c r="H226" s="3">
        <v>4</v>
      </c>
      <c r="I226" s="11">
        <f t="shared" si="31"/>
        <v>0</v>
      </c>
      <c r="J226" s="4"/>
    </row>
    <row r="227" spans="2:10" ht="15" customHeight="1" x14ac:dyDescent="0.25">
      <c r="B227" s="17"/>
      <c r="C227" s="3" t="s">
        <v>561</v>
      </c>
      <c r="D227" s="14" t="s">
        <v>562</v>
      </c>
      <c r="E227" s="14" t="s">
        <v>563</v>
      </c>
      <c r="F227" s="14" t="s">
        <v>8</v>
      </c>
      <c r="G227" s="4"/>
      <c r="H227" s="3">
        <v>2</v>
      </c>
      <c r="I227" s="11">
        <f t="shared" si="31"/>
        <v>0</v>
      </c>
      <c r="J227" s="4"/>
    </row>
    <row r="228" spans="2:10" ht="15" customHeight="1" x14ac:dyDescent="0.25">
      <c r="B228" s="17"/>
      <c r="C228" s="3" t="s">
        <v>564</v>
      </c>
      <c r="D228" s="14" t="s">
        <v>565</v>
      </c>
      <c r="E228" s="14" t="s">
        <v>566</v>
      </c>
      <c r="F228" s="14" t="s">
        <v>8</v>
      </c>
      <c r="G228" s="4"/>
      <c r="H228" s="3">
        <v>2</v>
      </c>
      <c r="I228" s="11">
        <f t="shared" si="31"/>
        <v>0</v>
      </c>
      <c r="J228" s="4"/>
    </row>
    <row r="229" spans="2:10" ht="15" customHeight="1" x14ac:dyDescent="0.25"/>
    <row r="230" spans="2:10" ht="15" customHeight="1" x14ac:dyDescent="0.25">
      <c r="B230" s="17" t="s">
        <v>567</v>
      </c>
      <c r="C230" s="3" t="s">
        <v>568</v>
      </c>
      <c r="D230" s="3" t="s">
        <v>569</v>
      </c>
      <c r="E230" s="3" t="s">
        <v>570</v>
      </c>
      <c r="F230" s="3" t="s">
        <v>8</v>
      </c>
      <c r="G230" s="4"/>
      <c r="H230" s="3">
        <v>3</v>
      </c>
      <c r="I230" s="11">
        <f t="shared" ref="I230:I242" si="32">G230*H230</f>
        <v>0</v>
      </c>
      <c r="J230" s="4"/>
    </row>
    <row r="231" spans="2:10" ht="15" customHeight="1" x14ac:dyDescent="0.25">
      <c r="B231" s="17"/>
      <c r="C231" s="3" t="s">
        <v>571</v>
      </c>
      <c r="D231" s="3" t="s">
        <v>572</v>
      </c>
      <c r="E231" s="3" t="s">
        <v>573</v>
      </c>
      <c r="F231" s="3">
        <v>12</v>
      </c>
      <c r="G231" s="4"/>
      <c r="H231" s="3">
        <v>3</v>
      </c>
      <c r="I231" s="11">
        <f t="shared" si="32"/>
        <v>0</v>
      </c>
      <c r="J231" s="4"/>
    </row>
    <row r="232" spans="2:10" ht="15" customHeight="1" x14ac:dyDescent="0.25">
      <c r="B232" s="17"/>
      <c r="C232" s="3" t="s">
        <v>574</v>
      </c>
      <c r="D232" s="3" t="s">
        <v>575</v>
      </c>
      <c r="E232" s="3" t="s">
        <v>576</v>
      </c>
      <c r="F232" s="3" t="s">
        <v>8</v>
      </c>
      <c r="G232" s="4"/>
      <c r="H232" s="3">
        <v>6</v>
      </c>
      <c r="I232" s="11">
        <f t="shared" si="32"/>
        <v>0</v>
      </c>
      <c r="J232" s="4"/>
    </row>
    <row r="233" spans="2:10" ht="15" customHeight="1" x14ac:dyDescent="0.25">
      <c r="B233" s="17"/>
      <c r="C233" s="3" t="s">
        <v>577</v>
      </c>
      <c r="D233" s="3" t="s">
        <v>578</v>
      </c>
      <c r="E233" s="3" t="s">
        <v>560</v>
      </c>
      <c r="F233" s="3" t="s">
        <v>8</v>
      </c>
      <c r="G233" s="4"/>
      <c r="H233" s="3">
        <v>6</v>
      </c>
      <c r="I233" s="11">
        <f t="shared" si="32"/>
        <v>0</v>
      </c>
      <c r="J233" s="4"/>
    </row>
    <row r="234" spans="2:10" ht="15" customHeight="1" x14ac:dyDescent="0.25">
      <c r="B234" s="17"/>
      <c r="C234" s="3" t="s">
        <v>579</v>
      </c>
      <c r="D234" s="3" t="s">
        <v>580</v>
      </c>
      <c r="E234" s="3" t="s">
        <v>581</v>
      </c>
      <c r="F234" s="3">
        <v>12</v>
      </c>
      <c r="G234" s="4"/>
      <c r="H234" s="3">
        <v>6</v>
      </c>
      <c r="I234" s="11">
        <f t="shared" si="32"/>
        <v>0</v>
      </c>
      <c r="J234" s="4"/>
    </row>
    <row r="235" spans="2:10" ht="15" customHeight="1" x14ac:dyDescent="0.25">
      <c r="B235" s="17"/>
      <c r="C235" s="3" t="s">
        <v>582</v>
      </c>
      <c r="D235" s="3" t="s">
        <v>583</v>
      </c>
      <c r="E235" s="3" t="s">
        <v>584</v>
      </c>
      <c r="F235" s="3" t="s">
        <v>8</v>
      </c>
      <c r="G235" s="4"/>
      <c r="H235" s="3">
        <v>3</v>
      </c>
      <c r="I235" s="11">
        <f t="shared" si="32"/>
        <v>0</v>
      </c>
      <c r="J235" s="4"/>
    </row>
    <row r="236" spans="2:10" ht="15" customHeight="1" x14ac:dyDescent="0.25">
      <c r="B236" s="17"/>
      <c r="C236" s="3" t="s">
        <v>585</v>
      </c>
      <c r="D236" s="3" t="s">
        <v>556</v>
      </c>
      <c r="E236" s="3" t="s">
        <v>557</v>
      </c>
      <c r="F236" s="3" t="s">
        <v>8</v>
      </c>
      <c r="G236" s="4"/>
      <c r="H236" s="3">
        <v>6</v>
      </c>
      <c r="I236" s="11">
        <f t="shared" si="32"/>
        <v>0</v>
      </c>
      <c r="J236" s="4"/>
    </row>
    <row r="237" spans="2:10" ht="15" customHeight="1" x14ac:dyDescent="0.25">
      <c r="B237" s="17"/>
      <c r="C237" s="3" t="s">
        <v>586</v>
      </c>
      <c r="D237" s="3" t="s">
        <v>587</v>
      </c>
      <c r="E237" s="3" t="s">
        <v>588</v>
      </c>
      <c r="F237" s="3" t="s">
        <v>8</v>
      </c>
      <c r="G237" s="4"/>
      <c r="H237" s="3">
        <v>3</v>
      </c>
      <c r="I237" s="11">
        <f t="shared" si="32"/>
        <v>0</v>
      </c>
      <c r="J237" s="4"/>
    </row>
    <row r="238" spans="2:10" ht="15" customHeight="1" x14ac:dyDescent="0.25">
      <c r="B238" s="17"/>
      <c r="C238" s="3" t="s">
        <v>589</v>
      </c>
      <c r="D238" s="3" t="s">
        <v>590</v>
      </c>
      <c r="E238" s="3" t="s">
        <v>591</v>
      </c>
      <c r="F238" s="3" t="s">
        <v>8</v>
      </c>
      <c r="G238" s="4"/>
      <c r="H238" s="3">
        <v>3</v>
      </c>
      <c r="I238" s="11">
        <f t="shared" si="32"/>
        <v>0</v>
      </c>
      <c r="J238" s="4"/>
    </row>
    <row r="239" spans="2:10" ht="15" customHeight="1" x14ac:dyDescent="0.25">
      <c r="B239" s="17"/>
      <c r="C239" s="3" t="s">
        <v>592</v>
      </c>
      <c r="D239" s="3" t="s">
        <v>550</v>
      </c>
      <c r="E239" s="3" t="s">
        <v>551</v>
      </c>
      <c r="F239" s="3" t="s">
        <v>8</v>
      </c>
      <c r="G239" s="4"/>
      <c r="H239" s="3">
        <v>3</v>
      </c>
      <c r="I239" s="11">
        <f t="shared" si="32"/>
        <v>0</v>
      </c>
      <c r="J239" s="4"/>
    </row>
    <row r="240" spans="2:10" ht="15" customHeight="1" x14ac:dyDescent="0.25">
      <c r="B240" s="17"/>
      <c r="C240" s="3" t="s">
        <v>593</v>
      </c>
      <c r="D240" s="3" t="s">
        <v>594</v>
      </c>
      <c r="E240" s="3" t="s">
        <v>595</v>
      </c>
      <c r="F240" s="3" t="s">
        <v>8</v>
      </c>
      <c r="G240" s="4"/>
      <c r="H240" s="3">
        <v>3</v>
      </c>
      <c r="I240" s="11">
        <f t="shared" si="32"/>
        <v>0</v>
      </c>
      <c r="J240" s="4"/>
    </row>
    <row r="241" spans="2:10" ht="15" customHeight="1" x14ac:dyDescent="0.25">
      <c r="B241" s="17"/>
      <c r="C241" s="3" t="s">
        <v>596</v>
      </c>
      <c r="D241" s="3" t="s">
        <v>553</v>
      </c>
      <c r="E241" s="3" t="s">
        <v>554</v>
      </c>
      <c r="F241" s="3" t="s">
        <v>8</v>
      </c>
      <c r="G241" s="4"/>
      <c r="H241" s="3">
        <v>3</v>
      </c>
      <c r="I241" s="11">
        <f t="shared" si="32"/>
        <v>0</v>
      </c>
      <c r="J241" s="4"/>
    </row>
    <row r="242" spans="2:10" ht="15" customHeight="1" x14ac:dyDescent="0.25">
      <c r="B242" s="17"/>
      <c r="C242" s="3" t="s">
        <v>597</v>
      </c>
      <c r="D242" s="3" t="s">
        <v>598</v>
      </c>
      <c r="E242" s="3" t="s">
        <v>599</v>
      </c>
      <c r="F242" s="3" t="s">
        <v>8</v>
      </c>
      <c r="G242" s="4"/>
      <c r="H242" s="3">
        <v>3</v>
      </c>
      <c r="I242" s="11">
        <f t="shared" si="32"/>
        <v>0</v>
      </c>
      <c r="J242" s="4"/>
    </row>
    <row r="243" spans="2:10" ht="15" customHeight="1" x14ac:dyDescent="0.25"/>
    <row r="244" spans="2:10" ht="15" customHeight="1" x14ac:dyDescent="0.25">
      <c r="B244" s="17" t="s">
        <v>600</v>
      </c>
      <c r="C244" s="3" t="s">
        <v>601</v>
      </c>
      <c r="D244" s="3" t="s">
        <v>602</v>
      </c>
      <c r="E244" s="3" t="s">
        <v>603</v>
      </c>
      <c r="F244" s="3" t="s">
        <v>8</v>
      </c>
      <c r="G244" s="4"/>
      <c r="H244" s="3">
        <v>1</v>
      </c>
      <c r="I244" s="11">
        <f t="shared" ref="I244:I254" si="33">G244*H244</f>
        <v>0</v>
      </c>
      <c r="J244" s="4"/>
    </row>
    <row r="245" spans="2:10" ht="15" customHeight="1" x14ac:dyDescent="0.25">
      <c r="B245" s="17"/>
      <c r="C245" s="3" t="s">
        <v>604</v>
      </c>
      <c r="D245" s="3" t="s">
        <v>605</v>
      </c>
      <c r="E245" s="3" t="s">
        <v>606</v>
      </c>
      <c r="F245" s="3" t="s">
        <v>8</v>
      </c>
      <c r="G245" s="4"/>
      <c r="H245" s="3">
        <v>1</v>
      </c>
      <c r="I245" s="11">
        <f t="shared" si="33"/>
        <v>0</v>
      </c>
      <c r="J245" s="4"/>
    </row>
    <row r="246" spans="2:10" ht="15" customHeight="1" x14ac:dyDescent="0.25">
      <c r="B246" s="17"/>
      <c r="C246" s="3" t="s">
        <v>607</v>
      </c>
      <c r="D246" s="3" t="s">
        <v>608</v>
      </c>
      <c r="E246" s="3" t="s">
        <v>609</v>
      </c>
      <c r="F246" s="3" t="s">
        <v>8</v>
      </c>
      <c r="G246" s="4"/>
      <c r="H246" s="3">
        <v>1</v>
      </c>
      <c r="I246" s="11">
        <f t="shared" si="33"/>
        <v>0</v>
      </c>
      <c r="J246" s="4"/>
    </row>
    <row r="247" spans="2:10" ht="15" customHeight="1" x14ac:dyDescent="0.25">
      <c r="B247" s="17"/>
      <c r="C247" s="3" t="s">
        <v>610</v>
      </c>
      <c r="D247" s="3" t="s">
        <v>611</v>
      </c>
      <c r="E247" s="3" t="s">
        <v>612</v>
      </c>
      <c r="F247" s="3" t="s">
        <v>8</v>
      </c>
      <c r="G247" s="4"/>
      <c r="H247" s="3">
        <v>1</v>
      </c>
      <c r="I247" s="11">
        <f t="shared" si="33"/>
        <v>0</v>
      </c>
      <c r="J247" s="4"/>
    </row>
    <row r="248" spans="2:10" ht="15" customHeight="1" x14ac:dyDescent="0.25">
      <c r="B248" s="17"/>
      <c r="C248" s="3" t="s">
        <v>613</v>
      </c>
      <c r="D248" s="3" t="s">
        <v>614</v>
      </c>
      <c r="E248" s="3" t="s">
        <v>615</v>
      </c>
      <c r="F248" s="3" t="s">
        <v>8</v>
      </c>
      <c r="G248" s="4"/>
      <c r="H248" s="3">
        <v>2</v>
      </c>
      <c r="I248" s="11">
        <f t="shared" si="33"/>
        <v>0</v>
      </c>
      <c r="J248" s="4"/>
    </row>
    <row r="249" spans="2:10" ht="15" customHeight="1" x14ac:dyDescent="0.25">
      <c r="B249" s="17"/>
      <c r="C249" s="3" t="s">
        <v>616</v>
      </c>
      <c r="D249" s="3" t="s">
        <v>617</v>
      </c>
      <c r="E249" s="13" t="s">
        <v>618</v>
      </c>
      <c r="F249" s="3" t="s">
        <v>8</v>
      </c>
      <c r="G249" s="4"/>
      <c r="H249" s="3">
        <v>8</v>
      </c>
      <c r="I249" s="11">
        <f t="shared" si="33"/>
        <v>0</v>
      </c>
      <c r="J249" s="4"/>
    </row>
    <row r="250" spans="2:10" ht="15" customHeight="1" x14ac:dyDescent="0.25">
      <c r="B250" s="17"/>
      <c r="C250" s="3" t="s">
        <v>619</v>
      </c>
      <c r="D250" s="3" t="s">
        <v>620</v>
      </c>
      <c r="E250" s="3" t="s">
        <v>621</v>
      </c>
      <c r="F250" s="3" t="s">
        <v>8</v>
      </c>
      <c r="G250" s="4"/>
      <c r="H250" s="3">
        <v>2</v>
      </c>
      <c r="I250" s="11">
        <f t="shared" si="33"/>
        <v>0</v>
      </c>
      <c r="J250" s="4"/>
    </row>
    <row r="251" spans="2:10" ht="15" customHeight="1" x14ac:dyDescent="0.25">
      <c r="B251" s="17"/>
      <c r="C251" s="3" t="s">
        <v>622</v>
      </c>
      <c r="D251" s="3" t="s">
        <v>623</v>
      </c>
      <c r="E251" s="3" t="s">
        <v>624</v>
      </c>
      <c r="F251" s="3" t="s">
        <v>8</v>
      </c>
      <c r="G251" s="4"/>
      <c r="H251" s="3">
        <v>2</v>
      </c>
      <c r="I251" s="11">
        <f t="shared" si="33"/>
        <v>0</v>
      </c>
      <c r="J251" s="4"/>
    </row>
    <row r="252" spans="2:10" ht="15" customHeight="1" x14ac:dyDescent="0.25">
      <c r="B252" s="17"/>
      <c r="C252" s="3" t="s">
        <v>625</v>
      </c>
      <c r="D252" s="3" t="s">
        <v>626</v>
      </c>
      <c r="E252" s="3" t="s">
        <v>627</v>
      </c>
      <c r="F252" s="3" t="s">
        <v>8</v>
      </c>
      <c r="G252" s="4"/>
      <c r="H252" s="3">
        <v>2</v>
      </c>
      <c r="I252" s="11">
        <f t="shared" si="33"/>
        <v>0</v>
      </c>
      <c r="J252" s="4"/>
    </row>
    <row r="253" spans="2:10" ht="15" customHeight="1" x14ac:dyDescent="0.25">
      <c r="B253" s="17"/>
      <c r="C253" s="3" t="s">
        <v>628</v>
      </c>
      <c r="D253" s="3" t="s">
        <v>629</v>
      </c>
      <c r="E253" s="3" t="s">
        <v>630</v>
      </c>
      <c r="F253" s="3" t="s">
        <v>8</v>
      </c>
      <c r="G253" s="4"/>
      <c r="H253" s="3">
        <v>2</v>
      </c>
      <c r="I253" s="11">
        <f t="shared" si="33"/>
        <v>0</v>
      </c>
      <c r="J253" s="4"/>
    </row>
    <row r="254" spans="2:10" ht="15" customHeight="1" x14ac:dyDescent="0.25">
      <c r="B254" s="17"/>
      <c r="C254" s="3" t="s">
        <v>631</v>
      </c>
      <c r="D254" s="3" t="s">
        <v>632</v>
      </c>
      <c r="E254" s="3" t="s">
        <v>633</v>
      </c>
      <c r="F254" s="3" t="s">
        <v>8</v>
      </c>
      <c r="G254" s="4"/>
      <c r="H254" s="3">
        <v>1</v>
      </c>
      <c r="I254" s="11">
        <f t="shared" si="33"/>
        <v>0</v>
      </c>
      <c r="J254" s="4"/>
    </row>
    <row r="255" spans="2:10" ht="15" customHeight="1" x14ac:dyDescent="0.25"/>
    <row r="256" spans="2:10" ht="15" customHeight="1" x14ac:dyDescent="0.25">
      <c r="B256" s="15" t="s">
        <v>634</v>
      </c>
      <c r="C256" s="12" t="s">
        <v>635</v>
      </c>
      <c r="D256" s="12" t="s">
        <v>636</v>
      </c>
      <c r="E256" s="12" t="s">
        <v>637</v>
      </c>
      <c r="F256" s="12" t="s">
        <v>8</v>
      </c>
      <c r="G256" s="4"/>
      <c r="H256" s="12">
        <v>40</v>
      </c>
      <c r="I256" s="11">
        <f t="shared" ref="I256" si="34">G256*H256</f>
        <v>0</v>
      </c>
      <c r="J256" s="4"/>
    </row>
    <row r="257" spans="2:10" ht="15" customHeight="1" x14ac:dyDescent="0.25"/>
    <row r="258" spans="2:10" ht="15" customHeight="1" x14ac:dyDescent="0.25">
      <c r="B258" s="15" t="s">
        <v>638</v>
      </c>
      <c r="C258" s="12" t="s">
        <v>650</v>
      </c>
      <c r="D258" s="12" t="s">
        <v>639</v>
      </c>
      <c r="E258" s="12" t="s">
        <v>640</v>
      </c>
      <c r="F258" s="12" t="s">
        <v>8</v>
      </c>
      <c r="G258" s="4"/>
      <c r="H258" s="12">
        <v>4</v>
      </c>
      <c r="I258" s="11">
        <f t="shared" ref="I258" si="35">G258*H258</f>
        <v>0</v>
      </c>
      <c r="J258" s="4"/>
    </row>
    <row r="259" spans="2:10" ht="15" customHeight="1" x14ac:dyDescent="0.25"/>
    <row r="260" spans="2:10" ht="15" customHeight="1" x14ac:dyDescent="0.25">
      <c r="D260" s="10"/>
      <c r="E260" s="10"/>
      <c r="F260" s="10"/>
      <c r="G260" s="24" t="s">
        <v>641</v>
      </c>
      <c r="H260" s="24"/>
      <c r="I260" s="16">
        <f>SUM(I4:I259)</f>
        <v>0</v>
      </c>
    </row>
    <row r="262" spans="2:10" ht="14.45" customHeight="1" x14ac:dyDescent="0.25">
      <c r="B262" s="23" t="s">
        <v>647</v>
      </c>
      <c r="C262" s="23"/>
      <c r="D262" s="23"/>
      <c r="E262" s="23"/>
      <c r="F262" s="23"/>
    </row>
    <row r="263" spans="2:10" x14ac:dyDescent="0.25">
      <c r="B263" s="23"/>
      <c r="C263" s="23"/>
      <c r="D263" s="23"/>
      <c r="E263" s="23"/>
      <c r="F263" s="23"/>
    </row>
    <row r="264" spans="2:10" x14ac:dyDescent="0.25">
      <c r="B264" s="23"/>
      <c r="C264" s="23"/>
      <c r="D264" s="23"/>
      <c r="E264" s="23"/>
      <c r="F264" s="23"/>
    </row>
  </sheetData>
  <customSheetViews>
    <customSheetView guid="{01F6B51D-C9AE-4427-A530-9DA841FAC776}" scale="125" topLeftCell="D1">
      <pane ySplit="2" topLeftCell="A78" activePane="bottomLeft" state="frozenSplit"/>
      <selection pane="bottomLeft" activeCell="D260" sqref="D260"/>
      <pageMargins left="0.7" right="0.7" top="0.75" bottom="0.75" header="0.3" footer="0.3"/>
      <pageSetup paperSize="9" orientation="portrait" r:id="rId1"/>
    </customSheetView>
    <customSheetView guid="{CC0874E9-A04B-4B64-BC62-1E3F0E120544}" scale="125">
      <pane ySplit="2" topLeftCell="A162" activePane="bottomLeft" state="frozenSplit"/>
      <selection pane="bottomLeft" activeCell="B162" sqref="B162:B170"/>
      <pageMargins left="0.7" right="0.7" top="0.75" bottom="0.75" header="0.3" footer="0.3"/>
      <pageSetup paperSize="9" orientation="portrait" r:id="rId2"/>
    </customSheetView>
  </customSheetViews>
  <mergeCells count="29">
    <mergeCell ref="B262:F264"/>
    <mergeCell ref="G260:H260"/>
    <mergeCell ref="B80:B90"/>
    <mergeCell ref="B92:B99"/>
    <mergeCell ref="B101:B102"/>
    <mergeCell ref="B104:B105"/>
    <mergeCell ref="B107:B108"/>
    <mergeCell ref="B110:B111"/>
    <mergeCell ref="B113:B114"/>
    <mergeCell ref="B116:B117"/>
    <mergeCell ref="B119:B120"/>
    <mergeCell ref="B122:B123"/>
    <mergeCell ref="B137:B148"/>
    <mergeCell ref="B152:B153"/>
    <mergeCell ref="B157:B160"/>
    <mergeCell ref="B162:B170"/>
    <mergeCell ref="B172:B178"/>
    <mergeCell ref="B244:B254"/>
    <mergeCell ref="B1:J1"/>
    <mergeCell ref="B180:B199"/>
    <mergeCell ref="B201:B207"/>
    <mergeCell ref="B209:B216"/>
    <mergeCell ref="B218:B228"/>
    <mergeCell ref="B230:B242"/>
    <mergeCell ref="B4:B13"/>
    <mergeCell ref="B26:B39"/>
    <mergeCell ref="B15:B24"/>
    <mergeCell ref="B41:B58"/>
    <mergeCell ref="B60:B78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Hartmann Paweł</dc:creator>
  <cp:lastModifiedBy>Słomski Artur</cp:lastModifiedBy>
  <dcterms:created xsi:type="dcterms:W3CDTF">2020-03-30T07:30:13Z</dcterms:created>
  <dcterms:modified xsi:type="dcterms:W3CDTF">2020-04-28T07:45:10Z</dcterms:modified>
</cp:coreProperties>
</file>