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2_2021\"/>
    </mc:Choice>
  </mc:AlternateContent>
  <bookViews>
    <workbookView xWindow="-2505" yWindow="8325" windowWidth="14520" windowHeight="1185"/>
  </bookViews>
  <sheets>
    <sheet name="Info" sheetId="1" r:id="rId1"/>
    <sheet name="biuletyn_31.05.21 - 06.06.21 r" sheetId="2" r:id="rId2"/>
    <sheet name="Ceny 2011-2021" sheetId="7" r:id="rId3"/>
    <sheet name="Handel zagraniczny 2018 ost. " sheetId="13" r:id="rId4"/>
    <sheet name="Handel zagraniczny 12_2019 " sheetId="25" r:id="rId5"/>
    <sheet name="Handel zagranicz. I-XII_20 " sheetId="28" r:id="rId6"/>
  </sheets>
  <definedNames>
    <definedName name="OLE_LINK8" localSheetId="1">'biuletyn_31.05.21 - 06.06.21 r'!#REF!</definedName>
  </definedNames>
  <calcPr calcId="162913"/>
</workbook>
</file>

<file path=xl/calcChain.xml><?xml version="1.0" encoding="utf-8"?>
<calcChain xmlns="http://schemas.openxmlformats.org/spreadsheetml/2006/main">
  <c r="G30" i="2" l="1"/>
  <c r="F30" i="2"/>
  <c r="G25" i="2"/>
  <c r="F25" i="2"/>
  <c r="F20" i="2"/>
  <c r="G15" i="2"/>
  <c r="F15" i="2"/>
  <c r="G9" i="2"/>
  <c r="F9" i="2"/>
</calcChain>
</file>

<file path=xl/sharedStrings.xml><?xml version="1.0" encoding="utf-8"?>
<sst xmlns="http://schemas.openxmlformats.org/spreadsheetml/2006/main" count="525" uniqueCount="105">
  <si>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</si>
  <si>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</si>
  <si>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</si>
  <si>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</si>
  <si>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</si>
  <si>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</si>
  <si>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</si>
  <si>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</si>
  <si>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</si>
  <si>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</si>
  <si>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</si>
  <si>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</si>
  <si>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</si>
  <si>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</si>
  <si>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</si>
  <si>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</si>
  <si>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</si>
  <si>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</si>
  <si>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</si>
  <si>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</si>
  <si>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</si>
  <si>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</si>
  <si>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</si>
  <si>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</si>
  <si>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</si>
  <si>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</si>
  <si>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</si>
  <si>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</si>
  <si>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</si>
  <si>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</si>
  <si>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</si>
  <si>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</si>
  <si>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</si>
  <si>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</si>
  <si>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</si>
  <si>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</si>
  <si>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</si>
  <si>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</si>
  <si>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</si>
  <si>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</si>
  <si>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</si>
  <si>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</si>
  <si>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</si>
  <si>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</si>
  <si>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</si>
  <si>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</si>
  <si>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</si>
  <si>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</si>
  <si>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</si>
  <si>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</si>
  <si>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</si>
  <si>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</si>
  <si>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</si>
  <si>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</si>
  <si>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</si>
  <si>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</si>
  <si>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</si>
  <si>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</si>
  <si>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</si>
  <si>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</si>
  <si>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</si>
  <si>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</si>
  <si>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</si>
  <si>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</si>
  <si>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</si>
  <si>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</si>
  <si>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</si>
  <si>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</si>
  <si>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</si>
  <si>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Niderlandy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</si>
  <si>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</si>
  <si>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</si>
  <si>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</si>
  <si>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</si>
  <si>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Norwegia</t>
  </si>
  <si>
    <t>Kazachstan</t>
  </si>
  <si>
    <t>Belgia</t>
  </si>
  <si>
    <t>Finlandia</t>
  </si>
  <si>
    <t>Łotwa</t>
  </si>
  <si>
    <t>Chiny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</si>
  <si>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</si>
  <si>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</si>
  <si>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</si>
  <si>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</si>
  <si>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</si>
  <si>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</si>
  <si>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</si>
  <si>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</si>
  <si>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</si>
  <si>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</si>
  <si>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</si>
  <si>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</si>
  <si>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</si>
  <si>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</si>
  <si>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</si>
  <si>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</si>
  <si>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</si>
  <si>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</si>
  <si>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>Średnie krajowe ceny zakupu netto nasion rzepaku oraz średnie krajowe ceny sprzedaży netto oleju rzepakowego rafinowanego oleju surowego,</t>
  </si>
  <si>
    <t xml:space="preserve">Olej surowy </t>
  </si>
  <si>
    <t>bn.</t>
  </si>
  <si>
    <t xml:space="preserve"> śruty rzepakowej, makuchu rzepakowego: 31.05.2021 - 06.06.2021 r.</t>
  </si>
  <si>
    <t>nld – niewystarczająca liczba danych do prezentacji</t>
  </si>
  <si>
    <t>NR 22/2021</t>
  </si>
  <si>
    <t>Notowania z okresu: 31.05.2021 - 06.06.2021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</si>
</sst>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5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1" fillId="0" borderId="19" xfId="46" applyFont="1" applyBorder="1" applyAlignment="1">
      <alignment horizontal="centerContinuous"/>
    </xf>
    <xf numFmtId="0" fontId="61" fillId="0" borderId="20" xfId="46" applyFont="1" applyBorder="1" applyAlignment="1">
      <alignment horizontal="centerContinuous"/>
    </xf>
    <xf numFmtId="0" fontId="61" fillId="0" borderId="21" xfId="46" applyFont="1" applyBorder="1" applyAlignment="1">
      <alignment horizontal="centerContinuous"/>
    </xf>
    <xf numFmtId="0" fontId="62" fillId="36" borderId="22" xfId="46" applyFont="1" applyFill="1" applyBorder="1"/>
    <xf numFmtId="0" fontId="63" fillId="0" borderId="23" xfId="46" applyFont="1" applyBorder="1" applyAlignment="1">
      <alignment horizontal="centerContinuous"/>
    </xf>
    <xf numFmtId="0" fontId="63" fillId="0" borderId="24" xfId="46" applyFont="1" applyBorder="1" applyAlignment="1">
      <alignment horizontal="centerContinuous"/>
    </xf>
    <xf numFmtId="0" fontId="63" fillId="0" borderId="25" xfId="46" applyFont="1" applyBorder="1" applyAlignment="1">
      <alignment horizontal="centerContinuous"/>
    </xf>
    <xf numFmtId="0" fontId="60" fillId="36" borderId="22" xfId="46" applyFont="1" applyFill="1" applyBorder="1"/>
    <xf numFmtId="0" fontId="64" fillId="36" borderId="0" xfId="46" applyFont="1" applyFill="1" applyBorder="1" applyAlignment="1">
      <alignment vertical="center"/>
    </xf>
    <xf numFmtId="0" fontId="63" fillId="0" borderId="26" xfId="46" applyFont="1" applyBorder="1" applyAlignment="1">
      <alignment horizontal="centerContinuous"/>
    </xf>
    <xf numFmtId="0" fontId="63" fillId="0" borderId="27" xfId="46" applyFont="1" applyBorder="1" applyAlignment="1">
      <alignment horizontal="centerContinuous"/>
    </xf>
    <xf numFmtId="0" fontId="64" fillId="0" borderId="28" xfId="46" applyFont="1" applyBorder="1" applyAlignment="1">
      <alignment horizontal="center" vertical="center"/>
    </xf>
    <xf numFmtId="0" fontId="64" fillId="37" borderId="29" xfId="46" applyFont="1" applyFill="1" applyBorder="1" applyAlignment="1">
      <alignment horizontal="center" vertical="center" wrapText="1"/>
    </xf>
    <xf numFmtId="0" fontId="64" fillId="0" borderId="30" xfId="46" applyFont="1" applyBorder="1" applyAlignment="1">
      <alignment horizontal="center" vertical="center" wrapText="1"/>
    </xf>
    <xf numFmtId="0" fontId="65" fillId="36" borderId="0" xfId="46" applyFont="1" applyFill="1" applyBorder="1" applyAlignment="1">
      <alignment vertical="center"/>
    </xf>
    <xf numFmtId="0" fontId="64" fillId="0" borderId="31" xfId="46" applyFont="1" applyBorder="1" applyAlignment="1">
      <alignment horizontal="center" vertical="center"/>
    </xf>
    <xf numFmtId="0" fontId="64" fillId="0" borderId="32" xfId="46" applyFont="1" applyBorder="1" applyAlignment="1">
      <alignment horizontal="center" vertical="center" wrapText="1"/>
    </xf>
    <xf numFmtId="0" fontId="64" fillId="0" borderId="33" xfId="46" applyFont="1" applyBorder="1" applyAlignment="1">
      <alignment vertical="center"/>
    </xf>
    <xf numFmtId="3" fontId="64" fillId="37" borderId="34" xfId="46" applyNumberFormat="1" applyFont="1" applyFill="1" applyBorder="1"/>
    <xf numFmtId="3" fontId="64" fillId="0" borderId="35" xfId="46" applyNumberFormat="1" applyFont="1" applyBorder="1"/>
    <xf numFmtId="0" fontId="62" fillId="36" borderId="0" xfId="46" applyFont="1" applyFill="1" applyBorder="1"/>
    <xf numFmtId="0" fontId="66" fillId="0" borderId="0" xfId="0" applyFont="1"/>
    <xf numFmtId="0" fontId="67" fillId="0" borderId="0" xfId="0" applyFont="1"/>
    <xf numFmtId="0" fontId="62" fillId="0" borderId="36" xfId="46" applyFont="1" applyBorder="1"/>
    <xf numFmtId="3" fontId="62" fillId="37" borderId="37" xfId="46" applyNumberFormat="1" applyFont="1" applyFill="1" applyBorder="1"/>
    <xf numFmtId="3" fontId="62" fillId="0" borderId="38" xfId="46" applyNumberFormat="1" applyFont="1" applyBorder="1"/>
    <xf numFmtId="0" fontId="62" fillId="0" borderId="39" xfId="46" applyFont="1" applyBorder="1"/>
    <xf numFmtId="3" fontId="62" fillId="37" borderId="40" xfId="46" applyNumberFormat="1" applyFont="1" applyFill="1" applyBorder="1"/>
    <xf numFmtId="3" fontId="62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5" fillId="0" borderId="26" xfId="46" applyFont="1" applyBorder="1" applyAlignment="1">
      <alignment horizontal="centerContinuous"/>
    </xf>
    <xf numFmtId="0" fontId="64" fillId="0" borderId="19" xfId="46" applyFont="1" applyBorder="1" applyAlignment="1">
      <alignment vertical="center"/>
    </xf>
    <xf numFmtId="0" fontId="64" fillId="0" borderId="31" xfId="46" applyFont="1" applyBorder="1" applyAlignment="1">
      <alignment vertical="center"/>
    </xf>
    <xf numFmtId="3" fontId="64" fillId="37" borderId="29" xfId="46" applyNumberFormat="1" applyFont="1" applyFill="1" applyBorder="1" applyAlignment="1">
      <alignment vertical="center"/>
    </xf>
    <xf numFmtId="3" fontId="64" fillId="0" borderId="32" xfId="46" applyNumberFormat="1" applyFont="1" applyBorder="1" applyAlignment="1">
      <alignment vertical="center"/>
    </xf>
    <xf numFmtId="0" fontId="66" fillId="0" borderId="0" xfId="46" applyFont="1"/>
    <xf numFmtId="1" fontId="9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8" fillId="0" borderId="0" xfId="0" applyFont="1"/>
    <xf numFmtId="0" fontId="69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71" fillId="0" borderId="0" xfId="0" applyFont="1"/>
    <xf numFmtId="0" fontId="72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73" fillId="0" borderId="19" xfId="46" applyFont="1" applyBorder="1" applyAlignment="1">
      <alignment horizontal="centerContinuous"/>
    </xf>
    <xf numFmtId="0" fontId="73" fillId="0" borderId="20" xfId="46" applyFont="1" applyBorder="1" applyAlignment="1">
      <alignment horizontal="centerContinuous"/>
    </xf>
    <xf numFmtId="0" fontId="73" fillId="0" borderId="21" xfId="46" applyFont="1" applyBorder="1" applyAlignment="1">
      <alignment horizontal="centerContinuous"/>
    </xf>
    <xf numFmtId="0" fontId="5" fillId="0" borderId="0" xfId="46"/>
    <xf numFmtId="0" fontId="74" fillId="0" borderId="23" xfId="46" applyFont="1" applyBorder="1" applyAlignment="1">
      <alignment horizontal="centerContinuous"/>
    </xf>
    <xf numFmtId="0" fontId="74" fillId="0" borderId="24" xfId="46" applyFont="1" applyBorder="1" applyAlignment="1">
      <alignment horizontal="centerContinuous"/>
    </xf>
    <xf numFmtId="0" fontId="74" fillId="0" borderId="25" xfId="46" applyFont="1" applyBorder="1" applyAlignment="1">
      <alignment horizontal="centerContinuous"/>
    </xf>
    <xf numFmtId="0" fontId="75" fillId="0" borderId="22" xfId="46" applyFont="1" applyBorder="1"/>
    <xf numFmtId="0" fontId="76" fillId="0" borderId="42" xfId="46" applyFont="1" applyBorder="1" applyAlignment="1">
      <alignment horizontal="center" vertical="center"/>
    </xf>
    <xf numFmtId="0" fontId="76" fillId="37" borderId="43" xfId="46" applyFont="1" applyFill="1" applyBorder="1" applyAlignment="1">
      <alignment horizontal="center" vertical="center" wrapText="1"/>
    </xf>
    <xf numFmtId="0" fontId="76" fillId="0" borderId="44" xfId="46" applyFont="1" applyBorder="1" applyAlignment="1">
      <alignment horizontal="center" vertical="center" wrapText="1"/>
    </xf>
    <xf numFmtId="0" fontId="77" fillId="0" borderId="22" xfId="46" applyFont="1" applyBorder="1"/>
    <xf numFmtId="0" fontId="76" fillId="0" borderId="45" xfId="46" applyFont="1" applyBorder="1" applyAlignment="1">
      <alignment vertical="center"/>
    </xf>
    <xf numFmtId="3" fontId="74" fillId="37" borderId="46" xfId="46" applyNumberFormat="1" applyFont="1" applyFill="1" applyBorder="1" applyAlignment="1">
      <alignment vertical="center"/>
    </xf>
    <xf numFmtId="3" fontId="74" fillId="0" borderId="47" xfId="46" applyNumberFormat="1" applyFont="1" applyBorder="1" applyAlignment="1">
      <alignment vertical="center"/>
    </xf>
    <xf numFmtId="0" fontId="76" fillId="0" borderId="0" xfId="46" applyFont="1" applyBorder="1" applyAlignment="1">
      <alignment vertical="center"/>
    </xf>
    <xf numFmtId="0" fontId="78" fillId="0" borderId="48" xfId="46" applyFont="1" applyBorder="1"/>
    <xf numFmtId="3" fontId="75" fillId="37" borderId="40" xfId="46" applyNumberFormat="1" applyFont="1" applyFill="1" applyBorder="1"/>
    <xf numFmtId="3" fontId="75" fillId="0" borderId="49" xfId="46" applyNumberFormat="1" applyFont="1" applyBorder="1"/>
    <xf numFmtId="0" fontId="77" fillId="0" borderId="0" xfId="46" applyFont="1" applyBorder="1"/>
    <xf numFmtId="3" fontId="75" fillId="0" borderId="41" xfId="46" applyNumberFormat="1" applyFont="1" applyBorder="1"/>
    <xf numFmtId="0" fontId="78" fillId="0" borderId="50" xfId="46" applyFont="1" applyBorder="1"/>
    <xf numFmtId="3" fontId="75" fillId="37" borderId="51" xfId="46" applyNumberFormat="1" applyFont="1" applyFill="1" applyBorder="1"/>
    <xf numFmtId="3" fontId="75" fillId="0" borderId="52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9" fillId="0" borderId="6" xfId="0" applyNumberFormat="1" applyFont="1" applyFill="1" applyBorder="1" applyAlignment="1">
      <alignment horizontal="center" wrapText="1"/>
    </xf>
    <xf numFmtId="0" fontId="80" fillId="0" borderId="0" xfId="0" applyFont="1"/>
    <xf numFmtId="3" fontId="70" fillId="0" borderId="0" xfId="49" applyNumberFormat="1" applyFont="1" applyFill="1"/>
    <xf numFmtId="3" fontId="70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62" fillId="0" borderId="53" xfId="46" applyFont="1" applyBorder="1"/>
    <xf numFmtId="3" fontId="62" fillId="37" borderId="54" xfId="46" applyNumberFormat="1" applyFont="1" applyFill="1" applyBorder="1"/>
    <xf numFmtId="3" fontId="62" fillId="0" borderId="55" xfId="46" applyNumberFormat="1" applyFont="1" applyBorder="1"/>
    <xf numFmtId="0" fontId="62" fillId="36" borderId="56" xfId="46" applyFont="1" applyFill="1" applyBorder="1"/>
    <xf numFmtId="0" fontId="81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0" fillId="0" borderId="0" xfId="0" applyBorder="1"/>
    <xf numFmtId="0" fontId="0" fillId="0" borderId="0" xfId="0" applyFill="1" applyBorder="1"/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D8" sqref="D8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111" t="s">
        <v>73</v>
      </c>
      <c r="B3" s="13"/>
      <c r="C3" s="5"/>
      <c r="E3" s="1"/>
    </row>
    <row r="4" spans="1:18" ht="13.5">
      <c r="A4" s="56" t="s">
        <v>71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106"/>
      <c r="B9" s="5"/>
      <c r="C9" s="5"/>
      <c r="D9" s="3"/>
      <c r="E9" s="1"/>
    </row>
    <row r="10" spans="1:18">
      <c r="A10" s="8" t="s">
        <v>103</v>
      </c>
      <c r="B10" s="5"/>
      <c r="C10" s="5"/>
      <c r="D10" s="3"/>
      <c r="E10" s="1"/>
    </row>
    <row r="11" spans="1:18" ht="14.25">
      <c r="A11" s="106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104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110" t="s">
        <v>72</v>
      </c>
      <c r="B16" s="110"/>
      <c r="C16" s="110"/>
      <c r="D16" s="110"/>
      <c r="E16" s="110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90</v>
      </c>
      <c r="B24" s="35"/>
      <c r="C24" s="5"/>
      <c r="D24" s="3"/>
    </row>
    <row r="25" spans="1:5">
      <c r="A25" s="5" t="s">
        <v>36</v>
      </c>
      <c r="B25" s="35" t="s">
        <v>91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08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</row>
    <row r="34" spans="1:16" ht="18.75">
      <c r="A34" s="107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3"/>
  <sheetViews>
    <sheetView showGridLines="0" zoomScaleNormal="100" workbookViewId="0">
      <selection activeCell="O15" sqref="O15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3" spans="1:10" ht="14.25">
      <c r="A3" s="11" t="s">
        <v>98</v>
      </c>
      <c r="B3" s="11"/>
      <c r="C3" s="11"/>
      <c r="D3" s="11"/>
      <c r="E3" s="11"/>
      <c r="F3" s="11"/>
      <c r="G3" s="38"/>
      <c r="H3" s="11"/>
    </row>
    <row r="4" spans="1:10" ht="14.25">
      <c r="A4" s="11"/>
      <c r="B4" s="11" t="s">
        <v>101</v>
      </c>
      <c r="C4" s="11"/>
      <c r="D4" s="11"/>
      <c r="E4" s="11"/>
      <c r="F4" s="11"/>
      <c r="G4" s="38"/>
      <c r="H4" s="11"/>
    </row>
    <row r="5" spans="1:10" ht="14.25">
      <c r="A5" s="44"/>
      <c r="B5" s="45"/>
      <c r="C5" s="45"/>
      <c r="D5" s="45"/>
      <c r="E5" s="45"/>
      <c r="F5" s="45"/>
      <c r="G5" s="46"/>
      <c r="H5" s="5"/>
    </row>
    <row r="6" spans="1:10" ht="16.5" thickBot="1">
      <c r="A6" s="12"/>
      <c r="F6" s="13"/>
      <c r="G6" s="2"/>
      <c r="H6" s="5"/>
      <c r="I6" s="144"/>
    </row>
    <row r="7" spans="1:10" ht="15">
      <c r="A7" s="12"/>
      <c r="B7" s="161" t="s">
        <v>7</v>
      </c>
      <c r="C7" s="163" t="s">
        <v>28</v>
      </c>
      <c r="D7" s="163"/>
      <c r="E7" s="163"/>
      <c r="F7" s="160" t="s">
        <v>29</v>
      </c>
      <c r="G7" s="37" t="s">
        <v>30</v>
      </c>
      <c r="H7" s="5"/>
    </row>
    <row r="8" spans="1:10" ht="15">
      <c r="A8" s="12"/>
      <c r="B8" s="162"/>
      <c r="C8" s="112">
        <v>44353</v>
      </c>
      <c r="D8" s="112">
        <v>44346</v>
      </c>
      <c r="E8" s="112">
        <v>43982</v>
      </c>
      <c r="F8" s="48" t="s">
        <v>8</v>
      </c>
      <c r="G8" s="49" t="s">
        <v>8</v>
      </c>
      <c r="H8" s="5"/>
    </row>
    <row r="9" spans="1:10" ht="16.5" thickBot="1">
      <c r="A9" s="12"/>
      <c r="B9" s="47" t="s">
        <v>12</v>
      </c>
      <c r="C9" s="139">
        <v>2198</v>
      </c>
      <c r="D9" s="139">
        <v>2133</v>
      </c>
      <c r="E9" s="109">
        <v>1706</v>
      </c>
      <c r="F9" s="50">
        <f>((C9-D9)/D9)*100</f>
        <v>3.0473511486169715</v>
      </c>
      <c r="G9" s="51">
        <f>((C9-E9)/E9)*100</f>
        <v>28.839390386869873</v>
      </c>
      <c r="H9" s="5"/>
      <c r="J9" s="158"/>
    </row>
    <row r="10" spans="1:10" ht="15">
      <c r="A10" s="12"/>
      <c r="B10" s="36" t="s">
        <v>13</v>
      </c>
      <c r="C10" s="36"/>
      <c r="D10" s="36"/>
      <c r="E10" s="36"/>
      <c r="F10" s="36"/>
      <c r="H10" s="5"/>
      <c r="J10" s="158"/>
    </row>
    <row r="11" spans="1:10" ht="15.75">
      <c r="A11" s="12"/>
      <c r="B11" s="61"/>
      <c r="D11" s="141"/>
      <c r="E11" s="142"/>
      <c r="F11" s="61"/>
      <c r="G11" s="61"/>
      <c r="H11" s="5"/>
      <c r="J11" s="158"/>
    </row>
    <row r="12" spans="1:10" ht="16.5" thickBot="1">
      <c r="A12" s="12"/>
      <c r="B12" s="2"/>
      <c r="C12" s="141"/>
      <c r="D12" s="141"/>
      <c r="E12" s="141"/>
      <c r="F12" s="2"/>
      <c r="G12" s="2"/>
      <c r="H12" s="5"/>
      <c r="J12" s="158"/>
    </row>
    <row r="13" spans="1:10" ht="15">
      <c r="A13" s="12"/>
      <c r="B13" s="161" t="s">
        <v>7</v>
      </c>
      <c r="C13" s="164" t="s">
        <v>28</v>
      </c>
      <c r="D13" s="164"/>
      <c r="E13" s="164"/>
      <c r="F13" s="160" t="s">
        <v>29</v>
      </c>
      <c r="G13" s="37" t="s">
        <v>30</v>
      </c>
      <c r="H13" s="5"/>
      <c r="J13" s="158"/>
    </row>
    <row r="14" spans="1:10" ht="15.75">
      <c r="A14" s="12"/>
      <c r="B14" s="162"/>
      <c r="C14" s="112">
        <v>44353</v>
      </c>
      <c r="D14" s="112">
        <v>44346</v>
      </c>
      <c r="E14" s="112">
        <v>43982</v>
      </c>
      <c r="F14" s="48" t="s">
        <v>8</v>
      </c>
      <c r="G14" s="49" t="s">
        <v>8</v>
      </c>
      <c r="H14" s="5"/>
      <c r="I14" s="144"/>
      <c r="J14" s="158"/>
    </row>
    <row r="15" spans="1:10" ht="32.25" thickBot="1">
      <c r="A15" s="140"/>
      <c r="B15" s="47" t="s">
        <v>9</v>
      </c>
      <c r="C15" s="139">
        <v>5072</v>
      </c>
      <c r="D15" s="139">
        <v>4287</v>
      </c>
      <c r="E15" s="109">
        <v>3580</v>
      </c>
      <c r="F15" s="52">
        <f>((C15-D15)/D15)*100</f>
        <v>18.311173314672267</v>
      </c>
      <c r="G15" s="53">
        <f>((C15-E15)/E15)*100</f>
        <v>41.675977653631286</v>
      </c>
      <c r="H15" s="14"/>
      <c r="J15" s="158"/>
    </row>
    <row r="16" spans="1:10">
      <c r="A16" s="140"/>
      <c r="F16" s="143"/>
      <c r="G16" s="143"/>
      <c r="H16" s="5"/>
      <c r="J16" s="158"/>
    </row>
    <row r="17" spans="1:10" ht="15.75" thickBot="1">
      <c r="A17" s="13"/>
      <c r="B17" s="2"/>
      <c r="C17" s="2"/>
      <c r="D17" s="2"/>
      <c r="E17" s="36"/>
      <c r="F17" s="36"/>
      <c r="H17" s="5"/>
    </row>
    <row r="18" spans="1:10">
      <c r="A18" s="5"/>
      <c r="B18" s="161" t="s">
        <v>7</v>
      </c>
      <c r="C18" s="163" t="s">
        <v>28</v>
      </c>
      <c r="D18" s="163"/>
      <c r="E18" s="163"/>
      <c r="F18" s="160" t="s">
        <v>29</v>
      </c>
      <c r="G18" s="37" t="s">
        <v>30</v>
      </c>
      <c r="H18" s="5"/>
    </row>
    <row r="19" spans="1:10">
      <c r="A19" s="5"/>
      <c r="B19" s="162"/>
      <c r="C19" s="112">
        <v>44353</v>
      </c>
      <c r="D19" s="112">
        <v>44346</v>
      </c>
      <c r="E19" s="112">
        <v>43982</v>
      </c>
      <c r="F19" s="48" t="s">
        <v>8</v>
      </c>
      <c r="G19" s="49" t="s">
        <v>8</v>
      </c>
      <c r="H19" s="5"/>
    </row>
    <row r="20" spans="1:10" ht="16.5" thickBot="1">
      <c r="A20" s="5"/>
      <c r="B20" s="47" t="s">
        <v>99</v>
      </c>
      <c r="C20" s="138">
        <v>5763</v>
      </c>
      <c r="D20" s="138">
        <v>5253</v>
      </c>
      <c r="E20" s="109" t="s">
        <v>100</v>
      </c>
      <c r="F20" s="52">
        <f>((C20-D20)/D20)*100</f>
        <v>9.7087378640776691</v>
      </c>
      <c r="G20" s="137" t="s">
        <v>100</v>
      </c>
      <c r="H20" s="5"/>
    </row>
    <row r="21" spans="1:10" ht="15.75">
      <c r="A21" s="5"/>
      <c r="B21" s="153"/>
      <c r="C21" s="154"/>
      <c r="D21" s="154"/>
      <c r="E21" s="155"/>
      <c r="F21" s="156"/>
      <c r="G21" s="157"/>
      <c r="H21" s="5"/>
    </row>
    <row r="22" spans="1:10" ht="15.75" thickBot="1">
      <c r="A22" s="5"/>
      <c r="B22" s="149"/>
      <c r="C22" s="150"/>
      <c r="D22" s="150"/>
      <c r="E22" s="150"/>
      <c r="F22" s="151"/>
      <c r="H22" s="5"/>
      <c r="I22" s="152"/>
      <c r="J22" s="159"/>
    </row>
    <row r="23" spans="1:10">
      <c r="B23" s="161" t="s">
        <v>7</v>
      </c>
      <c r="C23" s="163" t="s">
        <v>28</v>
      </c>
      <c r="D23" s="163"/>
      <c r="E23" s="163"/>
      <c r="F23" s="160" t="s">
        <v>29</v>
      </c>
      <c r="G23" s="37" t="s">
        <v>30</v>
      </c>
      <c r="H23" s="3"/>
      <c r="J23" s="159"/>
    </row>
    <row r="24" spans="1:10">
      <c r="B24" s="162"/>
      <c r="C24" s="112">
        <v>44353</v>
      </c>
      <c r="D24" s="112">
        <v>44346</v>
      </c>
      <c r="E24" s="112">
        <v>43982</v>
      </c>
      <c r="F24" s="48" t="s">
        <v>8</v>
      </c>
      <c r="G24" s="49" t="s">
        <v>8</v>
      </c>
    </row>
    <row r="25" spans="1:10" ht="16.5" thickBot="1">
      <c r="B25" s="47" t="s">
        <v>10</v>
      </c>
      <c r="C25" s="139">
        <v>1304</v>
      </c>
      <c r="D25" s="139">
        <v>1263</v>
      </c>
      <c r="E25" s="109">
        <v>1015</v>
      </c>
      <c r="F25" s="52">
        <f>((C25-D25)/D25)*100</f>
        <v>3.2462391132224862</v>
      </c>
      <c r="G25" s="53">
        <f>((C25-E25)/E25)*100</f>
        <v>28.472906403940883</v>
      </c>
    </row>
    <row r="27" spans="1:10" ht="13.5" thickBot="1"/>
    <row r="28" spans="1:10">
      <c r="B28" s="161" t="s">
        <v>7</v>
      </c>
      <c r="C28" s="163" t="s">
        <v>28</v>
      </c>
      <c r="D28" s="163"/>
      <c r="E28" s="163"/>
      <c r="F28" s="160" t="s">
        <v>29</v>
      </c>
      <c r="G28" s="37" t="s">
        <v>30</v>
      </c>
    </row>
    <row r="29" spans="1:10">
      <c r="B29" s="162"/>
      <c r="C29" s="112">
        <v>44353</v>
      </c>
      <c r="D29" s="112">
        <v>44346</v>
      </c>
      <c r="E29" s="112">
        <v>43982</v>
      </c>
      <c r="F29" s="48" t="s">
        <v>8</v>
      </c>
      <c r="G29" s="49" t="s">
        <v>8</v>
      </c>
    </row>
    <row r="30" spans="1:10" ht="32.25" thickBot="1">
      <c r="B30" s="47" t="s">
        <v>11</v>
      </c>
      <c r="C30" s="138">
        <v>1514</v>
      </c>
      <c r="D30" s="138">
        <v>1452</v>
      </c>
      <c r="E30" s="109">
        <v>1065</v>
      </c>
      <c r="F30" s="52">
        <f>((C30-D30)/D30)*100</f>
        <v>4.2699724517906334</v>
      </c>
      <c r="G30" s="137">
        <f>((C30-E30)/E30)*100</f>
        <v>42.159624413145544</v>
      </c>
    </row>
    <row r="33" spans="2:2">
      <c r="B33" s="149" t="s">
        <v>102</v>
      </c>
    </row>
  </sheetData>
  <mergeCells count="10">
    <mergeCell ref="B23:B24"/>
    <mergeCell ref="C23:E23"/>
    <mergeCell ref="B28:B29"/>
    <mergeCell ref="C28:E28"/>
    <mergeCell ref="B7:B8"/>
    <mergeCell ref="C7:E7"/>
    <mergeCell ref="B13:B14"/>
    <mergeCell ref="C13:E13"/>
    <mergeCell ref="B18:B19"/>
    <mergeCell ref="C18:E18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workbookViewId="0">
      <selection activeCell="Q18" sqref="Q18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/>
      <c r="G9" s="57"/>
      <c r="H9" s="33"/>
      <c r="I9" s="33"/>
      <c r="J9" s="33"/>
      <c r="K9" s="33"/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/>
      <c r="G27" s="57"/>
      <c r="H27" s="33"/>
      <c r="I27" s="33"/>
      <c r="J27" s="33"/>
      <c r="K27" s="33"/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/>
      <c r="G41" s="57"/>
      <c r="H41" s="33"/>
      <c r="I41" s="33"/>
      <c r="J41" s="33"/>
      <c r="K41" s="33"/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70</v>
      </c>
      <c r="C55" s="33" t="s">
        <v>70</v>
      </c>
      <c r="D55" s="33"/>
      <c r="E55" s="33"/>
      <c r="F55" s="33"/>
      <c r="G55" s="57"/>
      <c r="H55" s="33"/>
      <c r="I55" s="33"/>
      <c r="J55" s="33"/>
      <c r="K55" s="33"/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70</v>
      </c>
      <c r="F56" s="33" t="s">
        <v>70</v>
      </c>
      <c r="G56" s="57">
        <v>1045</v>
      </c>
      <c r="H56" s="33">
        <v>1003</v>
      </c>
      <c r="I56" s="34" t="s">
        <v>70</v>
      </c>
      <c r="J56" s="33" t="s">
        <v>70</v>
      </c>
      <c r="K56" s="33" t="s">
        <v>70</v>
      </c>
      <c r="L56" s="33" t="s">
        <v>70</v>
      </c>
      <c r="M56" s="33" t="s">
        <v>70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showGridLines="0" workbookViewId="0">
      <selection activeCell="E15" sqref="E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2" customFormat="1" ht="18.75"/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  <c r="P4" s="5"/>
      <c r="Q4" s="3"/>
    </row>
    <row r="5" spans="1:19" ht="21" thickBot="1">
      <c r="A5" s="67" t="s">
        <v>39</v>
      </c>
      <c r="B5" s="68"/>
      <c r="C5" s="68"/>
      <c r="D5" s="68"/>
      <c r="E5" s="68"/>
      <c r="F5" s="68"/>
      <c r="G5" s="69"/>
      <c r="H5" s="70"/>
      <c r="I5" s="67" t="s">
        <v>40</v>
      </c>
      <c r="J5" s="68"/>
      <c r="K5" s="68"/>
      <c r="L5" s="68"/>
      <c r="M5" s="68"/>
      <c r="N5" s="68"/>
      <c r="O5" s="69"/>
      <c r="P5" s="5"/>
      <c r="Q5" s="3"/>
      <c r="R5" s="58"/>
      <c r="S5" s="58"/>
    </row>
    <row r="6" spans="1:19" ht="16.5" thickBot="1">
      <c r="A6" s="76" t="s">
        <v>65</v>
      </c>
      <c r="B6" s="72"/>
      <c r="C6" s="73"/>
      <c r="D6" s="74"/>
      <c r="E6" s="71" t="s">
        <v>66</v>
      </c>
      <c r="F6" s="72"/>
      <c r="G6" s="77"/>
      <c r="H6" s="75"/>
      <c r="I6" s="71" t="s">
        <v>65</v>
      </c>
      <c r="J6" s="72"/>
      <c r="K6" s="73"/>
      <c r="L6" s="74"/>
      <c r="M6" s="76" t="s">
        <v>66</v>
      </c>
      <c r="N6" s="72"/>
      <c r="O6" s="77"/>
      <c r="P6" s="5"/>
      <c r="Q6" s="3"/>
      <c r="R6" s="58"/>
      <c r="S6" s="58"/>
    </row>
    <row r="7" spans="1:19" ht="29.25" thickBot="1">
      <c r="A7" s="82" t="s">
        <v>41</v>
      </c>
      <c r="B7" s="79" t="s">
        <v>42</v>
      </c>
      <c r="C7" s="80" t="s">
        <v>43</v>
      </c>
      <c r="D7" s="70"/>
      <c r="E7" s="78" t="s">
        <v>41</v>
      </c>
      <c r="F7" s="79" t="s">
        <v>42</v>
      </c>
      <c r="G7" s="83" t="s">
        <v>43</v>
      </c>
      <c r="H7" s="81"/>
      <c r="I7" s="82" t="s">
        <v>41</v>
      </c>
      <c r="J7" s="79" t="s">
        <v>42</v>
      </c>
      <c r="K7" s="83" t="s">
        <v>43</v>
      </c>
      <c r="L7" s="70"/>
      <c r="M7" s="82" t="s">
        <v>41</v>
      </c>
      <c r="N7" s="79" t="s">
        <v>42</v>
      </c>
      <c r="O7" s="83" t="s">
        <v>43</v>
      </c>
      <c r="P7" s="5"/>
      <c r="Q7" s="3"/>
      <c r="R7" s="58"/>
      <c r="S7" s="58"/>
    </row>
    <row r="8" spans="1:19" s="4" customFormat="1" ht="15.75" thickBot="1">
      <c r="A8" s="84" t="s">
        <v>44</v>
      </c>
      <c r="B8" s="85">
        <v>161790.52299999999</v>
      </c>
      <c r="C8" s="86">
        <v>386342.53600000002</v>
      </c>
      <c r="D8" s="75"/>
      <c r="E8" s="84" t="s">
        <v>44</v>
      </c>
      <c r="F8" s="85">
        <v>100200.8</v>
      </c>
      <c r="G8" s="86">
        <v>233839.674</v>
      </c>
      <c r="H8" s="87"/>
      <c r="I8" s="84" t="s">
        <v>44</v>
      </c>
      <c r="J8" s="85">
        <v>205892.24799999999</v>
      </c>
      <c r="K8" s="86">
        <v>434391.31400000001</v>
      </c>
      <c r="L8" s="75"/>
      <c r="M8" s="84" t="s">
        <v>44</v>
      </c>
      <c r="N8" s="85">
        <v>283829.033</v>
      </c>
      <c r="O8" s="86">
        <v>699636.49100000004</v>
      </c>
      <c r="P8" s="88"/>
      <c r="Q8" s="89"/>
      <c r="R8" s="104"/>
      <c r="S8" s="104"/>
    </row>
    <row r="9" spans="1:19" ht="15">
      <c r="A9" s="90" t="s">
        <v>45</v>
      </c>
      <c r="B9" s="91">
        <v>141443.50200000001</v>
      </c>
      <c r="C9" s="92">
        <v>346201.516</v>
      </c>
      <c r="D9" s="81"/>
      <c r="E9" s="90" t="s">
        <v>45</v>
      </c>
      <c r="F9" s="91">
        <v>89343.164999999994</v>
      </c>
      <c r="G9" s="92">
        <v>219109.73300000001</v>
      </c>
      <c r="H9" s="87"/>
      <c r="I9" s="90" t="s">
        <v>46</v>
      </c>
      <c r="J9" s="91">
        <v>40387.921999999999</v>
      </c>
      <c r="K9" s="92">
        <v>96388.777000000002</v>
      </c>
      <c r="L9" s="81"/>
      <c r="M9" s="90" t="s">
        <v>47</v>
      </c>
      <c r="N9" s="91">
        <v>61719.364000000001</v>
      </c>
      <c r="O9" s="92">
        <v>164909.742</v>
      </c>
      <c r="P9" s="5"/>
      <c r="Q9" s="3"/>
      <c r="R9" s="105"/>
      <c r="S9" s="105"/>
    </row>
    <row r="10" spans="1:19" ht="15">
      <c r="A10" s="93" t="s">
        <v>47</v>
      </c>
      <c r="B10" s="94">
        <v>10873.629000000001</v>
      </c>
      <c r="C10" s="95">
        <v>26109.772000000001</v>
      </c>
      <c r="D10" s="87"/>
      <c r="E10" s="93" t="s">
        <v>47</v>
      </c>
      <c r="F10" s="94">
        <v>5476.8180000000002</v>
      </c>
      <c r="G10" s="95">
        <v>13051.805</v>
      </c>
      <c r="H10" s="87"/>
      <c r="I10" s="93" t="s">
        <v>47</v>
      </c>
      <c r="J10" s="94">
        <v>36162.341</v>
      </c>
      <c r="K10" s="95">
        <v>86213.948000000004</v>
      </c>
      <c r="L10" s="87"/>
      <c r="M10" s="93" t="s">
        <v>50</v>
      </c>
      <c r="N10" s="94">
        <v>46285.813000000002</v>
      </c>
      <c r="O10" s="95">
        <v>128911.22100000001</v>
      </c>
      <c r="P10" s="5"/>
      <c r="Q10" s="3"/>
      <c r="R10" s="105"/>
      <c r="S10" s="105"/>
    </row>
    <row r="11" spans="1:19" ht="15">
      <c r="A11" s="93" t="s">
        <v>49</v>
      </c>
      <c r="B11" s="94">
        <v>2647.194</v>
      </c>
      <c r="C11" s="95">
        <v>2847.7109999999998</v>
      </c>
      <c r="D11" s="87"/>
      <c r="E11" s="93" t="s">
        <v>51</v>
      </c>
      <c r="F11" s="94">
        <v>1425.075</v>
      </c>
      <c r="G11" s="95">
        <v>191.28299999999999</v>
      </c>
      <c r="H11" s="87"/>
      <c r="I11" s="93" t="s">
        <v>45</v>
      </c>
      <c r="J11" s="94">
        <v>25481.261999999999</v>
      </c>
      <c r="K11" s="95">
        <v>39598.595999999998</v>
      </c>
      <c r="L11" s="87"/>
      <c r="M11" s="93" t="s">
        <v>48</v>
      </c>
      <c r="N11" s="94">
        <v>44511.930999999997</v>
      </c>
      <c r="O11" s="95">
        <v>119591.095</v>
      </c>
      <c r="P11" s="5"/>
      <c r="Q11" s="3"/>
      <c r="R11" s="105"/>
      <c r="S11" s="105"/>
    </row>
    <row r="12" spans="1:19" ht="15.75" thickBot="1">
      <c r="A12" s="145" t="s">
        <v>60</v>
      </c>
      <c r="B12" s="146">
        <v>2146.625</v>
      </c>
      <c r="C12" s="147">
        <v>5255.2939999999999</v>
      </c>
      <c r="D12" s="148"/>
      <c r="E12" s="145" t="s">
        <v>49</v>
      </c>
      <c r="F12" s="146">
        <v>976.81600000000003</v>
      </c>
      <c r="G12" s="147">
        <v>92.262</v>
      </c>
      <c r="H12" s="87"/>
      <c r="I12" s="93" t="s">
        <v>52</v>
      </c>
      <c r="J12" s="94">
        <v>24353.056</v>
      </c>
      <c r="K12" s="95">
        <v>67238.517000000007</v>
      </c>
      <c r="L12" s="87"/>
      <c r="M12" s="93" t="s">
        <v>52</v>
      </c>
      <c r="N12" s="94">
        <v>38770.565000000002</v>
      </c>
      <c r="O12" s="95">
        <v>109311.29</v>
      </c>
      <c r="P12" s="5"/>
      <c r="Q12" s="3"/>
      <c r="R12" s="105"/>
      <c r="S12" s="105"/>
    </row>
    <row r="13" spans="1:19" ht="15">
      <c r="A13" s="96"/>
      <c r="B13" s="96"/>
      <c r="C13" s="96"/>
      <c r="D13" s="87"/>
      <c r="E13" s="96"/>
      <c r="F13" s="96"/>
      <c r="G13" s="96"/>
      <c r="H13" s="87"/>
      <c r="I13" s="93" t="s">
        <v>51</v>
      </c>
      <c r="J13" s="94">
        <v>19873.464</v>
      </c>
      <c r="K13" s="95">
        <v>2639.8850000000002</v>
      </c>
      <c r="L13" s="87"/>
      <c r="M13" s="93" t="s">
        <v>46</v>
      </c>
      <c r="N13" s="94">
        <v>34968.544000000002</v>
      </c>
      <c r="O13" s="95">
        <v>95220.209000000003</v>
      </c>
      <c r="P13" s="5"/>
      <c r="Q13" s="3"/>
    </row>
    <row r="14" spans="1:19" ht="15.75" thickBot="1">
      <c r="A14" s="96"/>
      <c r="B14" s="96"/>
      <c r="C14" s="96"/>
      <c r="D14" s="87"/>
      <c r="E14" s="96"/>
      <c r="F14" s="96"/>
      <c r="G14" s="96"/>
      <c r="H14" s="87"/>
      <c r="I14" s="145" t="s">
        <v>48</v>
      </c>
      <c r="J14" s="146">
        <v>19477.536</v>
      </c>
      <c r="K14" s="147">
        <v>45622.656999999999</v>
      </c>
      <c r="L14" s="148"/>
      <c r="M14" s="145" t="s">
        <v>45</v>
      </c>
      <c r="N14" s="146">
        <v>29014.031999999999</v>
      </c>
      <c r="O14" s="147">
        <v>52228.398999999998</v>
      </c>
      <c r="P14" s="5"/>
      <c r="Q14" s="3"/>
    </row>
    <row r="15" spans="1:19" ht="15">
      <c r="A15" s="96"/>
      <c r="B15" s="96"/>
      <c r="C15" s="96"/>
      <c r="D15" s="87"/>
      <c r="E15" s="96"/>
      <c r="F15" s="96"/>
      <c r="G15" s="96"/>
      <c r="H15" s="96"/>
      <c r="I15" s="96"/>
      <c r="J15" s="87"/>
      <c r="K15" s="96"/>
      <c r="L15" s="96"/>
      <c r="M15" s="96"/>
      <c r="N15" s="96"/>
      <c r="O15" s="96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7"/>
      <c r="P16" s="5"/>
      <c r="Q16" s="3"/>
    </row>
    <row r="17" spans="1:17" ht="15">
      <c r="A17" s="63" t="s">
        <v>38</v>
      </c>
      <c r="B17" s="5"/>
      <c r="C17" s="5"/>
      <c r="D17" s="5"/>
      <c r="E17" s="5"/>
      <c r="F17" s="5"/>
      <c r="G17" s="5"/>
      <c r="H17" s="87"/>
      <c r="I17" s="96"/>
      <c r="J17" s="96"/>
      <c r="K17" s="96"/>
      <c r="L17" s="87"/>
      <c r="M17" s="96"/>
      <c r="N17" s="96"/>
      <c r="O17" s="96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7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7" t="s">
        <v>39</v>
      </c>
      <c r="B19" s="68"/>
      <c r="C19" s="68"/>
      <c r="D19" s="68"/>
      <c r="E19" s="68"/>
      <c r="F19" s="68"/>
      <c r="G19" s="69"/>
      <c r="H19" s="87"/>
      <c r="I19" s="67" t="s">
        <v>40</v>
      </c>
      <c r="J19" s="68"/>
      <c r="K19" s="68"/>
      <c r="L19" s="68"/>
      <c r="M19" s="68"/>
      <c r="N19" s="68"/>
      <c r="O19" s="69"/>
      <c r="P19" s="97"/>
      <c r="Q19" s="3"/>
    </row>
    <row r="20" spans="1:17" ht="16.5" thickBot="1">
      <c r="A20" s="71" t="s">
        <v>65</v>
      </c>
      <c r="B20" s="72"/>
      <c r="C20" s="73"/>
      <c r="D20" s="74"/>
      <c r="E20" s="71" t="s">
        <v>66</v>
      </c>
      <c r="F20" s="72"/>
      <c r="G20" s="73"/>
      <c r="H20" s="74"/>
      <c r="I20" s="71" t="s">
        <v>65</v>
      </c>
      <c r="J20" s="72"/>
      <c r="K20" s="73"/>
      <c r="L20" s="74"/>
      <c r="M20" s="98" t="s">
        <v>66</v>
      </c>
      <c r="N20" s="72"/>
      <c r="O20" s="77"/>
      <c r="P20" s="97"/>
      <c r="Q20" s="3"/>
    </row>
    <row r="21" spans="1:17" ht="29.25" thickBot="1">
      <c r="A21" s="82" t="s">
        <v>41</v>
      </c>
      <c r="B21" s="79" t="s">
        <v>42</v>
      </c>
      <c r="C21" s="83" t="s">
        <v>43</v>
      </c>
      <c r="D21" s="70"/>
      <c r="E21" s="78" t="s">
        <v>41</v>
      </c>
      <c r="F21" s="79" t="s">
        <v>42</v>
      </c>
      <c r="G21" s="80" t="s">
        <v>43</v>
      </c>
      <c r="H21" s="70"/>
      <c r="I21" s="78" t="s">
        <v>41</v>
      </c>
      <c r="J21" s="79" t="s">
        <v>42</v>
      </c>
      <c r="K21" s="80" t="s">
        <v>43</v>
      </c>
      <c r="L21" s="70"/>
      <c r="M21" s="82" t="s">
        <v>41</v>
      </c>
      <c r="N21" s="79" t="s">
        <v>42</v>
      </c>
      <c r="O21" s="83" t="s">
        <v>43</v>
      </c>
      <c r="P21" s="97"/>
      <c r="Q21" s="3"/>
    </row>
    <row r="22" spans="1:17" s="4" customFormat="1" ht="15" thickBot="1">
      <c r="A22" s="99" t="s">
        <v>44</v>
      </c>
      <c r="B22" s="85">
        <v>118211.696</v>
      </c>
      <c r="C22" s="86">
        <v>140987.71</v>
      </c>
      <c r="D22" s="75"/>
      <c r="E22" s="100" t="s">
        <v>44</v>
      </c>
      <c r="F22" s="101">
        <v>65508.728999999999</v>
      </c>
      <c r="G22" s="102">
        <v>82402.468999999997</v>
      </c>
      <c r="H22" s="75"/>
      <c r="I22" s="100" t="s">
        <v>44</v>
      </c>
      <c r="J22" s="101">
        <v>140063.80100000001</v>
      </c>
      <c r="K22" s="102">
        <v>163213.34</v>
      </c>
      <c r="L22" s="75"/>
      <c r="M22" s="84" t="s">
        <v>44</v>
      </c>
      <c r="N22" s="85">
        <v>135492.72700000001</v>
      </c>
      <c r="O22" s="86">
        <v>181352.02</v>
      </c>
      <c r="P22" s="103"/>
      <c r="Q22" s="89"/>
    </row>
    <row r="23" spans="1:17" ht="15">
      <c r="A23" s="90" t="s">
        <v>47</v>
      </c>
      <c r="B23" s="91">
        <v>53648.324999999997</v>
      </c>
      <c r="C23" s="92">
        <v>64344.538999999997</v>
      </c>
      <c r="D23" s="81"/>
      <c r="E23" s="90" t="s">
        <v>45</v>
      </c>
      <c r="F23" s="91">
        <v>22102.171999999999</v>
      </c>
      <c r="G23" s="92">
        <v>29168.333999999999</v>
      </c>
      <c r="H23" s="81"/>
      <c r="I23" s="90" t="s">
        <v>45</v>
      </c>
      <c r="J23" s="91">
        <v>59803.851999999999</v>
      </c>
      <c r="K23" s="92">
        <v>69623.369000000006</v>
      </c>
      <c r="L23" s="81"/>
      <c r="M23" s="90" t="s">
        <v>47</v>
      </c>
      <c r="N23" s="91">
        <v>35675.135999999999</v>
      </c>
      <c r="O23" s="92">
        <v>47925.167999999998</v>
      </c>
      <c r="P23" s="97"/>
      <c r="Q23" s="3"/>
    </row>
    <row r="24" spans="1:17" ht="15">
      <c r="A24" s="93" t="s">
        <v>45</v>
      </c>
      <c r="B24" s="94">
        <v>20049.231</v>
      </c>
      <c r="C24" s="95">
        <v>26207.772000000001</v>
      </c>
      <c r="D24" s="87"/>
      <c r="E24" s="93" t="s">
        <v>47</v>
      </c>
      <c r="F24" s="94">
        <v>16322.116</v>
      </c>
      <c r="G24" s="95">
        <v>21876.659</v>
      </c>
      <c r="H24" s="87"/>
      <c r="I24" s="93" t="s">
        <v>47</v>
      </c>
      <c r="J24" s="94">
        <v>23227.089</v>
      </c>
      <c r="K24" s="95">
        <v>28047.374</v>
      </c>
      <c r="L24" s="87"/>
      <c r="M24" s="93" t="s">
        <v>52</v>
      </c>
      <c r="N24" s="94">
        <v>21610.829000000002</v>
      </c>
      <c r="O24" s="95">
        <v>30613.82</v>
      </c>
      <c r="P24" s="97"/>
      <c r="Q24" s="3"/>
    </row>
    <row r="25" spans="1:17" ht="15">
      <c r="A25" s="93" t="s">
        <v>55</v>
      </c>
      <c r="B25" s="94">
        <v>16095.194</v>
      </c>
      <c r="C25" s="95">
        <v>19226.935000000001</v>
      </c>
      <c r="D25" s="87"/>
      <c r="E25" s="93" t="s">
        <v>57</v>
      </c>
      <c r="F25" s="94">
        <v>3898.79</v>
      </c>
      <c r="G25" s="95">
        <v>3996.1959999999999</v>
      </c>
      <c r="H25" s="87"/>
      <c r="I25" s="93" t="s">
        <v>52</v>
      </c>
      <c r="J25" s="94">
        <v>18895.079000000002</v>
      </c>
      <c r="K25" s="95">
        <v>25364.975999999999</v>
      </c>
      <c r="L25" s="87"/>
      <c r="M25" s="93" t="s">
        <v>45</v>
      </c>
      <c r="N25" s="94">
        <v>21055.706999999999</v>
      </c>
      <c r="O25" s="95">
        <v>27001.893</v>
      </c>
      <c r="P25" s="97"/>
      <c r="Q25" s="3"/>
    </row>
    <row r="26" spans="1:17" ht="15.75">
      <c r="A26" s="93" t="s">
        <v>48</v>
      </c>
      <c r="B26" s="94">
        <v>4849.2969999999996</v>
      </c>
      <c r="C26" s="95">
        <v>5582.0730000000003</v>
      </c>
      <c r="D26" s="74"/>
      <c r="E26" s="93" t="s">
        <v>54</v>
      </c>
      <c r="F26" s="94">
        <v>2960.5309999999999</v>
      </c>
      <c r="G26" s="95">
        <v>4207.9139999999998</v>
      </c>
      <c r="H26" s="87"/>
      <c r="I26" s="93" t="s">
        <v>54</v>
      </c>
      <c r="J26" s="94">
        <v>10013.793</v>
      </c>
      <c r="K26" s="95">
        <v>11921.248</v>
      </c>
      <c r="L26" s="87"/>
      <c r="M26" s="93" t="s">
        <v>54</v>
      </c>
      <c r="N26" s="94">
        <v>16485.401000000002</v>
      </c>
      <c r="O26" s="95">
        <v>23111.778999999999</v>
      </c>
    </row>
    <row r="27" spans="1:17" ht="15.75">
      <c r="A27" s="93" t="s">
        <v>53</v>
      </c>
      <c r="B27" s="94">
        <v>4638.5659999999998</v>
      </c>
      <c r="C27" s="95">
        <v>5251.7250000000004</v>
      </c>
      <c r="D27" s="70"/>
      <c r="E27" s="93" t="s">
        <v>59</v>
      </c>
      <c r="F27" s="94">
        <v>2732.6819999999998</v>
      </c>
      <c r="G27" s="95">
        <v>3060.0859999999998</v>
      </c>
      <c r="H27" s="74"/>
      <c r="I27" s="93" t="s">
        <v>56</v>
      </c>
      <c r="J27" s="94">
        <v>7683.3109999999997</v>
      </c>
      <c r="K27" s="95">
        <v>9722.9120000000003</v>
      </c>
      <c r="L27" s="87"/>
      <c r="M27" s="93" t="s">
        <v>48</v>
      </c>
      <c r="N27" s="94">
        <v>10260.171</v>
      </c>
      <c r="O27" s="95">
        <v>14098.638999999999</v>
      </c>
    </row>
    <row r="28" spans="1:17" ht="15">
      <c r="A28" s="93" t="s">
        <v>57</v>
      </c>
      <c r="B28" s="94">
        <v>3766.085</v>
      </c>
      <c r="C28" s="95">
        <v>4088.3969999999999</v>
      </c>
      <c r="D28" s="75"/>
      <c r="E28" s="93" t="s">
        <v>49</v>
      </c>
      <c r="F28" s="94">
        <v>2583.3510000000001</v>
      </c>
      <c r="G28" s="95">
        <v>2881.799</v>
      </c>
      <c r="H28" s="70"/>
      <c r="I28" s="93" t="s">
        <v>55</v>
      </c>
      <c r="J28" s="94">
        <v>5101.3649999999998</v>
      </c>
      <c r="K28" s="95">
        <v>4937.1570000000002</v>
      </c>
      <c r="L28" s="87"/>
      <c r="M28" s="93" t="s">
        <v>55</v>
      </c>
      <c r="N28" s="94">
        <v>8839.6820000000007</v>
      </c>
      <c r="O28" s="95">
        <v>11874.701999999999</v>
      </c>
    </row>
    <row r="29" spans="1:17" ht="15">
      <c r="A29" s="93" t="s">
        <v>59</v>
      </c>
      <c r="B29" s="94">
        <v>2483.0509999999999</v>
      </c>
      <c r="C29" s="95">
        <v>2770.6559999999999</v>
      </c>
      <c r="D29" s="81"/>
      <c r="E29" s="93" t="s">
        <v>56</v>
      </c>
      <c r="F29" s="94">
        <v>2383.047</v>
      </c>
      <c r="G29" s="95">
        <v>3318.154</v>
      </c>
      <c r="H29" s="75"/>
      <c r="I29" s="93" t="s">
        <v>48</v>
      </c>
      <c r="J29" s="94">
        <v>4805.2290000000003</v>
      </c>
      <c r="K29" s="95">
        <v>5581.9679999999998</v>
      </c>
      <c r="L29" s="87"/>
      <c r="M29" s="93" t="s">
        <v>58</v>
      </c>
      <c r="N29" s="94">
        <v>8819.1579999999994</v>
      </c>
      <c r="O29" s="95">
        <v>13439.78</v>
      </c>
    </row>
    <row r="30" spans="1:17" ht="15">
      <c r="A30" s="93" t="s">
        <v>49</v>
      </c>
      <c r="B30" s="94">
        <v>2375.5230000000001</v>
      </c>
      <c r="C30" s="95">
        <v>2545.6469999999999</v>
      </c>
      <c r="D30" s="81"/>
      <c r="E30" s="93" t="s">
        <v>53</v>
      </c>
      <c r="F30" s="94">
        <v>2294.8240000000001</v>
      </c>
      <c r="G30" s="95">
        <v>3226.1280000000002</v>
      </c>
      <c r="H30" s="75"/>
      <c r="I30" s="93" t="s">
        <v>62</v>
      </c>
      <c r="J30" s="94">
        <v>4529.7539999999999</v>
      </c>
      <c r="K30" s="95">
        <v>1293.4159999999999</v>
      </c>
      <c r="L30" s="87"/>
      <c r="M30" s="93" t="s">
        <v>56</v>
      </c>
      <c r="N30" s="94">
        <v>4722.5630000000001</v>
      </c>
      <c r="O30" s="95">
        <v>5668.5469999999996</v>
      </c>
    </row>
    <row r="31" spans="1:17" ht="15.75" thickBot="1">
      <c r="A31" s="145" t="s">
        <v>60</v>
      </c>
      <c r="B31" s="146">
        <v>2375.3609999999999</v>
      </c>
      <c r="C31" s="147">
        <v>2514.9479999999999</v>
      </c>
      <c r="D31" s="148"/>
      <c r="E31" s="145" t="s">
        <v>61</v>
      </c>
      <c r="F31" s="146">
        <v>2123.482</v>
      </c>
      <c r="G31" s="147">
        <v>2283.4070000000002</v>
      </c>
      <c r="H31" s="75"/>
      <c r="I31" s="145" t="s">
        <v>46</v>
      </c>
      <c r="J31" s="146">
        <v>2420.529</v>
      </c>
      <c r="K31" s="147">
        <v>3043.99</v>
      </c>
      <c r="L31" s="148"/>
      <c r="M31" s="145" t="s">
        <v>46</v>
      </c>
      <c r="N31" s="146">
        <v>3713.261</v>
      </c>
      <c r="O31" s="147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workbookViewId="0">
      <selection activeCell="R29" sqref="R29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80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3" t="s">
        <v>39</v>
      </c>
      <c r="B5" s="114"/>
      <c r="C5" s="114"/>
      <c r="D5" s="114"/>
      <c r="E5" s="114"/>
      <c r="F5" s="114"/>
      <c r="G5" s="115"/>
      <c r="H5" s="116"/>
      <c r="I5" s="113" t="s">
        <v>40</v>
      </c>
      <c r="J5" s="114"/>
      <c r="K5" s="114"/>
      <c r="L5" s="114"/>
      <c r="M5" s="114"/>
      <c r="N5" s="114"/>
      <c r="O5" s="115"/>
    </row>
    <row r="6" spans="1:17" ht="16.5" thickBot="1">
      <c r="A6" s="117" t="s">
        <v>81</v>
      </c>
      <c r="B6" s="118"/>
      <c r="C6" s="119"/>
      <c r="D6" s="120"/>
      <c r="E6" s="117" t="s">
        <v>82</v>
      </c>
      <c r="F6" s="118"/>
      <c r="G6" s="119"/>
      <c r="H6" s="116"/>
      <c r="I6" s="117" t="s">
        <v>81</v>
      </c>
      <c r="J6" s="118"/>
      <c r="K6" s="119"/>
      <c r="L6" s="120"/>
      <c r="M6" s="117" t="s">
        <v>82</v>
      </c>
      <c r="N6" s="118"/>
      <c r="O6" s="119"/>
    </row>
    <row r="7" spans="1:17" ht="28.5">
      <c r="A7" s="121" t="s">
        <v>41</v>
      </c>
      <c r="B7" s="122" t="s">
        <v>42</v>
      </c>
      <c r="C7" s="123" t="s">
        <v>43</v>
      </c>
      <c r="D7" s="124"/>
      <c r="E7" s="121" t="s">
        <v>41</v>
      </c>
      <c r="F7" s="122" t="s">
        <v>42</v>
      </c>
      <c r="G7" s="123" t="s">
        <v>43</v>
      </c>
      <c r="H7" s="116"/>
      <c r="I7" s="121" t="s">
        <v>41</v>
      </c>
      <c r="J7" s="122" t="s">
        <v>42</v>
      </c>
      <c r="K7" s="123" t="s">
        <v>43</v>
      </c>
      <c r="L7" s="124"/>
      <c r="M7" s="121" t="s">
        <v>41</v>
      </c>
      <c r="N7" s="122" t="s">
        <v>42</v>
      </c>
      <c r="O7" s="123" t="s">
        <v>43</v>
      </c>
    </row>
    <row r="8" spans="1:17" ht="15.75">
      <c r="A8" s="125" t="s">
        <v>44</v>
      </c>
      <c r="B8" s="126">
        <v>100200.8</v>
      </c>
      <c r="C8" s="127">
        <v>233839.674</v>
      </c>
      <c r="D8" s="128"/>
      <c r="E8" s="125" t="s">
        <v>44</v>
      </c>
      <c r="F8" s="126">
        <v>146651.71100000001</v>
      </c>
      <c r="G8" s="127">
        <v>337096.071</v>
      </c>
      <c r="H8" s="116"/>
      <c r="I8" s="125" t="s">
        <v>44</v>
      </c>
      <c r="J8" s="126">
        <v>283829.033</v>
      </c>
      <c r="K8" s="127">
        <v>699636.49100000004</v>
      </c>
      <c r="L8" s="128"/>
      <c r="M8" s="125" t="s">
        <v>44</v>
      </c>
      <c r="N8" s="126">
        <v>214847.47099999999</v>
      </c>
      <c r="O8" s="127">
        <v>506009.91</v>
      </c>
    </row>
    <row r="9" spans="1:17" ht="15.75">
      <c r="A9" s="129" t="s">
        <v>45</v>
      </c>
      <c r="B9" s="130">
        <v>89343.164999999994</v>
      </c>
      <c r="C9" s="131">
        <v>219109.73300000001</v>
      </c>
      <c r="D9" s="132"/>
      <c r="E9" s="129" t="s">
        <v>45</v>
      </c>
      <c r="F9" s="130">
        <v>124581.91499999999</v>
      </c>
      <c r="G9" s="131">
        <v>305783.44400000002</v>
      </c>
      <c r="H9" s="116"/>
      <c r="I9" s="129" t="s">
        <v>47</v>
      </c>
      <c r="J9" s="130">
        <v>61719.364000000001</v>
      </c>
      <c r="K9" s="133">
        <v>164909.742</v>
      </c>
      <c r="L9" s="132"/>
      <c r="M9" s="129" t="s">
        <v>52</v>
      </c>
      <c r="N9" s="130">
        <v>61280.836000000003</v>
      </c>
      <c r="O9" s="133">
        <v>172707.12899999999</v>
      </c>
    </row>
    <row r="10" spans="1:17" ht="15.75">
      <c r="A10" s="129" t="s">
        <v>47</v>
      </c>
      <c r="B10" s="130">
        <v>5476.8180000000002</v>
      </c>
      <c r="C10" s="131">
        <v>13051.805</v>
      </c>
      <c r="D10" s="132"/>
      <c r="E10" s="129" t="s">
        <v>47</v>
      </c>
      <c r="F10" s="130">
        <v>10391.791999999999</v>
      </c>
      <c r="G10" s="131">
        <v>25136.065999999999</v>
      </c>
      <c r="H10" s="116"/>
      <c r="I10" s="129" t="s">
        <v>50</v>
      </c>
      <c r="J10" s="130">
        <v>46285.813000000002</v>
      </c>
      <c r="K10" s="131">
        <v>128911.22100000001</v>
      </c>
      <c r="L10" s="132"/>
      <c r="M10" s="129" t="s">
        <v>47</v>
      </c>
      <c r="N10" s="130">
        <v>60842.84</v>
      </c>
      <c r="O10" s="131">
        <v>158634.783</v>
      </c>
    </row>
    <row r="11" spans="1:17" ht="15.75">
      <c r="A11" s="129" t="s">
        <v>51</v>
      </c>
      <c r="B11" s="130">
        <v>1425.075</v>
      </c>
      <c r="C11" s="131">
        <v>191.28299999999999</v>
      </c>
      <c r="D11" s="132"/>
      <c r="E11" s="129" t="s">
        <v>51</v>
      </c>
      <c r="F11" s="130">
        <v>4265.8389999999999</v>
      </c>
      <c r="G11" s="131">
        <v>514.62099999999998</v>
      </c>
      <c r="H11" s="116"/>
      <c r="I11" s="129" t="s">
        <v>48</v>
      </c>
      <c r="J11" s="130">
        <v>44511.930999999997</v>
      </c>
      <c r="K11" s="131">
        <v>119591.095</v>
      </c>
      <c r="L11" s="132"/>
      <c r="M11" s="129" t="s">
        <v>45</v>
      </c>
      <c r="N11" s="130">
        <v>23804.353999999999</v>
      </c>
      <c r="O11" s="131">
        <v>40433.466</v>
      </c>
    </row>
    <row r="12" spans="1:17" ht="15.75">
      <c r="A12" s="129" t="s">
        <v>49</v>
      </c>
      <c r="B12" s="130">
        <v>976.81600000000003</v>
      </c>
      <c r="C12" s="131">
        <v>92.262</v>
      </c>
      <c r="D12" s="132"/>
      <c r="E12" s="129" t="s">
        <v>54</v>
      </c>
      <c r="F12" s="130">
        <v>2596.25</v>
      </c>
      <c r="G12" s="131">
        <v>188.02600000000001</v>
      </c>
      <c r="H12" s="116"/>
      <c r="I12" s="129" t="s">
        <v>52</v>
      </c>
      <c r="J12" s="130">
        <v>38770.565000000002</v>
      </c>
      <c r="K12" s="131">
        <v>109311.29</v>
      </c>
      <c r="L12" s="132"/>
      <c r="M12" s="129" t="s">
        <v>48</v>
      </c>
      <c r="N12" s="130">
        <v>20363.471000000001</v>
      </c>
      <c r="O12" s="131">
        <v>52305.080999999998</v>
      </c>
    </row>
    <row r="13" spans="1:17" ht="15.75">
      <c r="A13" s="129" t="s">
        <v>78</v>
      </c>
      <c r="B13" s="130">
        <v>630.18100000000004</v>
      </c>
      <c r="C13" s="131">
        <v>41.835000000000001</v>
      </c>
      <c r="D13" s="132"/>
      <c r="E13" s="129" t="s">
        <v>74</v>
      </c>
      <c r="F13" s="130">
        <v>1758.9760000000001</v>
      </c>
      <c r="G13" s="131">
        <v>4737.1130000000003</v>
      </c>
      <c r="H13" s="116"/>
      <c r="I13" s="129" t="s">
        <v>46</v>
      </c>
      <c r="J13" s="130">
        <v>34968.544000000002</v>
      </c>
      <c r="K13" s="131">
        <v>95220.209000000003</v>
      </c>
      <c r="L13" s="132"/>
      <c r="M13" s="129" t="s">
        <v>51</v>
      </c>
      <c r="N13" s="130">
        <v>16751.114000000001</v>
      </c>
      <c r="O13" s="131">
        <v>1807.22</v>
      </c>
    </row>
    <row r="14" spans="1:17" ht="15.75">
      <c r="A14" s="129" t="s">
        <v>46</v>
      </c>
      <c r="B14" s="130">
        <v>540.28300000000002</v>
      </c>
      <c r="C14" s="131">
        <v>113.55500000000001</v>
      </c>
      <c r="D14" s="132"/>
      <c r="E14" s="129" t="s">
        <v>52</v>
      </c>
      <c r="F14" s="130">
        <v>745.75099999999998</v>
      </c>
      <c r="G14" s="131">
        <v>109.441</v>
      </c>
      <c r="H14" s="116"/>
      <c r="I14" s="129" t="s">
        <v>45</v>
      </c>
      <c r="J14" s="130">
        <v>29014.031999999999</v>
      </c>
      <c r="K14" s="131">
        <v>52228.398999999998</v>
      </c>
      <c r="L14" s="132"/>
      <c r="M14" s="129" t="s">
        <v>46</v>
      </c>
      <c r="N14" s="130">
        <v>14794.298000000001</v>
      </c>
      <c r="O14" s="131">
        <v>38638.292000000001</v>
      </c>
    </row>
    <row r="15" spans="1:17" ht="15.75">
      <c r="A15" s="129" t="s">
        <v>59</v>
      </c>
      <c r="B15" s="130">
        <v>489.28399999999999</v>
      </c>
      <c r="C15" s="131">
        <v>147.577</v>
      </c>
      <c r="D15" s="132"/>
      <c r="E15" s="129" t="s">
        <v>75</v>
      </c>
      <c r="F15" s="130">
        <v>581.18200000000002</v>
      </c>
      <c r="G15" s="131">
        <v>59.104999999999997</v>
      </c>
      <c r="H15" s="116"/>
      <c r="I15" s="129" t="s">
        <v>51</v>
      </c>
      <c r="J15" s="130">
        <v>18118.45</v>
      </c>
      <c r="K15" s="131">
        <v>1909.864</v>
      </c>
      <c r="L15" s="132"/>
      <c r="M15" s="129" t="s">
        <v>50</v>
      </c>
      <c r="N15" s="130">
        <v>8658.2909999999993</v>
      </c>
      <c r="O15" s="131">
        <v>24109.188999999998</v>
      </c>
    </row>
    <row r="16" spans="1:17" ht="15.75">
      <c r="A16" s="129" t="s">
        <v>50</v>
      </c>
      <c r="B16" s="130">
        <v>437.87099999999998</v>
      </c>
      <c r="C16" s="131">
        <v>125.667</v>
      </c>
      <c r="D16" s="132"/>
      <c r="E16" s="129" t="s">
        <v>60</v>
      </c>
      <c r="F16" s="130">
        <v>553.37199999999996</v>
      </c>
      <c r="G16" s="131">
        <v>207.423</v>
      </c>
      <c r="H16" s="116"/>
      <c r="I16" s="129" t="s">
        <v>49</v>
      </c>
      <c r="J16" s="130">
        <v>6335.3630000000003</v>
      </c>
      <c r="K16" s="131">
        <v>17703.782999999999</v>
      </c>
      <c r="L16" s="132"/>
      <c r="M16" s="129" t="s">
        <v>53</v>
      </c>
      <c r="N16" s="130">
        <v>2087.9209999999998</v>
      </c>
      <c r="O16" s="131">
        <v>5712.7</v>
      </c>
    </row>
    <row r="17" spans="1:19" ht="15.75">
      <c r="A17" s="129" t="s">
        <v>48</v>
      </c>
      <c r="B17" s="130">
        <v>329.34399999999999</v>
      </c>
      <c r="C17" s="131">
        <v>671.23400000000004</v>
      </c>
      <c r="D17" s="132"/>
      <c r="E17" s="129" t="s">
        <v>49</v>
      </c>
      <c r="F17" s="130">
        <v>329.327</v>
      </c>
      <c r="G17" s="131">
        <v>23.356000000000002</v>
      </c>
      <c r="H17" s="116"/>
      <c r="I17" s="129" t="s">
        <v>53</v>
      </c>
      <c r="J17" s="130">
        <v>1732.991</v>
      </c>
      <c r="K17" s="131">
        <v>4916.7700000000004</v>
      </c>
      <c r="L17" s="132"/>
      <c r="M17" s="129" t="s">
        <v>83</v>
      </c>
      <c r="N17" s="130">
        <v>1325.3040000000001</v>
      </c>
      <c r="O17" s="131">
        <v>3584.6</v>
      </c>
    </row>
    <row r="18" spans="1:19" s="4" customFormat="1" ht="15.75">
      <c r="A18" s="129" t="s">
        <v>60</v>
      </c>
      <c r="B18" s="130">
        <v>115.23</v>
      </c>
      <c r="C18" s="131">
        <v>9.0030000000000001</v>
      </c>
      <c r="D18" s="132"/>
      <c r="E18" s="129" t="s">
        <v>78</v>
      </c>
      <c r="F18" s="130">
        <v>281.47399999999999</v>
      </c>
      <c r="G18" s="131">
        <v>13.734</v>
      </c>
      <c r="H18" s="116"/>
      <c r="I18" s="129" t="s">
        <v>59</v>
      </c>
      <c r="J18" s="130">
        <v>854.39400000000001</v>
      </c>
      <c r="K18" s="131">
        <v>1794.17</v>
      </c>
      <c r="L18" s="132"/>
      <c r="M18" s="129" t="s">
        <v>78</v>
      </c>
      <c r="N18" s="130">
        <v>1247.5360000000001</v>
      </c>
      <c r="O18" s="131">
        <v>3150.76</v>
      </c>
      <c r="P18"/>
      <c r="Q18"/>
      <c r="R18"/>
      <c r="S18"/>
    </row>
    <row r="19" spans="1:19" ht="16.5" thickBot="1">
      <c r="A19" s="134" t="s">
        <v>52</v>
      </c>
      <c r="B19" s="135">
        <v>111.35599999999999</v>
      </c>
      <c r="C19" s="136">
        <v>23.106999999999999</v>
      </c>
      <c r="D19" s="132"/>
      <c r="E19" s="134" t="s">
        <v>58</v>
      </c>
      <c r="F19" s="135">
        <v>147.922</v>
      </c>
      <c r="G19" s="136">
        <v>28.562999999999999</v>
      </c>
      <c r="H19" s="116"/>
      <c r="I19" s="134" t="s">
        <v>54</v>
      </c>
      <c r="J19" s="135">
        <v>618.14499999999998</v>
      </c>
      <c r="K19" s="136">
        <v>615.76099999999997</v>
      </c>
      <c r="L19" s="132"/>
      <c r="M19" s="134" t="s">
        <v>62</v>
      </c>
      <c r="N19" s="135">
        <v>1118.51</v>
      </c>
      <c r="O19" s="136">
        <v>192.17</v>
      </c>
    </row>
    <row r="26" spans="1:19" ht="15.75">
      <c r="A26" s="13" t="s">
        <v>84</v>
      </c>
      <c r="B26" s="5"/>
      <c r="C26" s="5"/>
      <c r="D26" s="5"/>
      <c r="E26" s="5"/>
      <c r="F26" s="5"/>
      <c r="G26" s="5"/>
      <c r="H26" s="87"/>
      <c r="I26" s="96"/>
      <c r="J26" s="96"/>
      <c r="K26" s="96"/>
      <c r="L26" s="87"/>
      <c r="M26" s="96"/>
      <c r="N26" s="96"/>
      <c r="O26" s="96"/>
      <c r="P26" s="96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87"/>
      <c r="I27" s="96"/>
      <c r="J27" s="96"/>
      <c r="K27" s="96"/>
      <c r="L27" s="87"/>
      <c r="M27" s="96"/>
      <c r="N27" s="96"/>
      <c r="O27" s="96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3" t="s">
        <v>39</v>
      </c>
      <c r="B29" s="114"/>
      <c r="C29" s="114"/>
      <c r="D29" s="114"/>
      <c r="E29" s="114"/>
      <c r="F29" s="114"/>
      <c r="G29" s="115"/>
      <c r="H29" s="116"/>
      <c r="I29" s="113" t="s">
        <v>40</v>
      </c>
      <c r="J29" s="114"/>
      <c r="K29" s="114"/>
      <c r="L29" s="114"/>
      <c r="M29" s="114"/>
      <c r="N29" s="114"/>
      <c r="O29" s="115"/>
    </row>
    <row r="30" spans="1:19" ht="16.5" thickBot="1">
      <c r="A30" s="117" t="s">
        <v>81</v>
      </c>
      <c r="B30" s="118"/>
      <c r="C30" s="119"/>
      <c r="D30" s="120"/>
      <c r="E30" s="117" t="s">
        <v>82</v>
      </c>
      <c r="F30" s="118"/>
      <c r="G30" s="119"/>
      <c r="H30" s="116"/>
      <c r="I30" s="117" t="s">
        <v>81</v>
      </c>
      <c r="J30" s="118"/>
      <c r="K30" s="119"/>
      <c r="L30" s="120"/>
      <c r="M30" s="117" t="s">
        <v>82</v>
      </c>
      <c r="N30" s="118"/>
      <c r="O30" s="119"/>
    </row>
    <row r="31" spans="1:19" ht="28.5">
      <c r="A31" s="121" t="s">
        <v>41</v>
      </c>
      <c r="B31" s="122" t="s">
        <v>42</v>
      </c>
      <c r="C31" s="123" t="s">
        <v>43</v>
      </c>
      <c r="D31" s="124"/>
      <c r="E31" s="121" t="s">
        <v>41</v>
      </c>
      <c r="F31" s="122" t="s">
        <v>42</v>
      </c>
      <c r="G31" s="123" t="s">
        <v>43</v>
      </c>
      <c r="H31" s="116"/>
      <c r="I31" s="121" t="s">
        <v>41</v>
      </c>
      <c r="J31" s="122" t="s">
        <v>42</v>
      </c>
      <c r="K31" s="123" t="s">
        <v>43</v>
      </c>
      <c r="L31" s="124"/>
      <c r="M31" s="121" t="s">
        <v>41</v>
      </c>
      <c r="N31" s="122" t="s">
        <v>42</v>
      </c>
      <c r="O31" s="123" t="s">
        <v>43</v>
      </c>
    </row>
    <row r="32" spans="1:19" ht="15.75">
      <c r="A32" s="125" t="s">
        <v>44</v>
      </c>
      <c r="B32" s="126">
        <v>65508.728999999999</v>
      </c>
      <c r="C32" s="127">
        <v>82402.468999999997</v>
      </c>
      <c r="D32" s="128"/>
      <c r="E32" s="125" t="s">
        <v>44</v>
      </c>
      <c r="F32" s="126">
        <v>81132.540999999997</v>
      </c>
      <c r="G32" s="127">
        <v>98256.619000000006</v>
      </c>
      <c r="H32" s="116"/>
      <c r="I32" s="125" t="s">
        <v>44</v>
      </c>
      <c r="J32" s="126">
        <v>135492.72700000001</v>
      </c>
      <c r="K32" s="127">
        <v>181352.02</v>
      </c>
      <c r="L32" s="128"/>
      <c r="M32" s="125" t="s">
        <v>44</v>
      </c>
      <c r="N32" s="126">
        <v>142107.08100000001</v>
      </c>
      <c r="O32" s="127">
        <v>178409.652</v>
      </c>
    </row>
    <row r="33" spans="1:15" ht="15.75">
      <c r="A33" s="129" t="s">
        <v>45</v>
      </c>
      <c r="B33" s="130">
        <v>22102.171999999999</v>
      </c>
      <c r="C33" s="131">
        <v>29168.333999999999</v>
      </c>
      <c r="D33" s="132"/>
      <c r="E33" s="129" t="s">
        <v>85</v>
      </c>
      <c r="F33" s="130">
        <v>41543.275000000001</v>
      </c>
      <c r="G33" s="131">
        <v>52429.483</v>
      </c>
      <c r="H33" s="116"/>
      <c r="I33" s="129" t="s">
        <v>47</v>
      </c>
      <c r="J33" s="130">
        <v>35675.135999999999</v>
      </c>
      <c r="K33" s="133">
        <v>47925.167999999998</v>
      </c>
      <c r="L33" s="132"/>
      <c r="M33" s="129" t="s">
        <v>47</v>
      </c>
      <c r="N33" s="130">
        <v>31936.06</v>
      </c>
      <c r="O33" s="133">
        <v>40616.364000000001</v>
      </c>
    </row>
    <row r="34" spans="1:15" ht="15.75">
      <c r="A34" s="129" t="s">
        <v>47</v>
      </c>
      <c r="B34" s="130">
        <v>16322.116</v>
      </c>
      <c r="C34" s="131">
        <v>21876.659</v>
      </c>
      <c r="D34" s="132"/>
      <c r="E34" s="129" t="s">
        <v>86</v>
      </c>
      <c r="F34" s="130">
        <v>15371.235000000001</v>
      </c>
      <c r="G34" s="131">
        <v>19263.883000000002</v>
      </c>
      <c r="H34" s="116"/>
      <c r="I34" s="129" t="s">
        <v>52</v>
      </c>
      <c r="J34" s="130">
        <v>21610.829000000002</v>
      </c>
      <c r="K34" s="131">
        <v>30613.82</v>
      </c>
      <c r="L34" s="132"/>
      <c r="M34" s="129" t="s">
        <v>54</v>
      </c>
      <c r="N34" s="130">
        <v>28792.981</v>
      </c>
      <c r="O34" s="131">
        <v>36788.883000000002</v>
      </c>
    </row>
    <row r="35" spans="1:15" ht="15.75">
      <c r="A35" s="129" t="s">
        <v>57</v>
      </c>
      <c r="B35" s="130">
        <v>3898.79</v>
      </c>
      <c r="C35" s="131">
        <v>3996.1959999999999</v>
      </c>
      <c r="D35" s="132"/>
      <c r="E35" s="129" t="s">
        <v>54</v>
      </c>
      <c r="F35" s="130">
        <v>3868.922</v>
      </c>
      <c r="G35" s="131">
        <v>4343.2879999999996</v>
      </c>
      <c r="H35" s="116"/>
      <c r="I35" s="129" t="s">
        <v>45</v>
      </c>
      <c r="J35" s="130">
        <v>21055.706999999999</v>
      </c>
      <c r="K35" s="131">
        <v>27001.893</v>
      </c>
      <c r="L35" s="132"/>
      <c r="M35" s="129" t="s">
        <v>52</v>
      </c>
      <c r="N35" s="130">
        <v>24088.478999999999</v>
      </c>
      <c r="O35" s="131">
        <v>31954.503000000001</v>
      </c>
    </row>
    <row r="36" spans="1:15" ht="15.75">
      <c r="A36" s="129" t="s">
        <v>54</v>
      </c>
      <c r="B36" s="130">
        <v>2960.5309999999999</v>
      </c>
      <c r="C36" s="131">
        <v>4207.9139999999998</v>
      </c>
      <c r="D36" s="132"/>
      <c r="E36" s="129" t="s">
        <v>76</v>
      </c>
      <c r="F36" s="130">
        <v>3797.4479999999999</v>
      </c>
      <c r="G36" s="131">
        <v>4120</v>
      </c>
      <c r="H36" s="116"/>
      <c r="I36" s="129" t="s">
        <v>54</v>
      </c>
      <c r="J36" s="130">
        <v>16485.401000000002</v>
      </c>
      <c r="K36" s="131">
        <v>23111.778999999999</v>
      </c>
      <c r="L36" s="132"/>
      <c r="M36" s="129" t="s">
        <v>45</v>
      </c>
      <c r="N36" s="130">
        <v>17766.603999999999</v>
      </c>
      <c r="O36" s="131">
        <v>21136.567999999999</v>
      </c>
    </row>
    <row r="37" spans="1:15" ht="15.75">
      <c r="A37" s="129" t="s">
        <v>59</v>
      </c>
      <c r="B37" s="130">
        <v>2732.6819999999998</v>
      </c>
      <c r="C37" s="131">
        <v>3060.0859999999998</v>
      </c>
      <c r="D37" s="132"/>
      <c r="E37" s="129" t="s">
        <v>58</v>
      </c>
      <c r="F37" s="130">
        <v>2973.1950000000002</v>
      </c>
      <c r="G37" s="131">
        <v>4019.268</v>
      </c>
      <c r="H37" s="116"/>
      <c r="I37" s="129" t="s">
        <v>48</v>
      </c>
      <c r="J37" s="130">
        <v>10260.171</v>
      </c>
      <c r="K37" s="131">
        <v>14098.638999999999</v>
      </c>
      <c r="L37" s="132"/>
      <c r="M37" s="129" t="s">
        <v>46</v>
      </c>
      <c r="N37" s="130">
        <v>12580.925999999999</v>
      </c>
      <c r="O37" s="131">
        <v>16276.582</v>
      </c>
    </row>
    <row r="38" spans="1:15" ht="15.75">
      <c r="A38" s="129" t="s">
        <v>49</v>
      </c>
      <c r="B38" s="130">
        <v>2583.3510000000001</v>
      </c>
      <c r="C38" s="131">
        <v>2881.799</v>
      </c>
      <c r="D38" s="132"/>
      <c r="E38" s="129" t="s">
        <v>87</v>
      </c>
      <c r="F38" s="130">
        <v>2860.2829999999999</v>
      </c>
      <c r="G38" s="131">
        <v>3089.7840000000001</v>
      </c>
      <c r="H38" s="116"/>
      <c r="I38" s="129" t="s">
        <v>55</v>
      </c>
      <c r="J38" s="130">
        <v>8839.6820000000007</v>
      </c>
      <c r="K38" s="131">
        <v>11874.701999999999</v>
      </c>
      <c r="L38" s="132"/>
      <c r="M38" s="129" t="s">
        <v>58</v>
      </c>
      <c r="N38" s="130">
        <v>9238.1620000000003</v>
      </c>
      <c r="O38" s="131">
        <v>12795.53</v>
      </c>
    </row>
    <row r="39" spans="1:15" ht="15.75">
      <c r="A39" s="129" t="s">
        <v>69</v>
      </c>
      <c r="B39" s="130">
        <v>2383.047</v>
      </c>
      <c r="C39" s="131">
        <v>3318.154</v>
      </c>
      <c r="D39" s="132"/>
      <c r="E39" s="129" t="s">
        <v>55</v>
      </c>
      <c r="F39" s="130">
        <v>2315.7359999999999</v>
      </c>
      <c r="G39" s="131">
        <v>2591.299</v>
      </c>
      <c r="H39" s="116"/>
      <c r="I39" s="129" t="s">
        <v>58</v>
      </c>
      <c r="J39" s="130">
        <v>8819.1579999999994</v>
      </c>
      <c r="K39" s="131">
        <v>13439.78</v>
      </c>
      <c r="L39" s="132"/>
      <c r="M39" s="129" t="s">
        <v>48</v>
      </c>
      <c r="N39" s="130">
        <v>8779.5059999999994</v>
      </c>
      <c r="O39" s="131">
        <v>11326.012000000001</v>
      </c>
    </row>
    <row r="40" spans="1:15" ht="15.75">
      <c r="A40" s="129" t="s">
        <v>53</v>
      </c>
      <c r="B40" s="130">
        <v>2294.8240000000001</v>
      </c>
      <c r="C40" s="131">
        <v>3226.1280000000002</v>
      </c>
      <c r="D40" s="132"/>
      <c r="E40" s="129" t="s">
        <v>79</v>
      </c>
      <c r="F40" s="130">
        <v>1529.144</v>
      </c>
      <c r="G40" s="131">
        <v>1788.998</v>
      </c>
      <c r="H40" s="116"/>
      <c r="I40" s="129" t="s">
        <v>69</v>
      </c>
      <c r="J40" s="130">
        <v>4722.5630000000001</v>
      </c>
      <c r="K40" s="131">
        <v>5668.5469999999996</v>
      </c>
      <c r="L40" s="132"/>
      <c r="M40" s="129" t="s">
        <v>62</v>
      </c>
      <c r="N40" s="130">
        <v>2727.252</v>
      </c>
      <c r="O40" s="131">
        <v>1290.1389999999999</v>
      </c>
    </row>
    <row r="41" spans="1:15" ht="15.75">
      <c r="A41" s="129" t="s">
        <v>61</v>
      </c>
      <c r="B41" s="130">
        <v>2123.482</v>
      </c>
      <c r="C41" s="131">
        <v>2283.4070000000002</v>
      </c>
      <c r="D41" s="132"/>
      <c r="E41" s="129" t="s">
        <v>88</v>
      </c>
      <c r="F41" s="130">
        <v>1362.6369999999999</v>
      </c>
      <c r="G41" s="131">
        <v>1466.8710000000001</v>
      </c>
      <c r="H41" s="116"/>
      <c r="I41" s="129" t="s">
        <v>46</v>
      </c>
      <c r="J41" s="130">
        <v>3713.261</v>
      </c>
      <c r="K41" s="131">
        <v>5038.45</v>
      </c>
      <c r="L41" s="132"/>
      <c r="M41" s="129" t="s">
        <v>69</v>
      </c>
      <c r="N41" s="130">
        <v>2346.3319999999999</v>
      </c>
      <c r="O41" s="131">
        <v>2444.4699999999998</v>
      </c>
    </row>
    <row r="42" spans="1:15" ht="15.75">
      <c r="A42" s="129" t="s">
        <v>48</v>
      </c>
      <c r="B42" s="130">
        <v>1279.999</v>
      </c>
      <c r="C42" s="131">
        <v>1395.7760000000001</v>
      </c>
      <c r="D42" s="132"/>
      <c r="E42" s="129" t="s">
        <v>89</v>
      </c>
      <c r="F42" s="130">
        <v>1033.616</v>
      </c>
      <c r="G42" s="131">
        <v>1050.027</v>
      </c>
      <c r="H42" s="116"/>
      <c r="I42" s="129" t="s">
        <v>62</v>
      </c>
      <c r="J42" s="130">
        <v>2450.1260000000002</v>
      </c>
      <c r="K42" s="131">
        <v>789.846</v>
      </c>
      <c r="L42" s="132"/>
      <c r="M42" s="129" t="s">
        <v>55</v>
      </c>
      <c r="N42" s="130">
        <v>1568.867</v>
      </c>
      <c r="O42" s="131">
        <v>2112.6669999999999</v>
      </c>
    </row>
    <row r="43" spans="1:15" ht="15.75">
      <c r="A43" s="129" t="s">
        <v>50</v>
      </c>
      <c r="B43" s="130">
        <v>1171.6420000000001</v>
      </c>
      <c r="C43" s="131">
        <v>1391.634</v>
      </c>
      <c r="D43" s="132"/>
      <c r="E43" s="129" t="s">
        <v>59</v>
      </c>
      <c r="F43" s="130">
        <v>1010.822</v>
      </c>
      <c r="G43" s="131">
        <v>1070.1659999999999</v>
      </c>
      <c r="H43" s="116"/>
      <c r="I43" s="129" t="s">
        <v>50</v>
      </c>
      <c r="J43" s="130">
        <v>747.49699999999996</v>
      </c>
      <c r="K43" s="131">
        <v>1024.96</v>
      </c>
      <c r="L43" s="132"/>
      <c r="M43" s="129" t="s">
        <v>60</v>
      </c>
      <c r="N43" s="130">
        <v>658.56</v>
      </c>
      <c r="O43" s="131">
        <v>436.512</v>
      </c>
    </row>
    <row r="44" spans="1:15" ht="15.75">
      <c r="A44" s="129" t="s">
        <v>52</v>
      </c>
      <c r="B44" s="130">
        <v>1160.616</v>
      </c>
      <c r="C44" s="131">
        <v>1404.1869999999999</v>
      </c>
      <c r="D44" s="132"/>
      <c r="E44" s="129" t="s">
        <v>53</v>
      </c>
      <c r="F44" s="130">
        <v>845.68499999999995</v>
      </c>
      <c r="G44" s="131">
        <v>612.54999999999995</v>
      </c>
      <c r="H44" s="116"/>
      <c r="I44" s="129" t="s">
        <v>60</v>
      </c>
      <c r="J44" s="130">
        <v>353.73899999999998</v>
      </c>
      <c r="K44" s="131">
        <v>266.39400000000001</v>
      </c>
      <c r="L44" s="132"/>
      <c r="M44" s="129" t="s">
        <v>76</v>
      </c>
      <c r="N44" s="130">
        <v>547.14700000000005</v>
      </c>
      <c r="O44" s="131">
        <v>493.71699999999998</v>
      </c>
    </row>
    <row r="45" spans="1:15" ht="16.5" thickBot="1">
      <c r="A45" s="134" t="s">
        <v>60</v>
      </c>
      <c r="B45" s="135">
        <v>1118.4739999999999</v>
      </c>
      <c r="C45" s="136">
        <v>836.577</v>
      </c>
      <c r="D45" s="132"/>
      <c r="E45" s="134" t="s">
        <v>77</v>
      </c>
      <c r="F45" s="135">
        <v>839.35900000000004</v>
      </c>
      <c r="G45" s="136">
        <v>903.625</v>
      </c>
      <c r="H45" s="116"/>
      <c r="I45" s="134" t="s">
        <v>57</v>
      </c>
      <c r="J45" s="135">
        <v>294.166</v>
      </c>
      <c r="K45" s="136">
        <v>159.25200000000001</v>
      </c>
      <c r="L45" s="132"/>
      <c r="M45" s="134" t="s">
        <v>57</v>
      </c>
      <c r="N45" s="135">
        <v>517.21299999999997</v>
      </c>
      <c r="O45" s="136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95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113" t="s">
        <v>39</v>
      </c>
      <c r="B5" s="114"/>
      <c r="C5" s="114"/>
      <c r="D5" s="114"/>
      <c r="E5" s="114"/>
      <c r="F5" s="114"/>
      <c r="G5" s="115"/>
      <c r="H5" s="116"/>
      <c r="I5" s="113" t="s">
        <v>40</v>
      </c>
      <c r="J5" s="114"/>
      <c r="K5" s="114"/>
      <c r="L5" s="114"/>
      <c r="M5" s="114"/>
      <c r="N5" s="114"/>
      <c r="O5" s="115"/>
    </row>
    <row r="6" spans="1:15" ht="16.5" thickBot="1">
      <c r="A6" s="117" t="s">
        <v>93</v>
      </c>
      <c r="B6" s="118"/>
      <c r="C6" s="119"/>
      <c r="D6" s="120"/>
      <c r="E6" s="117" t="s">
        <v>94</v>
      </c>
      <c r="F6" s="118"/>
      <c r="G6" s="119"/>
      <c r="H6" s="116"/>
      <c r="I6" s="117" t="s">
        <v>93</v>
      </c>
      <c r="J6" s="118"/>
      <c r="K6" s="119"/>
      <c r="L6" s="120"/>
      <c r="M6" s="117" t="s">
        <v>94</v>
      </c>
      <c r="N6" s="118"/>
      <c r="O6" s="119"/>
    </row>
    <row r="7" spans="1:15" ht="28.5">
      <c r="A7" s="121" t="s">
        <v>41</v>
      </c>
      <c r="B7" s="122" t="s">
        <v>42</v>
      </c>
      <c r="C7" s="123" t="s">
        <v>43</v>
      </c>
      <c r="D7" s="124"/>
      <c r="E7" s="121" t="s">
        <v>41</v>
      </c>
      <c r="F7" s="122" t="s">
        <v>42</v>
      </c>
      <c r="G7" s="123" t="s">
        <v>43</v>
      </c>
      <c r="H7" s="116"/>
      <c r="I7" s="121" t="s">
        <v>41</v>
      </c>
      <c r="J7" s="122" t="s">
        <v>42</v>
      </c>
      <c r="K7" s="123" t="s">
        <v>43</v>
      </c>
      <c r="L7" s="124"/>
      <c r="M7" s="121" t="s">
        <v>41</v>
      </c>
      <c r="N7" s="122" t="s">
        <v>42</v>
      </c>
      <c r="O7" s="123" t="s">
        <v>43</v>
      </c>
    </row>
    <row r="8" spans="1:15" s="4" customFormat="1" ht="15.75">
      <c r="A8" s="125" t="s">
        <v>44</v>
      </c>
      <c r="B8" s="126">
        <v>146651.71100000001</v>
      </c>
      <c r="C8" s="127">
        <v>337096.071</v>
      </c>
      <c r="D8" s="128"/>
      <c r="E8" s="125" t="s">
        <v>44</v>
      </c>
      <c r="F8" s="126">
        <v>173615.71799999999</v>
      </c>
      <c r="G8" s="127">
        <v>407377.32299999997</v>
      </c>
      <c r="H8" s="116"/>
      <c r="I8" s="125" t="s">
        <v>44</v>
      </c>
      <c r="J8" s="126">
        <v>214847.47099999999</v>
      </c>
      <c r="K8" s="127">
        <v>506009.91</v>
      </c>
      <c r="L8" s="128"/>
      <c r="M8" s="125" t="s">
        <v>44</v>
      </c>
      <c r="N8" s="126">
        <v>186414.82199999999</v>
      </c>
      <c r="O8" s="127">
        <v>401421.14600000001</v>
      </c>
    </row>
    <row r="9" spans="1:15" ht="15.75">
      <c r="A9" s="129" t="s">
        <v>45</v>
      </c>
      <c r="B9" s="130">
        <v>124581.91499999999</v>
      </c>
      <c r="C9" s="131">
        <v>305783.44400000002</v>
      </c>
      <c r="D9" s="132"/>
      <c r="E9" s="129" t="s">
        <v>45</v>
      </c>
      <c r="F9" s="130">
        <v>149321.155</v>
      </c>
      <c r="G9" s="131">
        <v>371186.11800000002</v>
      </c>
      <c r="H9" s="116"/>
      <c r="I9" s="129" t="s">
        <v>52</v>
      </c>
      <c r="J9" s="130">
        <v>61280.836000000003</v>
      </c>
      <c r="K9" s="133">
        <v>172707.12899999999</v>
      </c>
      <c r="L9" s="132"/>
      <c r="M9" s="129" t="s">
        <v>47</v>
      </c>
      <c r="N9" s="130">
        <v>63731.705000000002</v>
      </c>
      <c r="O9" s="133">
        <v>161055.6</v>
      </c>
    </row>
    <row r="10" spans="1:15" ht="15.75">
      <c r="A10" s="129" t="s">
        <v>47</v>
      </c>
      <c r="B10" s="130">
        <v>10391.791999999999</v>
      </c>
      <c r="C10" s="131">
        <v>25136.065999999999</v>
      </c>
      <c r="D10" s="132"/>
      <c r="E10" s="129" t="s">
        <v>47</v>
      </c>
      <c r="F10" s="130">
        <v>10918.592000000001</v>
      </c>
      <c r="G10" s="131">
        <v>28311.196</v>
      </c>
      <c r="H10" s="116"/>
      <c r="I10" s="129" t="s">
        <v>47</v>
      </c>
      <c r="J10" s="130">
        <v>60842.84</v>
      </c>
      <c r="K10" s="131">
        <v>158634.783</v>
      </c>
      <c r="L10" s="132"/>
      <c r="M10" s="129" t="s">
        <v>52</v>
      </c>
      <c r="N10" s="130">
        <v>34427.262999999999</v>
      </c>
      <c r="O10" s="131">
        <v>94786.347999999998</v>
      </c>
    </row>
    <row r="11" spans="1:15" ht="15.75">
      <c r="A11" s="129" t="s">
        <v>51</v>
      </c>
      <c r="B11" s="130">
        <v>4265.8389999999999</v>
      </c>
      <c r="C11" s="131">
        <v>514.62099999999998</v>
      </c>
      <c r="D11" s="132"/>
      <c r="E11" s="129" t="s">
        <v>51</v>
      </c>
      <c r="F11" s="130">
        <v>3413.837</v>
      </c>
      <c r="G11" s="131">
        <v>484.50700000000001</v>
      </c>
      <c r="H11" s="116"/>
      <c r="I11" s="129" t="s">
        <v>45</v>
      </c>
      <c r="J11" s="130">
        <v>23804.353999999999</v>
      </c>
      <c r="K11" s="131">
        <v>40433.466</v>
      </c>
      <c r="L11" s="132"/>
      <c r="M11" s="129" t="s">
        <v>48</v>
      </c>
      <c r="N11" s="130">
        <v>29851.491999999998</v>
      </c>
      <c r="O11" s="131">
        <v>74994.004000000001</v>
      </c>
    </row>
    <row r="12" spans="1:15" ht="15.75">
      <c r="A12" s="129" t="s">
        <v>54</v>
      </c>
      <c r="B12" s="130">
        <v>2596.25</v>
      </c>
      <c r="C12" s="131">
        <v>188.02600000000001</v>
      </c>
      <c r="D12" s="132"/>
      <c r="E12" s="129" t="s">
        <v>46</v>
      </c>
      <c r="F12" s="130">
        <v>2666.33</v>
      </c>
      <c r="G12" s="131">
        <v>366.41699999999997</v>
      </c>
      <c r="H12" s="116"/>
      <c r="I12" s="129" t="s">
        <v>48</v>
      </c>
      <c r="J12" s="130">
        <v>20363.471000000001</v>
      </c>
      <c r="K12" s="131">
        <v>52305.080999999998</v>
      </c>
      <c r="L12" s="132"/>
      <c r="M12" s="129" t="s">
        <v>45</v>
      </c>
      <c r="N12" s="130">
        <v>24993.705000000002</v>
      </c>
      <c r="O12" s="131">
        <v>31909.457999999999</v>
      </c>
    </row>
    <row r="13" spans="1:15" ht="15.75">
      <c r="A13" s="129" t="s">
        <v>74</v>
      </c>
      <c r="B13" s="130">
        <v>1758.9760000000001</v>
      </c>
      <c r="C13" s="131">
        <v>4737.1130000000003</v>
      </c>
      <c r="D13" s="132"/>
      <c r="E13" s="129" t="s">
        <v>59</v>
      </c>
      <c r="F13" s="130">
        <v>2341.8249999999998</v>
      </c>
      <c r="G13" s="131">
        <v>6094.7740000000003</v>
      </c>
      <c r="H13" s="116"/>
      <c r="I13" s="129" t="s">
        <v>51</v>
      </c>
      <c r="J13" s="130">
        <v>16751.114000000001</v>
      </c>
      <c r="K13" s="131">
        <v>1807.22</v>
      </c>
      <c r="L13" s="132"/>
      <c r="M13" s="129" t="s">
        <v>51</v>
      </c>
      <c r="N13" s="130">
        <v>16688.839</v>
      </c>
      <c r="O13" s="131">
        <v>2295.19</v>
      </c>
    </row>
    <row r="14" spans="1:15" ht="15.75">
      <c r="A14" s="129" t="s">
        <v>52</v>
      </c>
      <c r="B14" s="130">
        <v>745.75099999999998</v>
      </c>
      <c r="C14" s="131">
        <v>109.441</v>
      </c>
      <c r="D14" s="132"/>
      <c r="E14" s="129" t="s">
        <v>92</v>
      </c>
      <c r="F14" s="130">
        <v>1872.26</v>
      </c>
      <c r="G14" s="131">
        <v>310.02499999999998</v>
      </c>
      <c r="H14" s="116"/>
      <c r="I14" s="129" t="s">
        <v>46</v>
      </c>
      <c r="J14" s="130">
        <v>14794.298000000001</v>
      </c>
      <c r="K14" s="131">
        <v>38638.292000000001</v>
      </c>
      <c r="L14" s="132"/>
      <c r="M14" s="129" t="s">
        <v>46</v>
      </c>
      <c r="N14" s="130">
        <v>5691.1329999999998</v>
      </c>
      <c r="O14" s="131">
        <v>13818.66</v>
      </c>
    </row>
    <row r="15" spans="1:15" ht="15.75">
      <c r="A15" s="129" t="s">
        <v>75</v>
      </c>
      <c r="B15" s="130">
        <v>581.18200000000002</v>
      </c>
      <c r="C15" s="131">
        <v>59.104999999999997</v>
      </c>
      <c r="D15" s="132"/>
      <c r="E15" s="129" t="s">
        <v>50</v>
      </c>
      <c r="F15" s="130">
        <v>1004.822</v>
      </c>
      <c r="G15" s="131">
        <v>110.524</v>
      </c>
      <c r="H15" s="116"/>
      <c r="I15" s="129" t="s">
        <v>50</v>
      </c>
      <c r="J15" s="130">
        <v>8658.2909999999993</v>
      </c>
      <c r="K15" s="131">
        <v>24109.188999999998</v>
      </c>
      <c r="L15" s="132"/>
      <c r="M15" s="129" t="s">
        <v>50</v>
      </c>
      <c r="N15" s="130">
        <v>4507.6679999999997</v>
      </c>
      <c r="O15" s="131">
        <v>10548.617</v>
      </c>
    </row>
    <row r="16" spans="1:15" ht="15.75">
      <c r="A16" s="129" t="s">
        <v>60</v>
      </c>
      <c r="B16" s="130">
        <v>553.37199999999996</v>
      </c>
      <c r="C16" s="131">
        <v>207.423</v>
      </c>
      <c r="D16" s="132"/>
      <c r="E16" s="129" t="s">
        <v>54</v>
      </c>
      <c r="F16" s="130">
        <v>815.447</v>
      </c>
      <c r="G16" s="131">
        <v>118.09699999999999</v>
      </c>
      <c r="H16" s="116"/>
      <c r="I16" s="129" t="s">
        <v>53</v>
      </c>
      <c r="J16" s="130">
        <v>2087.9209999999998</v>
      </c>
      <c r="K16" s="131">
        <v>5712.7</v>
      </c>
      <c r="L16" s="132"/>
      <c r="M16" s="129" t="s">
        <v>49</v>
      </c>
      <c r="N16" s="130">
        <v>1771.163</v>
      </c>
      <c r="O16" s="131">
        <v>4016.1619999999998</v>
      </c>
    </row>
    <row r="17" spans="1:15" ht="15.75">
      <c r="A17" s="129" t="s">
        <v>49</v>
      </c>
      <c r="B17" s="130">
        <v>329.327</v>
      </c>
      <c r="C17" s="131">
        <v>23.356000000000002</v>
      </c>
      <c r="D17" s="132"/>
      <c r="E17" s="129" t="s">
        <v>49</v>
      </c>
      <c r="F17" s="130">
        <v>323.173</v>
      </c>
      <c r="G17" s="131">
        <v>19.635000000000002</v>
      </c>
      <c r="H17" s="116"/>
      <c r="I17" s="129" t="s">
        <v>83</v>
      </c>
      <c r="J17" s="130">
        <v>1325.3040000000001</v>
      </c>
      <c r="K17" s="131">
        <v>3584.6</v>
      </c>
      <c r="L17" s="132"/>
      <c r="M17" s="129" t="s">
        <v>59</v>
      </c>
      <c r="N17" s="130">
        <v>1287.5989999999999</v>
      </c>
      <c r="O17" s="131">
        <v>2863.817</v>
      </c>
    </row>
    <row r="18" spans="1:15" ht="15.75">
      <c r="A18" s="129" t="s">
        <v>78</v>
      </c>
      <c r="B18" s="130">
        <v>281.47399999999999</v>
      </c>
      <c r="C18" s="131">
        <v>13.734</v>
      </c>
      <c r="D18" s="132"/>
      <c r="E18" s="129" t="s">
        <v>75</v>
      </c>
      <c r="F18" s="130">
        <v>259.2</v>
      </c>
      <c r="G18" s="131">
        <v>22.645</v>
      </c>
      <c r="H18" s="116"/>
      <c r="I18" s="129" t="s">
        <v>78</v>
      </c>
      <c r="J18" s="130">
        <v>1247.5360000000001</v>
      </c>
      <c r="K18" s="131">
        <v>3150.76</v>
      </c>
      <c r="L18" s="132"/>
      <c r="M18" s="129" t="s">
        <v>60</v>
      </c>
      <c r="N18" s="130">
        <v>1177.4490000000001</v>
      </c>
      <c r="O18" s="131">
        <v>3027.1959999999999</v>
      </c>
    </row>
    <row r="19" spans="1:15" ht="15.75">
      <c r="A19" s="129" t="s">
        <v>58</v>
      </c>
      <c r="B19" s="130">
        <v>147.922</v>
      </c>
      <c r="C19" s="131">
        <v>28.562999999999999</v>
      </c>
      <c r="D19" s="132"/>
      <c r="E19" s="129" t="s">
        <v>53</v>
      </c>
      <c r="F19" s="130">
        <v>204.482</v>
      </c>
      <c r="G19" s="131">
        <v>12.433999999999999</v>
      </c>
      <c r="H19" s="116"/>
      <c r="I19" s="129" t="s">
        <v>62</v>
      </c>
      <c r="J19" s="130">
        <v>1118.51</v>
      </c>
      <c r="K19" s="131">
        <v>192.17</v>
      </c>
      <c r="L19" s="132"/>
      <c r="M19" s="129" t="s">
        <v>54</v>
      </c>
      <c r="N19" s="130">
        <v>854.32100000000003</v>
      </c>
      <c r="O19" s="131">
        <v>102.173</v>
      </c>
    </row>
    <row r="20" spans="1:15" ht="16.5" thickBot="1">
      <c r="A20" s="134" t="s">
        <v>50</v>
      </c>
      <c r="B20" s="135">
        <v>137.655</v>
      </c>
      <c r="C20" s="136">
        <v>7</v>
      </c>
      <c r="D20" s="132"/>
      <c r="E20" s="134" t="s">
        <v>52</v>
      </c>
      <c r="F20" s="135">
        <v>132.441</v>
      </c>
      <c r="G20" s="136">
        <v>17.675999999999998</v>
      </c>
      <c r="H20" s="116"/>
      <c r="I20" s="134" t="s">
        <v>59</v>
      </c>
      <c r="J20" s="135">
        <v>1099.9690000000001</v>
      </c>
      <c r="K20" s="136">
        <v>2327.8780000000002</v>
      </c>
      <c r="L20" s="132"/>
      <c r="M20" s="134" t="s">
        <v>62</v>
      </c>
      <c r="N20" s="135">
        <v>409.733</v>
      </c>
      <c r="O20" s="136">
        <v>116.669</v>
      </c>
    </row>
    <row r="24" spans="1:15" ht="15">
      <c r="A24" s="13" t="s">
        <v>84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113" t="s">
        <v>39</v>
      </c>
      <c r="B27" s="114"/>
      <c r="C27" s="114"/>
      <c r="D27" s="114"/>
      <c r="E27" s="114"/>
      <c r="F27" s="114"/>
      <c r="G27" s="115"/>
      <c r="H27" s="116"/>
      <c r="I27" s="113" t="s">
        <v>40</v>
      </c>
      <c r="J27" s="114"/>
      <c r="K27" s="114"/>
      <c r="L27" s="114"/>
      <c r="M27" s="114"/>
      <c r="N27" s="114"/>
      <c r="O27" s="115"/>
    </row>
    <row r="28" spans="1:15" ht="16.5" thickBot="1">
      <c r="A28" s="117" t="s">
        <v>93</v>
      </c>
      <c r="B28" s="118"/>
      <c r="C28" s="119"/>
      <c r="D28" s="120"/>
      <c r="E28" s="117" t="s">
        <v>94</v>
      </c>
      <c r="F28" s="118"/>
      <c r="G28" s="119"/>
      <c r="H28" s="116"/>
      <c r="I28" s="117" t="s">
        <v>93</v>
      </c>
      <c r="J28" s="118"/>
      <c r="K28" s="119"/>
      <c r="L28" s="120"/>
      <c r="M28" s="117" t="s">
        <v>94</v>
      </c>
      <c r="N28" s="118"/>
      <c r="O28" s="119"/>
    </row>
    <row r="29" spans="1:15" ht="28.5">
      <c r="A29" s="121" t="s">
        <v>41</v>
      </c>
      <c r="B29" s="122" t="s">
        <v>42</v>
      </c>
      <c r="C29" s="123" t="s">
        <v>43</v>
      </c>
      <c r="D29" s="124"/>
      <c r="E29" s="121" t="s">
        <v>41</v>
      </c>
      <c r="F29" s="122" t="s">
        <v>42</v>
      </c>
      <c r="G29" s="123" t="s">
        <v>43</v>
      </c>
      <c r="H29" s="116"/>
      <c r="I29" s="121" t="s">
        <v>41</v>
      </c>
      <c r="J29" s="122" t="s">
        <v>42</v>
      </c>
      <c r="K29" s="123" t="s">
        <v>43</v>
      </c>
      <c r="L29" s="124"/>
      <c r="M29" s="121" t="s">
        <v>41</v>
      </c>
      <c r="N29" s="122" t="s">
        <v>42</v>
      </c>
      <c r="O29" s="123" t="s">
        <v>43</v>
      </c>
    </row>
    <row r="30" spans="1:15" s="4" customFormat="1" ht="15.75">
      <c r="A30" s="125" t="s">
        <v>44</v>
      </c>
      <c r="B30" s="126">
        <v>81132.540999999997</v>
      </c>
      <c r="C30" s="127">
        <v>98256.619000000006</v>
      </c>
      <c r="D30" s="128"/>
      <c r="E30" s="125" t="s">
        <v>44</v>
      </c>
      <c r="F30" s="126">
        <v>75816.528999999995</v>
      </c>
      <c r="G30" s="127">
        <v>84888.457999999999</v>
      </c>
      <c r="H30" s="116"/>
      <c r="I30" s="125" t="s">
        <v>44</v>
      </c>
      <c r="J30" s="126">
        <v>142107.08100000001</v>
      </c>
      <c r="K30" s="127">
        <v>178409.652</v>
      </c>
      <c r="L30" s="128"/>
      <c r="M30" s="125" t="s">
        <v>44</v>
      </c>
      <c r="N30" s="126">
        <v>162541.92300000001</v>
      </c>
      <c r="O30" s="127">
        <v>200017.772</v>
      </c>
    </row>
    <row r="31" spans="1:15" ht="15.75">
      <c r="A31" s="129" t="s">
        <v>45</v>
      </c>
      <c r="B31" s="130">
        <v>41543.275000000001</v>
      </c>
      <c r="C31" s="131">
        <v>52429.483</v>
      </c>
      <c r="D31" s="132"/>
      <c r="E31" s="129" t="s">
        <v>45</v>
      </c>
      <c r="F31" s="130">
        <v>34540.377</v>
      </c>
      <c r="G31" s="131">
        <v>40498.108</v>
      </c>
      <c r="H31" s="116"/>
      <c r="I31" s="129" t="s">
        <v>47</v>
      </c>
      <c r="J31" s="130">
        <v>31936.06</v>
      </c>
      <c r="K31" s="133">
        <v>40616.364000000001</v>
      </c>
      <c r="L31" s="132"/>
      <c r="M31" s="129" t="s">
        <v>47</v>
      </c>
      <c r="N31" s="130">
        <v>58641.981</v>
      </c>
      <c r="O31" s="133">
        <v>70585.442999999999</v>
      </c>
    </row>
    <row r="32" spans="1:15" ht="15.75">
      <c r="A32" s="129" t="s">
        <v>47</v>
      </c>
      <c r="B32" s="130">
        <v>15371.235000000001</v>
      </c>
      <c r="C32" s="131">
        <v>19263.883000000002</v>
      </c>
      <c r="D32" s="132"/>
      <c r="E32" s="129" t="s">
        <v>47</v>
      </c>
      <c r="F32" s="130">
        <v>14091.837</v>
      </c>
      <c r="G32" s="131">
        <v>16504.012999999999</v>
      </c>
      <c r="H32" s="116"/>
      <c r="I32" s="129" t="s">
        <v>54</v>
      </c>
      <c r="J32" s="130">
        <v>28792.981</v>
      </c>
      <c r="K32" s="131">
        <v>36788.883000000002</v>
      </c>
      <c r="L32" s="132"/>
      <c r="M32" s="129" t="s">
        <v>52</v>
      </c>
      <c r="N32" s="130">
        <v>29735.257000000001</v>
      </c>
      <c r="O32" s="131">
        <v>39113.334999999999</v>
      </c>
    </row>
    <row r="33" spans="1:15" ht="15.75">
      <c r="A33" s="129" t="s">
        <v>49</v>
      </c>
      <c r="B33" s="130">
        <v>3868.922</v>
      </c>
      <c r="C33" s="131">
        <v>4343.2879999999996</v>
      </c>
      <c r="D33" s="132"/>
      <c r="E33" s="129" t="s">
        <v>49</v>
      </c>
      <c r="F33" s="130">
        <v>4442.732</v>
      </c>
      <c r="G33" s="131">
        <v>4778.0209999999997</v>
      </c>
      <c r="H33" s="116"/>
      <c r="I33" s="129" t="s">
        <v>52</v>
      </c>
      <c r="J33" s="130">
        <v>24088.478999999999</v>
      </c>
      <c r="K33" s="131">
        <v>31954.503000000001</v>
      </c>
      <c r="L33" s="132"/>
      <c r="M33" s="129" t="s">
        <v>54</v>
      </c>
      <c r="N33" s="130">
        <v>27599.184000000001</v>
      </c>
      <c r="O33" s="131">
        <v>34037.904999999999</v>
      </c>
    </row>
    <row r="34" spans="1:15" ht="15.75">
      <c r="A34" s="129" t="s">
        <v>57</v>
      </c>
      <c r="B34" s="130">
        <v>3797.4479999999999</v>
      </c>
      <c r="C34" s="131">
        <v>4120</v>
      </c>
      <c r="D34" s="132"/>
      <c r="E34" s="129" t="s">
        <v>57</v>
      </c>
      <c r="F34" s="130">
        <v>4119.5190000000002</v>
      </c>
      <c r="G34" s="131">
        <v>4272.2139999999999</v>
      </c>
      <c r="H34" s="116"/>
      <c r="I34" s="129" t="s">
        <v>45</v>
      </c>
      <c r="J34" s="130">
        <v>17766.603999999999</v>
      </c>
      <c r="K34" s="131">
        <v>21136.567999999999</v>
      </c>
      <c r="L34" s="132"/>
      <c r="M34" s="129" t="s">
        <v>45</v>
      </c>
      <c r="N34" s="130">
        <v>16687.638999999999</v>
      </c>
      <c r="O34" s="131">
        <v>18627.620999999999</v>
      </c>
    </row>
    <row r="35" spans="1:15" ht="15.75">
      <c r="A35" s="129" t="s">
        <v>53</v>
      </c>
      <c r="B35" s="130">
        <v>2973.1950000000002</v>
      </c>
      <c r="C35" s="131">
        <v>4019.268</v>
      </c>
      <c r="D35" s="132"/>
      <c r="E35" s="129" t="s">
        <v>61</v>
      </c>
      <c r="F35" s="130">
        <v>2762.1790000000001</v>
      </c>
      <c r="G35" s="131">
        <v>2879.2280000000001</v>
      </c>
      <c r="H35" s="116"/>
      <c r="I35" s="129" t="s">
        <v>46</v>
      </c>
      <c r="J35" s="130">
        <v>12580.925999999999</v>
      </c>
      <c r="K35" s="131">
        <v>16276.582</v>
      </c>
      <c r="L35" s="132"/>
      <c r="M35" s="129" t="s">
        <v>58</v>
      </c>
      <c r="N35" s="130">
        <v>13516.915999999999</v>
      </c>
      <c r="O35" s="131">
        <v>18241.22</v>
      </c>
    </row>
    <row r="36" spans="1:15" ht="15.75">
      <c r="A36" s="129" t="s">
        <v>61</v>
      </c>
      <c r="B36" s="130">
        <v>2860.2829999999999</v>
      </c>
      <c r="C36" s="131">
        <v>3089.7840000000001</v>
      </c>
      <c r="D36" s="132"/>
      <c r="E36" s="129" t="s">
        <v>59</v>
      </c>
      <c r="F36" s="130">
        <v>2369.62</v>
      </c>
      <c r="G36" s="131">
        <v>2470.4079999999999</v>
      </c>
      <c r="H36" s="116"/>
      <c r="I36" s="129" t="s">
        <v>58</v>
      </c>
      <c r="J36" s="130">
        <v>9238.1620000000003</v>
      </c>
      <c r="K36" s="131">
        <v>12795.53</v>
      </c>
      <c r="L36" s="132"/>
      <c r="M36" s="129" t="s">
        <v>46</v>
      </c>
      <c r="N36" s="130">
        <v>6522.8879999999999</v>
      </c>
      <c r="O36" s="131">
        <v>8339.3649999999998</v>
      </c>
    </row>
    <row r="37" spans="1:15" ht="15.75">
      <c r="A37" s="129" t="s">
        <v>59</v>
      </c>
      <c r="B37" s="130">
        <v>2315.7359999999999</v>
      </c>
      <c r="C37" s="131">
        <v>2591.299</v>
      </c>
      <c r="D37" s="132"/>
      <c r="E37" s="129" t="s">
        <v>53</v>
      </c>
      <c r="F37" s="130">
        <v>2032.7819999999999</v>
      </c>
      <c r="G37" s="131">
        <v>2524.413</v>
      </c>
      <c r="H37" s="116"/>
      <c r="I37" s="129" t="s">
        <v>48</v>
      </c>
      <c r="J37" s="130">
        <v>8779.5059999999994</v>
      </c>
      <c r="K37" s="131">
        <v>11326.012000000001</v>
      </c>
      <c r="L37" s="132"/>
      <c r="M37" s="129" t="s">
        <v>50</v>
      </c>
      <c r="N37" s="130">
        <v>4241.83</v>
      </c>
      <c r="O37" s="131">
        <v>5484.69</v>
      </c>
    </row>
    <row r="38" spans="1:15" ht="15.75">
      <c r="A38" s="129" t="s">
        <v>52</v>
      </c>
      <c r="B38" s="130">
        <v>1529.144</v>
      </c>
      <c r="C38" s="131">
        <v>1788.998</v>
      </c>
      <c r="D38" s="132"/>
      <c r="E38" s="129" t="s">
        <v>74</v>
      </c>
      <c r="F38" s="130">
        <v>1464.6020000000001</v>
      </c>
      <c r="G38" s="131">
        <v>1300.124</v>
      </c>
      <c r="H38" s="116"/>
      <c r="I38" s="129" t="s">
        <v>62</v>
      </c>
      <c r="J38" s="130">
        <v>2727.252</v>
      </c>
      <c r="K38" s="131">
        <v>1290.1389999999999</v>
      </c>
      <c r="L38" s="132"/>
      <c r="M38" s="129" t="s">
        <v>48</v>
      </c>
      <c r="N38" s="130">
        <v>1310.0889999999999</v>
      </c>
      <c r="O38" s="131">
        <v>1585.52</v>
      </c>
    </row>
    <row r="39" spans="1:15" ht="15.75">
      <c r="A39" s="129" t="s">
        <v>48</v>
      </c>
      <c r="B39" s="130">
        <v>1362.6369999999999</v>
      </c>
      <c r="C39" s="131">
        <v>1466.8710000000001</v>
      </c>
      <c r="D39" s="132"/>
      <c r="E39" s="129" t="s">
        <v>52</v>
      </c>
      <c r="F39" s="130">
        <v>1414.481</v>
      </c>
      <c r="G39" s="131">
        <v>1554.7619999999999</v>
      </c>
      <c r="H39" s="116"/>
      <c r="I39" s="129" t="s">
        <v>56</v>
      </c>
      <c r="J39" s="130">
        <v>2346.3319999999999</v>
      </c>
      <c r="K39" s="131">
        <v>2444.4699999999998</v>
      </c>
      <c r="L39" s="132"/>
      <c r="M39" s="129" t="s">
        <v>57</v>
      </c>
      <c r="N39" s="130">
        <v>842.52700000000004</v>
      </c>
      <c r="O39" s="131">
        <v>579.05700000000002</v>
      </c>
    </row>
    <row r="40" spans="1:15" ht="15.75">
      <c r="A40" s="129" t="s">
        <v>78</v>
      </c>
      <c r="B40" s="130">
        <v>1033.616</v>
      </c>
      <c r="C40" s="131">
        <v>1050.027</v>
      </c>
      <c r="D40" s="132"/>
      <c r="E40" s="129" t="s">
        <v>48</v>
      </c>
      <c r="F40" s="130">
        <v>1362.672</v>
      </c>
      <c r="G40" s="131">
        <v>1381.02</v>
      </c>
      <c r="H40" s="116"/>
      <c r="I40" s="129" t="s">
        <v>55</v>
      </c>
      <c r="J40" s="130">
        <v>1568.867</v>
      </c>
      <c r="K40" s="131">
        <v>2112.6669999999999</v>
      </c>
      <c r="L40" s="132"/>
      <c r="M40" s="129" t="s">
        <v>60</v>
      </c>
      <c r="N40" s="130">
        <v>836.81799999999998</v>
      </c>
      <c r="O40" s="131">
        <v>673.798</v>
      </c>
    </row>
    <row r="41" spans="1:15" ht="15.75">
      <c r="A41" s="129" t="s">
        <v>74</v>
      </c>
      <c r="B41" s="130">
        <v>1010.822</v>
      </c>
      <c r="C41" s="131">
        <v>1070.1659999999999</v>
      </c>
      <c r="D41" s="132"/>
      <c r="E41" s="129" t="s">
        <v>60</v>
      </c>
      <c r="F41" s="130">
        <v>1358.33</v>
      </c>
      <c r="G41" s="131">
        <v>1053.451</v>
      </c>
      <c r="H41" s="116"/>
      <c r="I41" s="129" t="s">
        <v>60</v>
      </c>
      <c r="J41" s="130">
        <v>658.56</v>
      </c>
      <c r="K41" s="131">
        <v>436.512</v>
      </c>
      <c r="L41" s="132"/>
      <c r="M41" s="129" t="s">
        <v>96</v>
      </c>
      <c r="N41" s="130">
        <v>822.56500000000005</v>
      </c>
      <c r="O41" s="131">
        <v>1008.133</v>
      </c>
    </row>
    <row r="42" spans="1:15" ht="15.75">
      <c r="A42" s="129" t="s">
        <v>60</v>
      </c>
      <c r="B42" s="130">
        <v>845.68499999999995</v>
      </c>
      <c r="C42" s="131">
        <v>612.54999999999995</v>
      </c>
      <c r="D42" s="132"/>
      <c r="E42" s="129" t="s">
        <v>56</v>
      </c>
      <c r="F42" s="130">
        <v>1196.0920000000001</v>
      </c>
      <c r="G42" s="131">
        <v>1266.2260000000001</v>
      </c>
      <c r="H42" s="116"/>
      <c r="I42" s="129" t="s">
        <v>76</v>
      </c>
      <c r="J42" s="130">
        <v>547.14700000000005</v>
      </c>
      <c r="K42" s="131">
        <v>493.71699999999998</v>
      </c>
      <c r="L42" s="132"/>
      <c r="M42" s="129" t="s">
        <v>97</v>
      </c>
      <c r="N42" s="130">
        <v>799.52300000000002</v>
      </c>
      <c r="O42" s="131">
        <v>988.75</v>
      </c>
    </row>
    <row r="43" spans="1:15" ht="15.75">
      <c r="A43" s="129" t="s">
        <v>77</v>
      </c>
      <c r="B43" s="130">
        <v>839.35900000000004</v>
      </c>
      <c r="C43" s="131">
        <v>903.625</v>
      </c>
      <c r="D43" s="132"/>
      <c r="E43" s="129" t="s">
        <v>76</v>
      </c>
      <c r="F43" s="130">
        <v>1077.432</v>
      </c>
      <c r="G43" s="131">
        <v>1255.002</v>
      </c>
      <c r="H43" s="116"/>
      <c r="I43" s="129" t="s">
        <v>57</v>
      </c>
      <c r="J43" s="130">
        <v>517.21299999999997</v>
      </c>
      <c r="K43" s="131">
        <v>393.03100000000001</v>
      </c>
      <c r="L43" s="132"/>
      <c r="M43" s="129" t="s">
        <v>56</v>
      </c>
      <c r="N43" s="130">
        <v>278.69099999999997</v>
      </c>
      <c r="O43" s="131">
        <v>168.15100000000001</v>
      </c>
    </row>
    <row r="44" spans="1:15" ht="16.5" thickBot="1">
      <c r="A44" s="134" t="s">
        <v>50</v>
      </c>
      <c r="B44" s="135">
        <v>567.66800000000001</v>
      </c>
      <c r="C44" s="136">
        <v>493.82499999999999</v>
      </c>
      <c r="D44" s="132"/>
      <c r="E44" s="134" t="s">
        <v>77</v>
      </c>
      <c r="F44" s="135">
        <v>1006.033</v>
      </c>
      <c r="G44" s="136">
        <v>979.11099999999999</v>
      </c>
      <c r="H44" s="116"/>
      <c r="I44" s="134" t="s">
        <v>59</v>
      </c>
      <c r="J44" s="135">
        <v>202.916</v>
      </c>
      <c r="K44" s="136">
        <v>135.52099999999999</v>
      </c>
      <c r="L44" s="132"/>
      <c r="M44" s="134" t="s">
        <v>76</v>
      </c>
      <c r="N44" s="135">
        <v>268.52999999999997</v>
      </c>
      <c r="O44" s="136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biuletyn_31.05.21 - 06.06.21 r</vt:lpstr>
      <vt:lpstr>Ceny 2011-2021</vt:lpstr>
      <vt:lpstr>Handel zagraniczny 2018 ost. </vt:lpstr>
      <vt:lpstr>Handel zagraniczny 12_2019 </vt:lpstr>
      <vt:lpstr>Handel zagranicz. I-XII_20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2021-06-10T12:27:47Z</dcterms:modified>
</cp:coreProperties>
</file>