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Środki Trwałe\KONTENERY\Katowice\nieodpłatne przekazanie, darowizna\"/>
    </mc:Choice>
  </mc:AlternateContent>
  <xr:revisionPtr revIDLastSave="0" documentId="13_ncr:1_{CD57D0E6-3801-43E9-AEC8-1FEDF00CE509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Arkusz1!$A$2:$J$26</definedName>
    <definedName name="_Hlk200967797" localSheetId="0">Arkusz1!#REF!</definedName>
    <definedName name="_Hlk215231744" localSheetId="0">Arkusz1!$A$9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  <c r="F26" i="1"/>
</calcChain>
</file>

<file path=xl/sharedStrings.xml><?xml version="1.0" encoding="utf-8"?>
<sst xmlns="http://schemas.openxmlformats.org/spreadsheetml/2006/main" count="86" uniqueCount="66">
  <si>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</si>
  <si>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</si>
  <si>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</si>
  <si>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</si>
  <si>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</si>
  <si>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</si>
  <si>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</si>
  <si>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</si>
  <si>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SUMA</t>
  </si>
  <si>
    <t>Model/typ</t>
  </si>
  <si>
    <t>nr seryjny</t>
  </si>
  <si>
    <t>zużyty/ zbędny</t>
  </si>
  <si>
    <t>Fujitsu</t>
  </si>
  <si>
    <t>PST/P01/02690/2019</t>
  </si>
  <si>
    <t>Maszt meteorologiczny</t>
  </si>
  <si>
    <t>Kontener pomiarowy zloaklizowany w Rybniku ul. Borki 37d</t>
  </si>
  <si>
    <t>DQA-031</t>
  </si>
  <si>
    <t>E042787 - jedn. wew.
E031518 - jedn. zew.</t>
  </si>
  <si>
    <t>SCE-A 04/26</t>
  </si>
  <si>
    <t>Kontener pomiarowy zloaklizowany w Dąbrowie Górniczej ul. 1000-lecia 25a</t>
  </si>
  <si>
    <t>PST/P01/02254/2019</t>
  </si>
  <si>
    <t xml:space="preserve">E042779 jedn.wew.
E031241 jedn.zew. </t>
  </si>
  <si>
    <t>CO.5821.H</t>
  </si>
  <si>
    <t>DPA-553</t>
  </si>
  <si>
    <t>N405016</t>
  </si>
  <si>
    <t>ST/801/01914/2019</t>
  </si>
  <si>
    <t>PST/PO1/05760/2019</t>
  </si>
  <si>
    <t>PST/P01/02650/2019</t>
  </si>
  <si>
    <t>PST/P01/02616/2019</t>
  </si>
  <si>
    <t>PST/PO1/02621/2019</t>
  </si>
  <si>
    <t>PST/P01/05774/2019</t>
  </si>
  <si>
    <t>E066019 jed.wew
E066466 jed.zew.</t>
  </si>
  <si>
    <t>PST/P01/05778/2019</t>
  </si>
  <si>
    <t>PST/P01/02612/2019</t>
  </si>
  <si>
    <t>P405030</t>
  </si>
  <si>
    <t>PST/P01/02632/2019</t>
  </si>
  <si>
    <t>PST/P01/02628/2019</t>
  </si>
  <si>
    <t>PST/P01/05763/2019</t>
  </si>
  <si>
    <t>PST/P01/05786/2019</t>
  </si>
  <si>
    <t>Kontener pomiarowy</t>
  </si>
  <si>
    <t>Klimatyzator Fujtsu model ASYA-12LC</t>
  </si>
  <si>
    <t>zużyty</t>
  </si>
  <si>
    <t>Przestarzała konstrukcja - nadaje się tylko do obsługi analogowych czujników meteo. Data zakupu 2004 r.</t>
  </si>
  <si>
    <t>Wyeksploatowany, przy przeglądzie w 2025 r. serwisant określił jego stan techniczny jako "bardzo zły, do wymiany w pierwszej kolejności". Data montażu - 2004 r.</t>
  </si>
  <si>
    <t>Klimatyzator Fujtsu model ASY-12LA</t>
  </si>
  <si>
    <t>Klimatyzator Fujitsu ASYG 12LE (3)</t>
  </si>
  <si>
    <t>Czujnik nasłonecznienia(5) pyranometr (GLR) DPA-553</t>
  </si>
  <si>
    <t>Przetwornik do meteo</t>
  </si>
  <si>
    <t>Stelaże 19' do umocowania aparatury (racks) (10)</t>
  </si>
  <si>
    <t>Instalacja pneumatyczna poboru próbek (16)</t>
  </si>
  <si>
    <t>Maszt meteorologiczny Fireco</t>
  </si>
  <si>
    <t xml:space="preserve">Czujnik opadu - LSI Lastem </t>
  </si>
  <si>
    <t xml:space="preserve">Przetwornik do meteo - LSI Lastem </t>
  </si>
  <si>
    <t>Stelaże 19' do umocowania aparatury (racks) (5)</t>
  </si>
  <si>
    <t>Instalacja pneumatyczna poboru próbek (10)</t>
  </si>
  <si>
    <t>Wyeksploatowany, przy przeglądzie w 2025 r. serwisant określił jego stan techniczny na 80% zużycia. Data montażu - 2004 r.</t>
  </si>
  <si>
    <t>Kontener pomiarowy zloaklizowany w Wodzisławiu Śląskim ul. Gałczyńskiego 1</t>
  </si>
  <si>
    <t>Kontener wyeksploatowany. Na elementach zewnętrznych widoczne ogniska korozji. Wnętrze kontenera wymaga odnowienia. Data zakupu 2004 r.</t>
  </si>
  <si>
    <t>Wyeksploatowany, podczas pracy jednostki zewnętrznej pojawia się "bicie" śmigła.  Data montażu - 2012 r.</t>
  </si>
  <si>
    <t>Nie działa, brak możliwości naprawy. Data zakupu 2004 r.</t>
  </si>
  <si>
    <t>Konstrukcja metalowa z wysuwanymi półkami.  Data montażu - 2004 r.</t>
  </si>
  <si>
    <t>Wyeksploatowana. Widoczne przebarwienia części szklanej. Bardzo niski przepływ powietrza. Data zakupu 2004 r.</t>
  </si>
  <si>
    <t xml:space="preserve">Skorodowane elementy, popękane uszczelnienia gumowe. Z powodu korozji brak możliwości odręcenia śrub zabezpieczających wysuwanie się segmentów. Na przestrzeni ostatnich 5 lat maszt nie był składany.  Maszt na stałe zamontowany w kontenerze. Konieczność demontażu we własnym zakresie. Data zakupu: 2004 r. </t>
  </si>
  <si>
    <t>Brak możliwości wysuwania/opuszczania segmentów. Gumowe uszczelnienia popękane, kruszące się przepuszczają wodę, która przedostaje się do jego wnętrza. Na przestrzeni ostatnich 5 lat maszt nie był składany z powodu braku możliwości odkręcenia śrub kontrujących wysuwanie masztu. Konieczność demontażu masztu we własnym zakresie. Maszt zamontowany w 2004 r.</t>
  </si>
  <si>
    <t>Wyeksploatowana. Widoczne przebarwienia części szklanej. Uszczerbione króćce. Uszkodzony wentylator. Data zakupu 2004 r.</t>
  </si>
  <si>
    <r>
      <t>Kontener pomiarowy zloaklizowany w Częstochowie ul. Baczyńskiego 1 (</t>
    </r>
    <r>
      <rPr>
        <b/>
        <sz val="12"/>
        <color rgb="FFFF0000"/>
        <rFont val="Times New Roman"/>
        <family val="1"/>
        <charset val="238"/>
      </rPr>
      <t>odbiór składników możliwy dopiero we wrześniu 2026 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</si>
</sst>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2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 wrapText="1"/>
    </xf>
    <xf numFmtId="0" fontId="5" fillId="3" borderId="1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164" fontId="5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wrapText="1"/>
    </xf>
    <xf numFmtId="0" fontId="6" fillId="0" borderId="19" xfId="0" applyFont="1" applyBorder="1" applyAlignment="1">
      <alignment horizontal="left"/>
    </xf>
    <xf numFmtId="0" fontId="5" fillId="3" borderId="2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/>
    </xf>
    <xf numFmtId="0" fontId="9" fillId="3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topLeftCell="A12" zoomScale="70" zoomScaleNormal="70" workbookViewId="0">
      <selection activeCell="G29" sqref="G29"/>
    </sheetView>
  </sheetViews>
  <sheetFormatPr defaultColWidth="30.85546875" defaultRowHeight="29.25" customHeight="1" x14ac:dyDescent="0.25"/>
  <cols>
    <col min="1" max="1" width="7.140625" style="6" customWidth="1"/>
    <col min="2" max="2" width="30.85546875" style="6"/>
    <col min="3" max="3" width="19.5703125" style="6" customWidth="1"/>
    <col min="4" max="4" width="23.42578125" style="6" customWidth="1"/>
    <col min="5" max="5" width="22.140625" style="6" customWidth="1"/>
    <col min="6" max="6" width="20" style="1" customWidth="1"/>
    <col min="7" max="7" width="11.42578125" style="2" customWidth="1"/>
    <col min="8" max="8" width="12.5703125" style="2" customWidth="1"/>
    <col min="9" max="9" width="53.7109375" style="6" customWidth="1"/>
    <col min="10" max="10" width="8.28515625" style="6" customWidth="1"/>
    <col min="11" max="16384" width="30.85546875" style="4"/>
  </cols>
  <sheetData>
    <row r="1" spans="1:11" ht="45" customHeight="1" thickBot="1" x14ac:dyDescent="0.3">
      <c r="A1" s="43"/>
      <c r="B1" s="44"/>
      <c r="C1" s="44"/>
      <c r="D1" s="44"/>
      <c r="E1" s="44"/>
      <c r="F1" s="44"/>
      <c r="G1" s="44"/>
      <c r="H1" s="44"/>
      <c r="I1" s="44"/>
      <c r="J1" s="44"/>
    </row>
    <row r="2" spans="1:11" ht="29.25" customHeight="1" thickBot="1" x14ac:dyDescent="0.3">
      <c r="A2" s="45" t="s">
        <v>0</v>
      </c>
      <c r="B2" s="46" t="s">
        <v>1</v>
      </c>
      <c r="C2" s="46" t="s">
        <v>9</v>
      </c>
      <c r="D2" s="46" t="s">
        <v>10</v>
      </c>
      <c r="E2" s="45" t="s">
        <v>2</v>
      </c>
      <c r="F2" s="50" t="s">
        <v>3</v>
      </c>
      <c r="G2" s="49" t="s">
        <v>4</v>
      </c>
      <c r="H2" s="49" t="s">
        <v>5</v>
      </c>
      <c r="I2" s="45" t="s">
        <v>6</v>
      </c>
      <c r="J2" s="45"/>
    </row>
    <row r="3" spans="1:11" ht="29.25" customHeight="1" thickBot="1" x14ac:dyDescent="0.3">
      <c r="A3" s="45"/>
      <c r="B3" s="47"/>
      <c r="C3" s="47"/>
      <c r="D3" s="47"/>
      <c r="E3" s="45"/>
      <c r="F3" s="50"/>
      <c r="G3" s="49"/>
      <c r="H3" s="49"/>
      <c r="I3" s="45"/>
      <c r="J3" s="45"/>
    </row>
    <row r="4" spans="1:11" ht="29.25" customHeight="1" thickBot="1" x14ac:dyDescent="0.3">
      <c r="A4" s="45"/>
      <c r="B4" s="47"/>
      <c r="C4" s="47"/>
      <c r="D4" s="47"/>
      <c r="E4" s="45"/>
      <c r="F4" s="50"/>
      <c r="G4" s="49"/>
      <c r="H4" s="49"/>
      <c r="I4" s="45"/>
      <c r="J4" s="45"/>
    </row>
    <row r="5" spans="1:11" ht="29.25" customHeight="1" thickBot="1" x14ac:dyDescent="0.3">
      <c r="A5" s="45"/>
      <c r="B5" s="47"/>
      <c r="C5" s="47"/>
      <c r="D5" s="47"/>
      <c r="E5" s="45"/>
      <c r="F5" s="50"/>
      <c r="G5" s="49"/>
      <c r="H5" s="49"/>
      <c r="I5" s="45"/>
      <c r="J5" s="45"/>
    </row>
    <row r="6" spans="1:11" ht="29.25" customHeight="1" thickBot="1" x14ac:dyDescent="0.3">
      <c r="A6" s="45"/>
      <c r="B6" s="47"/>
      <c r="C6" s="47"/>
      <c r="D6" s="47"/>
      <c r="E6" s="45"/>
      <c r="F6" s="50"/>
      <c r="G6" s="49"/>
      <c r="H6" s="49"/>
      <c r="I6" s="45" t="s">
        <v>7</v>
      </c>
      <c r="J6" s="45" t="s">
        <v>11</v>
      </c>
    </row>
    <row r="7" spans="1:11" ht="29.25" hidden="1" customHeight="1" thickBot="1" x14ac:dyDescent="0.3">
      <c r="A7" s="45"/>
      <c r="B7" s="48"/>
      <c r="C7" s="48"/>
      <c r="D7" s="48"/>
      <c r="E7" s="45"/>
      <c r="F7" s="50"/>
      <c r="G7" s="49"/>
      <c r="H7" s="49"/>
      <c r="I7" s="45"/>
      <c r="J7" s="45"/>
    </row>
    <row r="8" spans="1:11" ht="29.25" customHeight="1" x14ac:dyDescent="0.25">
      <c r="A8" s="37" t="s">
        <v>15</v>
      </c>
      <c r="B8" s="38"/>
      <c r="C8" s="38"/>
      <c r="D8" s="38"/>
      <c r="E8" s="38"/>
      <c r="F8" s="38"/>
      <c r="G8" s="38"/>
      <c r="H8" s="38"/>
      <c r="I8" s="38"/>
      <c r="J8" s="39"/>
      <c r="K8" s="35"/>
    </row>
    <row r="9" spans="1:11" s="3" customFormat="1" ht="45" customHeight="1" thickBot="1" x14ac:dyDescent="0.3">
      <c r="A9" s="7">
        <v>1</v>
      </c>
      <c r="B9" s="7" t="s">
        <v>40</v>
      </c>
      <c r="C9" s="8" t="s">
        <v>12</v>
      </c>
      <c r="D9" s="9" t="s">
        <v>17</v>
      </c>
      <c r="E9" s="10" t="s">
        <v>13</v>
      </c>
      <c r="F9" s="11">
        <v>6783.2</v>
      </c>
      <c r="G9" s="12">
        <v>0</v>
      </c>
      <c r="H9" s="14">
        <v>100</v>
      </c>
      <c r="I9" s="15" t="s">
        <v>43</v>
      </c>
      <c r="J9" s="16" t="s">
        <v>41</v>
      </c>
    </row>
    <row r="10" spans="1:11" s="3" customFormat="1" ht="29.25" customHeight="1" x14ac:dyDescent="0.25">
      <c r="A10" s="37" t="s">
        <v>19</v>
      </c>
      <c r="B10" s="38"/>
      <c r="C10" s="38"/>
      <c r="D10" s="38"/>
      <c r="E10" s="38"/>
      <c r="F10" s="38"/>
      <c r="G10" s="38"/>
      <c r="H10" s="38"/>
      <c r="I10" s="38"/>
      <c r="J10" s="39"/>
    </row>
    <row r="11" spans="1:11" s="5" customFormat="1" ht="35.25" customHeight="1" thickBot="1" x14ac:dyDescent="0.3">
      <c r="A11" s="7">
        <v>2</v>
      </c>
      <c r="B11" s="7" t="s">
        <v>44</v>
      </c>
      <c r="C11" s="8" t="s">
        <v>12</v>
      </c>
      <c r="D11" s="9" t="s">
        <v>21</v>
      </c>
      <c r="E11" s="17" t="s">
        <v>20</v>
      </c>
      <c r="F11" s="11">
        <v>6804.55</v>
      </c>
      <c r="G11" s="12">
        <v>0</v>
      </c>
      <c r="H11" s="22">
        <v>200</v>
      </c>
      <c r="I11" s="36" t="s">
        <v>55</v>
      </c>
      <c r="J11" s="20" t="s">
        <v>41</v>
      </c>
      <c r="K11" s="18"/>
    </row>
    <row r="12" spans="1:11" s="3" customFormat="1" ht="29.25" customHeight="1" x14ac:dyDescent="0.25">
      <c r="A12" s="40" t="s">
        <v>56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41.25" customHeight="1" x14ac:dyDescent="0.25">
      <c r="A13" s="7">
        <v>3</v>
      </c>
      <c r="B13" s="19" t="s">
        <v>39</v>
      </c>
      <c r="C13" s="8"/>
      <c r="D13" s="8"/>
      <c r="E13" s="17" t="s">
        <v>25</v>
      </c>
      <c r="F13" s="11">
        <v>27702.23</v>
      </c>
      <c r="G13" s="12">
        <v>0</v>
      </c>
      <c r="H13" s="12">
        <v>5000</v>
      </c>
      <c r="I13" s="34" t="s">
        <v>57</v>
      </c>
      <c r="J13" s="16" t="s">
        <v>41</v>
      </c>
    </row>
    <row r="14" spans="1:11" ht="29.25" customHeight="1" x14ac:dyDescent="0.25">
      <c r="A14" s="7">
        <v>4</v>
      </c>
      <c r="B14" s="19" t="s">
        <v>45</v>
      </c>
      <c r="C14" s="8" t="s">
        <v>12</v>
      </c>
      <c r="D14" s="9" t="s">
        <v>31</v>
      </c>
      <c r="E14" s="17" t="s">
        <v>26</v>
      </c>
      <c r="F14" s="11">
        <v>5719.5</v>
      </c>
      <c r="G14" s="12">
        <v>0</v>
      </c>
      <c r="H14" s="12">
        <v>500</v>
      </c>
      <c r="I14" s="36" t="s">
        <v>58</v>
      </c>
      <c r="J14" s="20" t="s">
        <v>41</v>
      </c>
    </row>
    <row r="15" spans="1:11" ht="68.25" customHeight="1" x14ac:dyDescent="0.25">
      <c r="A15" s="7">
        <v>5</v>
      </c>
      <c r="B15" s="23" t="s">
        <v>14</v>
      </c>
      <c r="C15" s="13" t="s">
        <v>22</v>
      </c>
      <c r="D15" s="13">
        <v>3555</v>
      </c>
      <c r="E15" s="17" t="s">
        <v>27</v>
      </c>
      <c r="F15" s="11">
        <v>3375.43</v>
      </c>
      <c r="G15" s="12">
        <v>0</v>
      </c>
      <c r="H15" s="12">
        <v>200</v>
      </c>
      <c r="I15" s="21" t="s">
        <v>62</v>
      </c>
      <c r="J15" s="20" t="s">
        <v>41</v>
      </c>
    </row>
    <row r="16" spans="1:11" ht="29.25" customHeight="1" x14ac:dyDescent="0.25">
      <c r="A16" s="8">
        <v>6</v>
      </c>
      <c r="B16" s="19" t="s">
        <v>46</v>
      </c>
      <c r="C16" s="8" t="s">
        <v>23</v>
      </c>
      <c r="D16" s="8" t="s">
        <v>24</v>
      </c>
      <c r="E16" s="17" t="s">
        <v>28</v>
      </c>
      <c r="F16" s="11">
        <v>5235.9799999999996</v>
      </c>
      <c r="G16" s="12">
        <v>0</v>
      </c>
      <c r="H16" s="12">
        <v>10</v>
      </c>
      <c r="I16" s="21" t="s">
        <v>59</v>
      </c>
      <c r="J16" s="20" t="s">
        <v>41</v>
      </c>
    </row>
    <row r="17" spans="1:10" ht="29.25" customHeight="1" x14ac:dyDescent="0.25">
      <c r="A17" s="7">
        <v>7</v>
      </c>
      <c r="B17" s="19" t="s">
        <v>47</v>
      </c>
      <c r="C17" s="8" t="s">
        <v>18</v>
      </c>
      <c r="D17" s="8"/>
      <c r="E17" s="17" t="s">
        <v>29</v>
      </c>
      <c r="F17" s="11">
        <v>1327.13</v>
      </c>
      <c r="G17" s="12">
        <v>0</v>
      </c>
      <c r="H17" s="12">
        <v>20</v>
      </c>
      <c r="I17" s="36" t="s">
        <v>42</v>
      </c>
      <c r="J17" s="20" t="s">
        <v>41</v>
      </c>
    </row>
    <row r="18" spans="1:10" ht="29.25" customHeight="1" x14ac:dyDescent="0.25">
      <c r="A18" s="7">
        <v>8</v>
      </c>
      <c r="B18" s="19" t="s">
        <v>48</v>
      </c>
      <c r="C18" s="8"/>
      <c r="D18" s="8"/>
      <c r="E18" s="17" t="s">
        <v>30</v>
      </c>
      <c r="F18" s="11">
        <v>4211.83</v>
      </c>
      <c r="G18" s="12">
        <v>0</v>
      </c>
      <c r="H18" s="12">
        <v>400</v>
      </c>
      <c r="I18" s="36" t="s">
        <v>60</v>
      </c>
      <c r="J18" s="20" t="s">
        <v>41</v>
      </c>
    </row>
    <row r="19" spans="1:10" ht="29.25" customHeight="1" thickBot="1" x14ac:dyDescent="0.3">
      <c r="A19" s="30">
        <v>9</v>
      </c>
      <c r="B19" s="31" t="s">
        <v>49</v>
      </c>
      <c r="C19" s="32"/>
      <c r="D19" s="32"/>
      <c r="E19" s="24" t="s">
        <v>32</v>
      </c>
      <c r="F19" s="25">
        <v>7433.64</v>
      </c>
      <c r="G19" s="26">
        <v>0</v>
      </c>
      <c r="H19" s="26">
        <v>50</v>
      </c>
      <c r="I19" s="36" t="s">
        <v>61</v>
      </c>
      <c r="J19" s="33" t="s">
        <v>41</v>
      </c>
    </row>
    <row r="20" spans="1:10" s="3" customFormat="1" ht="29.25" customHeight="1" x14ac:dyDescent="0.25">
      <c r="A20" s="40" t="s">
        <v>65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ht="91.5" customHeight="1" x14ac:dyDescent="0.25">
      <c r="A21" s="7">
        <v>10</v>
      </c>
      <c r="B21" s="19" t="s">
        <v>50</v>
      </c>
      <c r="C21" s="13" t="s">
        <v>22</v>
      </c>
      <c r="D21" s="13">
        <v>3751</v>
      </c>
      <c r="E21" s="8" t="s">
        <v>33</v>
      </c>
      <c r="F21" s="11">
        <v>3375.43</v>
      </c>
      <c r="G21" s="12">
        <v>0</v>
      </c>
      <c r="H21" s="12">
        <v>200</v>
      </c>
      <c r="I21" s="15" t="s">
        <v>63</v>
      </c>
      <c r="J21" s="20" t="s">
        <v>41</v>
      </c>
    </row>
    <row r="22" spans="1:10" ht="29.25" customHeight="1" x14ac:dyDescent="0.25">
      <c r="A22" s="7">
        <v>11</v>
      </c>
      <c r="B22" s="19" t="s">
        <v>51</v>
      </c>
      <c r="C22" s="8" t="s">
        <v>16</v>
      </c>
      <c r="D22" s="8" t="s">
        <v>34</v>
      </c>
      <c r="E22" s="8" t="s">
        <v>35</v>
      </c>
      <c r="F22" s="11">
        <v>3115.13</v>
      </c>
      <c r="G22" s="12">
        <v>0</v>
      </c>
      <c r="H22" s="12">
        <v>10</v>
      </c>
      <c r="I22" s="21" t="s">
        <v>59</v>
      </c>
      <c r="J22" s="20" t="s">
        <v>41</v>
      </c>
    </row>
    <row r="23" spans="1:10" ht="29.25" customHeight="1" x14ac:dyDescent="0.25">
      <c r="A23" s="7">
        <v>12</v>
      </c>
      <c r="B23" s="19" t="s">
        <v>52</v>
      </c>
      <c r="C23" s="8" t="s">
        <v>18</v>
      </c>
      <c r="D23" s="8"/>
      <c r="E23" s="8" t="s">
        <v>36</v>
      </c>
      <c r="F23" s="11">
        <v>1327.13</v>
      </c>
      <c r="G23" s="12">
        <v>0</v>
      </c>
      <c r="H23" s="12">
        <v>20</v>
      </c>
      <c r="I23" s="36" t="s">
        <v>42</v>
      </c>
      <c r="J23" s="20" t="s">
        <v>41</v>
      </c>
    </row>
    <row r="24" spans="1:10" ht="29.25" customHeight="1" x14ac:dyDescent="0.25">
      <c r="A24" s="7">
        <v>13</v>
      </c>
      <c r="B24" s="19" t="s">
        <v>53</v>
      </c>
      <c r="C24" s="8"/>
      <c r="D24" s="8"/>
      <c r="E24" s="8" t="s">
        <v>37</v>
      </c>
      <c r="F24" s="11">
        <v>4211.82</v>
      </c>
      <c r="G24" s="12">
        <v>0</v>
      </c>
      <c r="H24" s="12">
        <v>400</v>
      </c>
      <c r="I24" s="36" t="s">
        <v>60</v>
      </c>
      <c r="J24" s="20" t="s">
        <v>41</v>
      </c>
    </row>
    <row r="25" spans="1:10" ht="29.25" customHeight="1" x14ac:dyDescent="0.25">
      <c r="A25" s="7">
        <v>14</v>
      </c>
      <c r="B25" s="19" t="s">
        <v>54</v>
      </c>
      <c r="C25" s="8"/>
      <c r="D25" s="8"/>
      <c r="E25" s="8" t="s">
        <v>38</v>
      </c>
      <c r="F25" s="11">
        <v>7433.64</v>
      </c>
      <c r="G25" s="12">
        <v>0</v>
      </c>
      <c r="H25" s="12">
        <v>50</v>
      </c>
      <c r="I25" s="36" t="s">
        <v>64</v>
      </c>
      <c r="J25" s="20" t="s">
        <v>41</v>
      </c>
    </row>
    <row r="26" spans="1:10" ht="29.25" customHeight="1" x14ac:dyDescent="0.25">
      <c r="E26" s="27" t="s">
        <v>8</v>
      </c>
      <c r="F26" s="28">
        <f>SUM(F9:F25)</f>
        <v>88056.639999999999</v>
      </c>
      <c r="G26" s="29"/>
      <c r="H26" s="29">
        <f>SUM(H9:H25)</f>
        <v>7160</v>
      </c>
    </row>
  </sheetData>
  <autoFilter ref="A2:J26" xr:uid="{00000000-0009-0000-0000-000000000000}">
    <filterColumn colId="8" showButton="0"/>
  </autoFilter>
  <mergeCells count="16">
    <mergeCell ref="A8:J8"/>
    <mergeCell ref="A10:J10"/>
    <mergeCell ref="A12:J12"/>
    <mergeCell ref="A20:J20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E26:E1048576 E2:E7 E9 E13:E19 E11">
    <cfRule type="duplicateValues" dxfId="1" priority="2"/>
  </conditionalFormatting>
  <conditionalFormatting sqref="D13:D19 D2:D7 D9 D11 D21:D1048576">
    <cfRule type="duplicateValues" dxfId="0" priority="1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Arkusz1!_Hlk215231744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Dorota Brymas</cp:lastModifiedBy>
  <cp:lastPrinted>2026-03-18T12:45:54Z</cp:lastPrinted>
  <dcterms:created xsi:type="dcterms:W3CDTF">2026-02-05T13:51:56Z</dcterms:created>
  <dcterms:modified xsi:type="dcterms:W3CDTF">2026-07-22T06:09:17Z</dcterms:modified>
</cp:coreProperties>
</file>