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akuder\Documents\Decyzje na 2026\Super Asystent\II nabór\"/>
    </mc:Choice>
  </mc:AlternateContent>
  <xr:revisionPtr revIDLastSave="0" documentId="13_ncr:81_{D4F2C596-9267-42B2-BB1D-1F14EE61AE47}" xr6:coauthVersionLast="47" xr6:coauthVersionMax="47" xr10:uidLastSave="{00000000-0000-0000-0000-000000000000}"/>
  <bookViews>
    <workbookView xWindow="-120" yWindow="-120" windowWidth="29040" windowHeight="15720" xr2:uid="{00000000-000D-0000-FFFF-FFFF00000000}"/>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 name="Z_3EAAE06C_6226_4ECA_AEF9_113C15253800_.wvu.Cols" localSheetId="0" hidden="1">Arkusz1!$F:$H,Arkusz1!$JB:$JC,Arkusz1!$SX:$SY,Arkusz1!$ACT:$ACU,Arkusz1!$AMP:$AMQ,Arkusz1!$AWL:$AWM,Arkusz1!$BGH:$BGI,Arkusz1!$BQD:$BQE,Arkusz1!$BZZ:$CAA,Arkusz1!$CJV:$CJW,Arkusz1!$CTR:$CTS,Arkusz1!$DDN:$DDO,Arkusz1!$DNJ:$DNK,Arkusz1!$DXF:$DXG,Arkusz1!$EHB:$EHC,Arkusz1!$EQX:$EQY,Arkusz1!$FAT:$FAU,Arkusz1!$FKP:$FKQ,Arkusz1!$FUL:$FUM,Arkusz1!$GEH:$GEI,Arkusz1!$GOD:$GOE,Arkusz1!$GXZ:$GYA,Arkusz1!$HHV:$HHW,Arkusz1!$HRR:$HRS,Arkusz1!$IBN:$IBO,Arkusz1!$ILJ:$ILK,Arkusz1!$IVF:$IVG,Arkusz1!$JFB:$JFC,Arkusz1!$JOX:$JOY,Arkusz1!$JYT:$JYU,Arkusz1!$KIP:$KIQ,Arkusz1!$KSL:$KSM,Arkusz1!$LCH:$LCI,Arkusz1!$LMD:$LME,Arkusz1!$LVZ:$LWA,Arkusz1!$MFV:$MFW,Arkusz1!$MPR:$MPS,Arkusz1!$MZN:$MZO,Arkusz1!$NJJ:$NJK,Arkusz1!$NTF:$NTG,Arkusz1!$ODB:$ODC,Arkusz1!$OMX:$OMY,Arkusz1!$OWT:$OWU,Arkusz1!$PGP:$PGQ,Arkusz1!$PQL:$PQM,Arkusz1!$QAH:$QAI,Arkusz1!$QKD:$QKE,Arkusz1!$QTZ:$QUA,Arkusz1!$RDV:$RDW,Arkusz1!$RNR:$RNS,Arkusz1!$RXN:$RXO,Arkusz1!$SHJ:$SHK,Arkusz1!$SRF:$SRG,Arkusz1!$TBB:$TBC,Arkusz1!$TKX:$TKY,Arkusz1!$TUT:$TUU,Arkusz1!$UEP:$UEQ,Arkusz1!$UOL:$UOM,Arkusz1!$UYH:$UYI,Arkusz1!$VID:$VIE,Arkusz1!$VRZ:$VSA,Arkusz1!$WBV:$WBW,Arkusz1!$WLR:$WLS,Arkusz1!$WVN:$WVO</definedName>
    <definedName name="Z_3EAAE06C_6226_4ECA_AEF9_113C15253800_.wvu.Rows" localSheetId="0" hidden="1">Arkusz1!$15:$17,Arkusz1!$19:$19</definedName>
    <definedName name="Z_5C36E3EE_7004_4E30_BAD0_FE858A9A01C9_.wvu.Cols" localSheetId="0" hidden="1">Arkusz1!$F:$H,Arkusz1!$JB:$JC,Arkusz1!$SX:$SY,Arkusz1!$ACT:$ACU,Arkusz1!$AMP:$AMQ,Arkusz1!$AWL:$AWM,Arkusz1!$BGH:$BGI,Arkusz1!$BQD:$BQE,Arkusz1!$BZZ:$CAA,Arkusz1!$CJV:$CJW,Arkusz1!$CTR:$CTS,Arkusz1!$DDN:$DDO,Arkusz1!$DNJ:$DNK,Arkusz1!$DXF:$DXG,Arkusz1!$EHB:$EHC,Arkusz1!$EQX:$EQY,Arkusz1!$FAT:$FAU,Arkusz1!$FKP:$FKQ,Arkusz1!$FUL:$FUM,Arkusz1!$GEH:$GEI,Arkusz1!$GOD:$GOE,Arkusz1!$GXZ:$GYA,Arkusz1!$HHV:$HHW,Arkusz1!$HRR:$HRS,Arkusz1!$IBN:$IBO,Arkusz1!$ILJ:$ILK,Arkusz1!$IVF:$IVG,Arkusz1!$JFB:$JFC,Arkusz1!$JOX:$JOY,Arkusz1!$JYT:$JYU,Arkusz1!$KIP:$KIQ,Arkusz1!$KSL:$KSM,Arkusz1!$LCH:$LCI,Arkusz1!$LMD:$LME,Arkusz1!$LVZ:$LWA,Arkusz1!$MFV:$MFW,Arkusz1!$MPR:$MPS,Arkusz1!$MZN:$MZO,Arkusz1!$NJJ:$NJK,Arkusz1!$NTF:$NTG,Arkusz1!$ODB:$ODC,Arkusz1!$OMX:$OMY,Arkusz1!$OWT:$OWU,Arkusz1!$PGP:$PGQ,Arkusz1!$PQL:$PQM,Arkusz1!$QAH:$QAI,Arkusz1!$QKD:$QKE,Arkusz1!$QTZ:$QUA,Arkusz1!$RDV:$RDW,Arkusz1!$RNR:$RNS,Arkusz1!$RXN:$RXO,Arkusz1!$SHJ:$SHK,Arkusz1!$SRF:$SRG,Arkusz1!$TBB:$TBC,Arkusz1!$TKX:$TKY,Arkusz1!$TUT:$TUU,Arkusz1!$UEP:$UEQ,Arkusz1!$UOL:$UOM,Arkusz1!$UYH:$UYI,Arkusz1!$VID:$VIE,Arkusz1!$VRZ:$VSA,Arkusz1!$WBV:$WBW,Arkusz1!$WLR:$WLS,Arkusz1!$WVN:$WVO</definedName>
    <definedName name="Z_5C36E3EE_7004_4E30_BAD0_FE858A9A01C9_.wvu.Rows" localSheetId="0" hidden="1">Arkusz1!$15:$17,Arkusz1!$19:$19</definedName>
  </definedNames>
  <calcPr calcId="191029"/>
  <customWorkbookViews>
    <customWorkbookView name="Kuder Anna - Widok osobisty" guid="{5C36E3EE-7004-4E30-BAD0-FE858A9A01C9}" mergeInterval="0" personalView="1" maximized="1" xWindow="-8" yWindow="-8" windowWidth="1936" windowHeight="1048" activeSheetId="1"/>
    <customWorkbookView name="Monika Szczygielska - Widok osobisty" guid="{3EAAE06C-6226-4ECA-AEF9-113C15253800}" mergeInterval="0" personalView="1" maximized="1" xWindow="-11" yWindow="-11" windowWidth="1942" windowHeight="1162"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3" i="1" l="1"/>
  <c r="D119" i="1"/>
  <c r="D118" i="1"/>
  <c r="D117" i="1"/>
  <c r="D116" i="1"/>
  <c r="D115" i="1"/>
  <c r="D114" i="1"/>
  <c r="C121" i="1"/>
  <c r="D120" i="1" s="1"/>
  <c r="E113" i="1" l="1"/>
  <c r="D109" i="1"/>
  <c r="C168" i="1" l="1"/>
  <c r="B168" i="1"/>
  <c r="A168" i="1"/>
  <c r="C167" i="1"/>
  <c r="B167" i="1"/>
  <c r="A167" i="1"/>
  <c r="C166" i="1"/>
  <c r="B166" i="1"/>
  <c r="A166" i="1"/>
  <c r="C31" i="1"/>
  <c r="B31" i="1"/>
  <c r="D30" i="1"/>
  <c r="D29" i="1"/>
  <c r="D31" i="1" l="1"/>
</calcChain>
</file>

<file path=xl/sharedStrings.xml><?xml version="1.0" encoding="utf-8"?>
<sst xmlns="http://schemas.openxmlformats.org/spreadsheetml/2006/main" count="152" uniqueCount="144">
  <si>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</si>
  <si>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</si>
  <si>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</si>
  <si>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</si>
  <si>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</si>
  <si>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</si>
  <si>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</si>
  <si>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</si>
  <si>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</si>
  <si>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</si>
  <si>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</si>
  <si>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</si>
  <si>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</si>
  <si>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</si>
  <si>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</si>
  <si>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</si>
  <si>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</si>
  <si>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</si>
  <si>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</si>
  <si>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</si>
  <si>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</si>
  <si>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</si>
  <si>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</si>
  <si>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</si>
  <si>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</si>
  <si>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</si>
  <si>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</si>
  <si>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</si>
  <si>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</si>
  <si>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</si>
  <si>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</si>
  <si>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</si>
  <si>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</si>
  <si>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</si>
  <si>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</si>
  <si>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</si>
  <si>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</si>
  <si>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</si>
  <si>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</si>
  <si>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</si>
  <si>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</si>
  <si>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</si>
  <si>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</si>
  <si>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</si>
  <si>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</si>
  <si>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</si>
  <si>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</si>
  <si>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</si>
  <si>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</si>
  <si>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</si>
  <si>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</si>
  <si>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</si>
  <si>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</si>
  <si>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</si>
  <si>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</si>
  <si>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</si>
  <si>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</si>
  <si>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Polska i zagraniaca</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</si>
  <si>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</si>
  <si>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</si>
  <si>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</si>
  <si>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</si>
  <si>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</si>
  <si>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</si>
  <si>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</si>
  <si>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</si>
  <si>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</si>
  <si>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</si>
  <si>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</si>
  <si>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</si>
  <si>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</si>
  <si>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</si>
  <si>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</si>
  <si>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</si>
  <si>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</si>
  <si>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</si>
  <si>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</si>
  <si>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</si>
  <si>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</si>
  <si>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</si>
  <si>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</si>
  <si>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</si>
  <si>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</si>
  <si>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</si>
  <si>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</si>
  <si>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</si>
  <si>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</si>
  <si>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</si>
  <si>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</si>
  <si>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</si>
  <si>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Liczba uczestników ogółem objętych dofinansowaniem</t>
  </si>
  <si>
    <t>3.    Przewidywane koszty realizacji zadania z wyszczególnieniem źródeł finansowania:</t>
  </si>
  <si>
    <t>źródła finansowania</t>
  </si>
  <si>
    <t>Kto</t>
  </si>
  <si>
    <t>PLN</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</si>
  <si>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</si>
  <si>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</si>
  <si>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</si>
  <si>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</si>
  <si>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</si>
  <si>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</si>
  <si>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</si>
  <si>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</si>
  <si>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</si>
  <si>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</si>
  <si>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</si>
  <si>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</si>
  <si>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</si>
  <si>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</si>
  <si>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</si>
  <si>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</si>
  <si>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</si>
  <si>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</si>
  <si>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</si>
  <si>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</si>
  <si>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</si>
  <si>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</si>
  <si>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</si>
  <si>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</si>
  <si>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</si>
  <si>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</si>
  <si>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Łączna liczba zawodników uczestniczących w systemie kontroli efektów potreningowych</t>
  </si>
  <si>
    <t>Liczba trenerów asystentów realizujących zadanie</t>
  </si>
  <si>
    <t>Liczba podmiotów świadczących specjalistyczne badania w zakresie sportu, wykonujących badania w ramach systemu kontroli efektów potreningowych</t>
  </si>
  <si>
    <t>5.  Dane dotyczące zdolności realizacyjnej podmiotów świadczących specjalistyczne badania w zakresie sportu, wykonujących badania w ramach systemu kontroli efektów potreningowych, w tym informacja o posiadanych zasobach rzeczowych i kadrowych wskazujących na możliwości wykonania zadania; dotychczasowe doświadczenie w realizacji badań w zakresie sportu:</t>
  </si>
  <si>
    <t>6.  Efekty rzeczowe przewidywane w trakcie realizacji zadania (m.in. planowane osiągnięcia - medale i punkty z MŚ, ME dla każdej kategorii wiekowej oraz IO w danym roku):</t>
  </si>
  <si>
    <t>Miejsce:</t>
  </si>
  <si>
    <t xml:space="preserve">DSW </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</si>
  <si>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</si>
  <si>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h)  ze środków budżetu państwa - których dysponentem jest Minister Sportu i Turystyki</t>
  </si>
  <si>
    <t xml:space="preserve">I. Podstawa prawna wystąpienia o środki finansowe, których dysponentem jest Minister Sportu i Turystyki: </t>
  </si>
  <si>
    <t>Liczba asystentów dyrektora sportowego realizujących zadanie</t>
  </si>
  <si>
    <t>Liczba asystentów sekretarza generalnego realizujących zadanie</t>
  </si>
  <si>
    <t>Liczba osób, z którymi współpracują asystenci</t>
  </si>
  <si>
    <t>Łączna liczba osób realizujących zadanie (asystentów)</t>
  </si>
  <si>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</si>
  <si>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rok 2024</t>
  </si>
  <si>
    <t>Program SUPER ASYSTENT – wsparcie szkolenia zawodników kadry narodowej do udziału 
w igrzyskach olimpijskich, paralimpijskich i głuchych oraz przygotowania i udziału w mistrzostwach świata i Europy 
w sportach olimpijskich, paralimpijskich i objętych programem igrzysk głuchych w 2026 roku</t>
  </si>
  <si>
    <t>rok 2025</t>
  </si>
  <si>
    <t>liczba licencji na dzień 31 października 2025 r.</t>
  </si>
  <si>
    <t>procent dotacji</t>
  </si>
  <si>
    <t>3. Zapoznałem się z treścią "Programu Super Asystent – wsparcie szkolenia zawodników kadry narodowej do udziału 
w igrzyskach olimpijskich, paralimpijskich i głuchych oraz przygotowania i udziału w mistrzostwach świata i Europy 
w sportach olimpijskich, paralimpijskich i objętych programem igrzysk głuchych w 2026 roku", ogłoszonego przez Ministra Sportu i Turystyki.</t>
  </si>
  <si>
    <t>Opis planowanych działań w zakresie organizacji szkolenia i celów sportowych w roku 2026 (planowane wyniki jako efekty rzeczowe w V pkt 5). W przypadku ubiegania się o dodatkowe środki, należy opisać zakres planowych działań w zakresie wnioskowanej kwoty.</t>
  </si>
  <si>
    <t>Art. 29 ust. 7 ustawy z dnia 25 czerwca 2010 roku o sporcie (Dz.U. z 2026 r. poz. 95 i 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</si>
</sst>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8">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89">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Alignment="1">
      <alignment vertical="center"/>
    </xf>
    <xf numFmtId="0" fontId="12" fillId="2" borderId="12" xfId="0" applyFont="1" applyFill="1" applyBorder="1" applyAlignment="1">
      <alignment horizontal="center" vertical="center"/>
    </xf>
    <xf numFmtId="0" fontId="14" fillId="2" borderId="0" xfId="0" applyFont="1" applyFill="1" applyAlignment="1">
      <alignment vertical="center"/>
    </xf>
    <xf numFmtId="0" fontId="12" fillId="2" borderId="13" xfId="0" applyFont="1" applyFill="1" applyBorder="1" applyAlignment="1">
      <alignment vertical="center"/>
    </xf>
    <xf numFmtId="0" fontId="12" fillId="2" borderId="0" xfId="0" applyFont="1" applyFill="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7" fillId="3" borderId="12"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Border="1" applyAlignment="1">
      <alignment horizontal="right" vertical="center"/>
    </xf>
    <xf numFmtId="164" fontId="16" fillId="0" borderId="14" xfId="0" applyNumberFormat="1" applyFont="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Alignment="1">
      <alignment horizontal="left" vertical="center" wrapText="1" indent="1"/>
    </xf>
    <xf numFmtId="0" fontId="36"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7" fillId="0" borderId="0" xfId="0" applyFont="1" applyAlignment="1">
      <alignment horizontal="justify"/>
    </xf>
    <xf numFmtId="0" fontId="24" fillId="4" borderId="1" xfId="0" applyFont="1" applyFill="1" applyBorder="1" applyAlignment="1">
      <alignment horizontal="center" vertical="center" wrapText="1"/>
    </xf>
    <xf numFmtId="0" fontId="19" fillId="0" borderId="1" xfId="0" applyFont="1" applyBorder="1" applyAlignment="1">
      <alignment vertical="center" wrapText="1"/>
    </xf>
    <xf numFmtId="0" fontId="31" fillId="2" borderId="1" xfId="0" applyFont="1" applyFill="1" applyBorder="1" applyAlignment="1">
      <alignment horizontal="left" vertical="center" wrapText="1" indent="1"/>
    </xf>
    <xf numFmtId="0" fontId="31" fillId="2" borderId="1" xfId="0" applyFont="1" applyFill="1" applyBorder="1" applyAlignment="1">
      <alignment vertical="center" wrapText="1"/>
    </xf>
    <xf numFmtId="0" fontId="11" fillId="2" borderId="1" xfId="0" applyFont="1" applyFill="1" applyBorder="1" applyAlignment="1">
      <alignment vertical="center" wrapText="1"/>
    </xf>
    <xf numFmtId="0" fontId="33"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10" fontId="32" fillId="0" borderId="1" xfId="0" applyNumberFormat="1" applyFont="1" applyBorder="1" applyAlignment="1">
      <alignment vertical="center"/>
    </xf>
    <xf numFmtId="0" fontId="17" fillId="2" borderId="5" xfId="0" applyFont="1" applyFill="1" applyBorder="1" applyAlignment="1">
      <alignment vertical="center" wrapText="1"/>
    </xf>
    <xf numFmtId="0" fontId="17" fillId="2" borderId="2" xfId="0" applyFont="1" applyFill="1" applyBorder="1" applyAlignment="1">
      <alignment vertical="center" wrapText="1"/>
    </xf>
    <xf numFmtId="0" fontId="17" fillId="2" borderId="11" xfId="0" applyFont="1" applyFill="1" applyBorder="1" applyAlignment="1">
      <alignment vertical="center" wrapText="1"/>
    </xf>
    <xf numFmtId="0" fontId="17" fillId="2" borderId="8" xfId="0" applyFont="1" applyFill="1" applyBorder="1" applyAlignment="1">
      <alignment vertical="center" wrapText="1"/>
    </xf>
    <xf numFmtId="0" fontId="17" fillId="2" borderId="4" xfId="0" applyFont="1" applyFill="1" applyBorder="1" applyAlignment="1">
      <alignment vertical="center" wrapText="1"/>
    </xf>
    <xf numFmtId="0" fontId="17" fillId="2" borderId="10" xfId="0" applyFont="1" applyFill="1" applyBorder="1" applyAlignment="1">
      <alignment vertical="center" wrapText="1"/>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2" borderId="6"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33"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Alignment="1">
      <alignment vertical="center"/>
    </xf>
    <xf numFmtId="0" fontId="19" fillId="2" borderId="13" xfId="0" applyFont="1" applyFill="1" applyBorder="1" applyAlignment="1">
      <alignment vertical="center"/>
    </xf>
    <xf numFmtId="0" fontId="21" fillId="2" borderId="12" xfId="0" applyFont="1" applyFill="1" applyBorder="1" applyAlignment="1">
      <alignment horizontal="left" vertical="center" wrapText="1"/>
    </xf>
    <xf numFmtId="0" fontId="21" fillId="2" borderId="0" xfId="0" applyFont="1" applyFill="1" applyAlignment="1">
      <alignment horizontal="left" vertical="center"/>
    </xf>
    <xf numFmtId="0" fontId="21" fillId="2" borderId="13" xfId="0" applyFont="1" applyFill="1" applyBorder="1" applyAlignment="1">
      <alignment horizontal="left" vertical="center"/>
    </xf>
    <xf numFmtId="0" fontId="19" fillId="2" borderId="12" xfId="0" applyFont="1" applyFill="1" applyBorder="1" applyAlignment="1">
      <alignment horizontal="left" vertical="center" wrapText="1" indent="1"/>
    </xf>
    <xf numFmtId="0" fontId="19" fillId="2" borderId="0" xfId="0" applyFont="1" applyFill="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20" fillId="2" borderId="12" xfId="0" applyFont="1" applyFill="1" applyBorder="1" applyAlignment="1">
      <alignment horizontal="left" vertical="center" wrapText="1" indent="1"/>
    </xf>
    <xf numFmtId="0" fontId="0" fillId="0" borderId="0" xfId="0" applyAlignment="1">
      <alignment horizontal="left" vertical="center" wrapText="1" indent="1"/>
    </xf>
    <xf numFmtId="0" fontId="0" fillId="0" borderId="13" xfId="0"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Alignment="1">
      <alignment horizontal="left" vertical="center"/>
    </xf>
    <xf numFmtId="0" fontId="19" fillId="2" borderId="13" xfId="0" applyFont="1" applyFill="1" applyBorder="1" applyAlignment="1">
      <alignment horizontal="left" vertical="center"/>
    </xf>
    <xf numFmtId="0" fontId="17" fillId="2" borderId="12" xfId="0" applyFont="1" applyFill="1" applyBorder="1" applyAlignment="1">
      <alignment horizontal="left" vertical="center" wrapText="1" indent="1"/>
    </xf>
    <xf numFmtId="0" fontId="17" fillId="2" borderId="0" xfId="0" applyFont="1" applyFill="1" applyAlignment="1">
      <alignment horizontal="left" vertical="center" indent="1"/>
    </xf>
    <xf numFmtId="0" fontId="17" fillId="2" borderId="13" xfId="0" applyFont="1" applyFill="1" applyBorder="1" applyAlignment="1">
      <alignment horizontal="left" vertical="center" indent="1"/>
    </xf>
    <xf numFmtId="0" fontId="17" fillId="2" borderId="0" xfId="0" applyFont="1" applyFill="1" applyAlignment="1">
      <alignment horizontal="left" vertical="center" wrapText="1" indent="1"/>
    </xf>
    <xf numFmtId="0" fontId="17" fillId="2" borderId="13"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3" xfId="0" applyFont="1" applyFill="1" applyBorder="1" applyAlignment="1">
      <alignment horizontal="left" vertical="center" wrapText="1"/>
    </xf>
    <xf numFmtId="166" fontId="17" fillId="0" borderId="1"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2" xfId="0" applyFont="1" applyFill="1" applyBorder="1" applyAlignment="1">
      <alignment horizontal="left" vertical="center" wrapText="1"/>
    </xf>
    <xf numFmtId="0" fontId="17" fillId="2" borderId="0" xfId="0" applyFont="1" applyFill="1" applyAlignment="1">
      <alignment horizontal="left" vertical="center"/>
    </xf>
    <xf numFmtId="0" fontId="17" fillId="2" borderId="13" xfId="0" applyFont="1" applyFill="1" applyBorder="1" applyAlignment="1">
      <alignment horizontal="left" vertical="center"/>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7" xfId="0" applyFont="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Alignment="1">
      <alignment horizontal="left" vertical="center" wrapText="1" indent="1"/>
    </xf>
    <xf numFmtId="0" fontId="16" fillId="2" borderId="13"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Alignment="1">
      <alignment horizontal="center" vertical="center" wrapText="1"/>
    </xf>
    <xf numFmtId="0" fontId="17"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10" fontId="32" fillId="0" borderId="14" xfId="0" applyNumberFormat="1" applyFont="1" applyBorder="1" applyAlignment="1">
      <alignment horizontal="center" vertical="center"/>
    </xf>
    <xf numFmtId="10" fontId="32" fillId="0" borderId="15" xfId="0" applyNumberFormat="1" applyFont="1" applyBorder="1" applyAlignment="1">
      <alignment horizontal="center" vertical="center"/>
    </xf>
    <xf numFmtId="10" fontId="32" fillId="0" borderId="9" xfId="0" applyNumberFormat="1" applyFont="1" applyBorder="1" applyAlignment="1">
      <alignment horizontal="center" vertical="center"/>
    </xf>
    <xf numFmtId="2" fontId="19" fillId="0" borderId="1"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1" xfId="0" applyNumberFormat="1" applyFont="1" applyBorder="1" applyAlignment="1">
      <alignment horizontal="left" vertical="center" indent="1"/>
    </xf>
    <xf numFmtId="0" fontId="31" fillId="0" borderId="1" xfId="0" applyFont="1" applyBorder="1" applyAlignment="1">
      <alignment horizontal="left" vertical="center" wrapText="1" indent="1"/>
    </xf>
    <xf numFmtId="1" fontId="19" fillId="0" borderId="1" xfId="0" applyNumberFormat="1" applyFont="1" applyBorder="1" applyAlignment="1">
      <alignment horizontal="center" vertical="center"/>
    </xf>
    <xf numFmtId="1" fontId="19" fillId="0" borderId="6" xfId="0" applyNumberFormat="1" applyFont="1" applyBorder="1" applyAlignment="1">
      <alignment horizontal="center" vertical="center"/>
    </xf>
    <xf numFmtId="1" fontId="19" fillId="0" borderId="7" xfId="0" applyNumberFormat="1" applyFont="1" applyBorder="1" applyAlignment="1">
      <alignment horizontal="center" vertical="center"/>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4" fillId="2" borderId="27" xfId="0" applyFont="1" applyFill="1" applyBorder="1" applyAlignment="1">
      <alignment horizontal="left" vertical="center" wrapText="1" indent="1"/>
    </xf>
    <xf numFmtId="0" fontId="34" fillId="2" borderId="21" xfId="0" applyFont="1" applyFill="1" applyBorder="1" applyAlignment="1">
      <alignment horizontal="left" vertical="center" wrapText="1" indent="1"/>
    </xf>
    <xf numFmtId="0" fontId="34" fillId="2" borderId="28" xfId="0" applyFont="1" applyFill="1" applyBorder="1" applyAlignment="1">
      <alignment horizontal="left" vertical="center" wrapText="1" indent="1"/>
    </xf>
    <xf numFmtId="0" fontId="34" fillId="2" borderId="8" xfId="0" applyFont="1" applyFill="1" applyBorder="1" applyAlignment="1">
      <alignment horizontal="left" vertical="center" wrapText="1" indent="1"/>
    </xf>
    <xf numFmtId="0" fontId="34" fillId="2" borderId="4" xfId="0" applyFont="1" applyFill="1" applyBorder="1" applyAlignment="1">
      <alignment horizontal="left" vertical="center" wrapText="1" indent="1"/>
    </xf>
    <xf numFmtId="0" fontId="34"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13"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13" xfId="0" applyFont="1" applyBorder="1" applyAlignment="1">
      <alignment horizontal="left" vertical="center" wrapText="1"/>
    </xf>
    <xf numFmtId="0" fontId="16" fillId="2" borderId="6" xfId="0" applyFont="1" applyFill="1" applyBorder="1" applyAlignment="1">
      <alignment horizontal="left" vertical="center" wrapText="1" indent="1"/>
    </xf>
    <xf numFmtId="0" fontId="16" fillId="2" borderId="3"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10" fontId="32" fillId="0" borderId="1" xfId="0" applyNumberFormat="1" applyFont="1" applyBorder="1" applyAlignment="1">
      <alignment horizontal="center" vertical="center"/>
    </xf>
    <xf numFmtId="9" fontId="18" fillId="2" borderId="6" xfId="0" applyNumberFormat="1" applyFont="1" applyFill="1" applyBorder="1" applyAlignment="1">
      <alignment horizontal="center" vertical="center"/>
    </xf>
    <xf numFmtId="0" fontId="18" fillId="2" borderId="7" xfId="0" applyFont="1" applyFill="1" applyBorder="1" applyAlignment="1">
      <alignment horizontal="center" vertical="center"/>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299F4E1-D2C5-4F43-B80D-99D9F53DF6D2}" diskRevisions="1" revisionId="6" version="3">
  <header guid="{5299F4E1-D2C5-4F43-B80D-99D9F53DF6D2}" dateTime="2026-06-23T11:59:06" maxSheetId="2" userName="Kuder Anna" r:id="rId4" minRId="4">
    <sheetIdMap count="1">
      <sheetId val="1"/>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1">
    <oc r="A12" t="inlineStr">
      <is>
        <t>Art. 29 ust. 7 ustawy z dnia 25 czerwca 2010 roku o sporcie (Dz.U. z 2026 r. poz. 95)</t>
      </is>
    </oc>
    <nc r="A12" t="inlineStr">
      <is>
        <t>Art. 29 ust. 7 ustawy z dnia 25 czerwca 2010 roku o sporcie (Dz.U. z 2026 r. poz. 95 i 615)</t>
      </is>
    </nc>
  </rcc>
  <rcv guid="{5C36E3EE-7004-4E30-BAD0-FE858A9A01C9}" action="delete"/>
  <rdn rId="0" localSheetId="1" customView="1" name="Z_5C36E3EE_7004_4E30_BAD0_FE858A9A01C9_.wvu.Rows" hidden="1" oldHidden="1">
    <formula>Arkusz1!$15:$17,Arkusz1!$19:$19</formula>
    <oldFormula>Arkusz1!$15:$17,Arkusz1!$19:$19</oldFormula>
  </rdn>
  <rdn rId="0" localSheetId="1" customView="1" name="Z_5C36E3EE_7004_4E30_BAD0_FE858A9A01C9_.wvu.Cols" hidden="1" oldHidden="1">
    <formula>Arkusz1!$F:$H,Arkusz1!$JB:$JC,Arkusz1!$SX:$SY,Arkusz1!$ACT:$ACU,Arkusz1!$AMP:$AMQ,Arkusz1!$AWL:$AWM,Arkusz1!$BGH:$BGI,Arkusz1!$BQD:$BQE,Arkusz1!$BZZ:$CAA,Arkusz1!$CJV:$CJW,Arkusz1!$CTR:$CTS,Arkusz1!$DDN:$DDO,Arkusz1!$DNJ:$DNK,Arkusz1!$DXF:$DXG,Arkusz1!$EHB:$EHC,Arkusz1!$EQX:$EQY,Arkusz1!$FAT:$FAU,Arkusz1!$FKP:$FKQ,Arkusz1!$FUL:$FUM,Arkusz1!$GEH:$GEI,Arkusz1!$GOD:$GOE,Arkusz1!$GXZ:$GYA,Arkusz1!$HHV:$HHW,Arkusz1!$HRR:$HRS,Arkusz1!$IBN:$IBO,Arkusz1!$ILJ:$ILK,Arkusz1!$IVF:$IVG,Arkusz1!$JFB:$JFC,Arkusz1!$JOX:$JOY,Arkusz1!$JYT:$JYU,Arkusz1!$KIP:$KIQ,Arkusz1!$KSL:$KSM,Arkusz1!$LCH:$LCI,Arkusz1!$LMD:$LME,Arkusz1!$LVZ:$LWA,Arkusz1!$MFV:$MFW,Arkusz1!$MPR:$MPS,Arkusz1!$MZN:$MZO,Arkusz1!$NJJ:$NJK,Arkusz1!$NTF:$NTG,Arkusz1!$ODB:$ODC,Arkusz1!$OMX:$OMY,Arkusz1!$OWT:$OWU,Arkusz1!$PGP:$PGQ,Arkusz1!$PQL:$PQM,Arkusz1!$QAH:$QAI,Arkusz1!$QKD:$QKE,Arkusz1!$QTZ:$QUA,Arkusz1!$RDV:$RDW,Arkusz1!$RNR:$RNS,Arkusz1!$RXN:$RXO,Arkusz1!$SHJ:$SHK,Arkusz1!$SRF:$SRG,Arkusz1!$TBB:$TBC,Arkusz1!$TKX:$TKY,Arkusz1!$TUT:$TUU,Arkusz1!$UEP:$UEQ,Arkusz1!$UOL:$UOM,Arkusz1!$UYH:$UYI,Arkusz1!$VID:$VIE,Arkusz1!$VRZ:$VSA,Arkusz1!$WBV:$WBW,Arkusz1!$WLR:$WLS,Arkusz1!$WVN:$WVO</formula>
    <oldFormula>Arkusz1!$F:$H,Arkusz1!$JB:$JC,Arkusz1!$SX:$SY,Arkusz1!$ACT:$ACU,Arkusz1!$AMP:$AMQ,Arkusz1!$AWL:$AWM,Arkusz1!$BGH:$BGI,Arkusz1!$BQD:$BQE,Arkusz1!$BZZ:$CAA,Arkusz1!$CJV:$CJW,Arkusz1!$CTR:$CTS,Arkusz1!$DDN:$DDO,Arkusz1!$DNJ:$DNK,Arkusz1!$DXF:$DXG,Arkusz1!$EHB:$EHC,Arkusz1!$EQX:$EQY,Arkusz1!$FAT:$FAU,Arkusz1!$FKP:$FKQ,Arkusz1!$FUL:$FUM,Arkusz1!$GEH:$GEI,Arkusz1!$GOD:$GOE,Arkusz1!$GXZ:$GYA,Arkusz1!$HHV:$HHW,Arkusz1!$HRR:$HRS,Arkusz1!$IBN:$IBO,Arkusz1!$ILJ:$ILK,Arkusz1!$IVF:$IVG,Arkusz1!$JFB:$JFC,Arkusz1!$JOX:$JOY,Arkusz1!$JYT:$JYU,Arkusz1!$KIP:$KIQ,Arkusz1!$KSL:$KSM,Arkusz1!$LCH:$LCI,Arkusz1!$LMD:$LME,Arkusz1!$LVZ:$LWA,Arkusz1!$MFV:$MFW,Arkusz1!$MPR:$MPS,Arkusz1!$MZN:$MZO,Arkusz1!$NJJ:$NJK,Arkusz1!$NTF:$NTG,Arkusz1!$ODB:$ODC,Arkusz1!$OMX:$OMY,Arkusz1!$OWT:$OWU,Arkusz1!$PGP:$PGQ,Arkusz1!$PQL:$PQM,Arkusz1!$QAH:$QAI,Arkusz1!$QKD:$QKE,Arkusz1!$QTZ:$QUA,Arkusz1!$RDV:$RDW,Arkusz1!$RNR:$RNS,Arkusz1!$RXN:$RXO,Arkusz1!$SHJ:$SHK,Arkusz1!$SRF:$SRG,Arkusz1!$TBB:$TBC,Arkusz1!$TKX:$TKY,Arkusz1!$TUT:$TUU,Arkusz1!$UEP:$UEQ,Arkusz1!$UOL:$UOM,Arkusz1!$UYH:$UYI,Arkusz1!$VID:$VIE,Arkusz1!$VRZ:$VSA,Arkusz1!$WBV:$WBW,Arkusz1!$WLR:$WLS,Arkusz1!$WVN:$WVO</oldFormula>
  </rdn>
  <rcv guid="{5C36E3EE-7004-4E30-BAD0-FE858A9A01C9}"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VO175"/>
  <sheetViews>
    <sheetView tabSelected="1" topLeftCell="A164" workbookViewId="0">
      <selection activeCell="A20" sqref="A20:E20"/>
    </sheetView>
  </sheetViews>
  <sheetFormatPr defaultRowHeight="15"/>
  <cols>
    <col min="1" max="1" width="38" customWidth="1"/>
    <col min="2" max="3" width="36.5703125" bestFit="1" customWidth="1"/>
    <col min="4" max="4" width="19" customWidth="1"/>
    <col min="5" max="5" width="16" bestFit="1" customWidth="1"/>
    <col min="6" max="7" width="9.140625"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9.140625"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9.140625"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9.140625"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9.140625"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9.140625"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9.140625"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9.140625"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9.140625"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9.140625"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9.140625"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9.140625"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9.140625"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9.140625"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9.140625"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9.140625"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9.140625"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9.140625"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9.140625"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9.140625"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9.140625"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9.140625"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9.140625"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9.140625"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9.140625"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9.140625"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9.140625"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9.140625"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9.140625"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9.140625"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9.140625"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9.140625"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9.140625"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9.140625"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9.140625"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9.140625"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9.140625"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9.140625"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9.140625"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9.140625"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9.140625"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9.140625"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9.140625"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9.140625"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9.140625"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9.140625"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9.140625"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9.140625"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9.140625"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9.140625"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9.140625"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9.140625"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9.140625"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9.140625"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9.140625"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9.140625"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9.140625"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9.140625"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9.140625"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9.140625"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9.140625"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9.140625"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9.140625"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9.140625" hidden="1" customWidth="1"/>
    <col min="16136" max="16136" width="11.5703125" customWidth="1"/>
    <col min="16137" max="16137" width="13.140625" customWidth="1"/>
    <col min="16138" max="16139" width="9.140625" customWidth="1"/>
  </cols>
  <sheetData>
    <row r="1" spans="1:7" s="1" customFormat="1" ht="15.75" customHeight="1">
      <c r="A1" s="15"/>
      <c r="B1" s="16"/>
      <c r="C1" s="16"/>
      <c r="D1" s="137"/>
      <c r="E1" s="138"/>
    </row>
    <row r="2" spans="1:7" s="1" customFormat="1" ht="15.75">
      <c r="A2" s="17"/>
      <c r="B2" s="18"/>
      <c r="C2" s="18"/>
      <c r="D2" s="139"/>
      <c r="E2" s="140"/>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141" t="s">
        <v>3</v>
      </c>
      <c r="B7" s="142"/>
      <c r="C7" s="142"/>
      <c r="D7" s="142"/>
      <c r="E7" s="143"/>
    </row>
    <row r="8" spans="1:7" s="2" customFormat="1" ht="18.75" customHeight="1">
      <c r="A8" s="141" t="s">
        <v>4</v>
      </c>
      <c r="B8" s="142"/>
      <c r="C8" s="142"/>
      <c r="D8" s="142"/>
      <c r="E8" s="143"/>
    </row>
    <row r="9" spans="1:7" s="2" customFormat="1" ht="18.75" customHeight="1">
      <c r="A9" s="144" t="s">
        <v>5</v>
      </c>
      <c r="B9" s="145"/>
      <c r="C9" s="145"/>
      <c r="D9" s="145"/>
      <c r="E9" s="146"/>
      <c r="G9" s="3" t="s">
        <v>6</v>
      </c>
    </row>
    <row r="10" spans="1:7" s="2" customFormat="1" ht="35.25" customHeight="1">
      <c r="A10" s="27"/>
      <c r="B10" s="28"/>
      <c r="C10" s="28"/>
      <c r="D10" s="28"/>
      <c r="E10" s="29"/>
      <c r="G10" s="4" t="s">
        <v>7</v>
      </c>
    </row>
    <row r="11" spans="1:7" s="2" customFormat="1" ht="27.75" customHeight="1">
      <c r="A11" s="147" t="s">
        <v>130</v>
      </c>
      <c r="B11" s="148"/>
      <c r="C11" s="148"/>
      <c r="D11" s="148"/>
      <c r="E11" s="149"/>
      <c r="G11" s="4" t="s">
        <v>8</v>
      </c>
    </row>
    <row r="12" spans="1:7" s="2" customFormat="1" ht="22.5" customHeight="1">
      <c r="A12" s="150" t="s">
        <v>143</v>
      </c>
      <c r="B12" s="151"/>
      <c r="C12" s="151"/>
      <c r="D12" s="151"/>
      <c r="E12" s="152"/>
      <c r="G12" s="5" t="s">
        <v>9</v>
      </c>
    </row>
    <row r="13" spans="1:7" s="2" customFormat="1" ht="16.5" customHeight="1">
      <c r="A13" s="150"/>
      <c r="B13" s="151"/>
      <c r="C13" s="151"/>
      <c r="D13" s="151"/>
      <c r="E13" s="152"/>
      <c r="G13" s="4" t="s">
        <v>10</v>
      </c>
    </row>
    <row r="14" spans="1:7" s="2" customFormat="1" ht="6.75" customHeight="1">
      <c r="A14" s="150"/>
      <c r="B14" s="151"/>
      <c r="C14" s="151"/>
      <c r="D14" s="151"/>
      <c r="E14" s="152"/>
      <c r="G14" s="6" t="s">
        <v>11</v>
      </c>
    </row>
    <row r="15" spans="1:7" s="2" customFormat="1" ht="16.5" hidden="1" customHeight="1">
      <c r="A15" s="150"/>
      <c r="B15" s="151"/>
      <c r="C15" s="151"/>
      <c r="D15" s="151"/>
      <c r="E15" s="152"/>
      <c r="G15" s="7" t="s">
        <v>12</v>
      </c>
    </row>
    <row r="16" spans="1:7" s="2" customFormat="1" ht="3.75" hidden="1" customHeight="1">
      <c r="A16" s="168"/>
      <c r="B16" s="169"/>
      <c r="C16" s="169"/>
      <c r="D16" s="169"/>
      <c r="E16" s="170"/>
      <c r="G16" s="7"/>
    </row>
    <row r="17" spans="1:7" s="2" customFormat="1" ht="9.75" hidden="1" customHeight="1">
      <c r="A17" s="171"/>
      <c r="B17" s="172"/>
      <c r="C17" s="172"/>
      <c r="D17" s="172"/>
      <c r="E17" s="173"/>
      <c r="G17" s="8" t="s">
        <v>13</v>
      </c>
    </row>
    <row r="18" spans="1:7" s="2" customFormat="1" ht="15.75" customHeight="1">
      <c r="A18" s="174"/>
      <c r="B18" s="175"/>
      <c r="C18" s="175"/>
      <c r="D18" s="175"/>
      <c r="E18" s="176"/>
      <c r="G18" s="8"/>
    </row>
    <row r="19" spans="1:7" s="2" customFormat="1" ht="6" hidden="1" customHeight="1">
      <c r="A19" s="30"/>
      <c r="B19" s="31"/>
      <c r="C19" s="31"/>
      <c r="D19" s="31"/>
      <c r="E19" s="32"/>
      <c r="G19" s="9" t="s">
        <v>14</v>
      </c>
    </row>
    <row r="20" spans="1:7" s="2" customFormat="1" ht="18.75" customHeight="1">
      <c r="A20" s="177" t="s">
        <v>117</v>
      </c>
      <c r="B20" s="178"/>
      <c r="C20" s="178"/>
      <c r="D20" s="178"/>
      <c r="E20" s="179"/>
      <c r="G20" s="9"/>
    </row>
    <row r="21" spans="1:7" s="1" customFormat="1" ht="15.75" customHeight="1">
      <c r="A21" s="155" t="s">
        <v>15</v>
      </c>
      <c r="B21" s="156"/>
      <c r="C21" s="156"/>
      <c r="D21" s="156"/>
      <c r="E21" s="157"/>
    </row>
    <row r="22" spans="1:7" s="2" customFormat="1" ht="24.75" customHeight="1">
      <c r="A22" s="153" t="s">
        <v>16</v>
      </c>
      <c r="B22" s="153"/>
      <c r="C22" s="153"/>
      <c r="D22" s="153"/>
      <c r="E22" s="153"/>
    </row>
    <row r="23" spans="1:7" s="2" customFormat="1" ht="66" customHeight="1">
      <c r="A23" s="154" t="s">
        <v>137</v>
      </c>
      <c r="B23" s="154"/>
      <c r="C23" s="154"/>
      <c r="D23" s="154"/>
      <c r="E23" s="154"/>
    </row>
    <row r="24" spans="1:7" s="2" customFormat="1">
      <c r="A24" s="165"/>
      <c r="B24" s="166"/>
      <c r="C24" s="166"/>
      <c r="D24" s="166"/>
      <c r="E24" s="167"/>
    </row>
    <row r="25" spans="1:7" s="2" customFormat="1" ht="9.75" customHeight="1">
      <c r="A25" s="155"/>
      <c r="B25" s="156"/>
      <c r="C25" s="156"/>
      <c r="D25" s="156"/>
      <c r="E25" s="157"/>
    </row>
    <row r="26" spans="1:7" s="2" customFormat="1" ht="24.75" customHeight="1">
      <c r="A26" s="150" t="s">
        <v>118</v>
      </c>
      <c r="B26" s="158"/>
      <c r="C26" s="158"/>
      <c r="D26" s="158"/>
      <c r="E26" s="159"/>
    </row>
    <row r="27" spans="1:7" s="2" customFormat="1" ht="18.75" customHeight="1">
      <c r="A27" s="33"/>
      <c r="B27" s="160" t="s">
        <v>17</v>
      </c>
      <c r="C27" s="161"/>
      <c r="D27" s="161"/>
      <c r="E27" s="162"/>
    </row>
    <row r="28" spans="1:7" s="2" customFormat="1" ht="65.25" customHeight="1">
      <c r="A28" s="34"/>
      <c r="B28" s="35" t="s">
        <v>18</v>
      </c>
      <c r="C28" s="35" t="s">
        <v>19</v>
      </c>
      <c r="D28" s="163" t="s">
        <v>20</v>
      </c>
      <c r="E28" s="164"/>
    </row>
    <row r="29" spans="1:7" s="2" customFormat="1" ht="18.75">
      <c r="A29" s="36" t="s">
        <v>136</v>
      </c>
      <c r="B29" s="37"/>
      <c r="C29" s="37"/>
      <c r="D29" s="187">
        <f>B29+kwota_BP_2012_sw</f>
        <v>0</v>
      </c>
      <c r="E29" s="188"/>
    </row>
    <row r="30" spans="1:7" s="2" customFormat="1" ht="18.75">
      <c r="A30" s="36" t="s">
        <v>138</v>
      </c>
      <c r="B30" s="38"/>
      <c r="C30" s="38"/>
      <c r="D30" s="187">
        <f>B30+kwota_BP_2011_sw</f>
        <v>0</v>
      </c>
      <c r="E30" s="188"/>
    </row>
    <row r="31" spans="1:7" s="2" customFormat="1" ht="18.75">
      <c r="A31" s="39" t="s">
        <v>21</v>
      </c>
      <c r="B31" s="38">
        <f>SUM(B29:B30)</f>
        <v>0</v>
      </c>
      <c r="C31" s="38">
        <f>SUM(C29:C30)</f>
        <v>0</v>
      </c>
      <c r="D31" s="189">
        <f>SUM(D29:E30)</f>
        <v>0</v>
      </c>
      <c r="E31" s="190"/>
    </row>
    <row r="32" spans="1:7" s="2" customFormat="1" ht="15" customHeight="1">
      <c r="A32" s="191"/>
      <c r="B32" s="192"/>
      <c r="C32" s="192"/>
      <c r="D32" s="192"/>
      <c r="E32" s="193"/>
    </row>
    <row r="33" spans="1:9" s="2" customFormat="1" ht="15" customHeight="1">
      <c r="A33" s="194"/>
      <c r="B33" s="195"/>
      <c r="C33" s="195"/>
      <c r="D33" s="195"/>
      <c r="E33" s="196"/>
    </row>
    <row r="34" spans="1:9" s="2" customFormat="1" ht="15" customHeight="1">
      <c r="A34" s="194"/>
      <c r="B34" s="195"/>
      <c r="C34" s="195"/>
      <c r="D34" s="195"/>
      <c r="E34" s="196"/>
    </row>
    <row r="35" spans="1:9" s="2" customFormat="1" ht="18.75">
      <c r="A35" s="40"/>
      <c r="B35" s="41"/>
      <c r="C35" s="41"/>
      <c r="D35" s="41"/>
      <c r="E35" s="42"/>
    </row>
    <row r="36" spans="1:9" s="2" customFormat="1" ht="18.75" customHeight="1">
      <c r="A36" s="177" t="s">
        <v>119</v>
      </c>
      <c r="B36" s="178"/>
      <c r="C36" s="178"/>
      <c r="D36" s="178"/>
      <c r="E36" s="179"/>
    </row>
    <row r="37" spans="1:9" s="2" customFormat="1" ht="18.75" customHeight="1">
      <c r="A37" s="177" t="s">
        <v>22</v>
      </c>
      <c r="B37" s="178"/>
      <c r="C37" s="178"/>
      <c r="D37" s="178"/>
      <c r="E37" s="179"/>
    </row>
    <row r="38" spans="1:9" s="2" customFormat="1" ht="15" customHeight="1">
      <c r="A38" s="119"/>
      <c r="B38" s="120"/>
      <c r="C38" s="120"/>
      <c r="D38" s="120"/>
      <c r="E38" s="121"/>
    </row>
    <row r="39" spans="1:9" s="2" customFormat="1" ht="15" customHeight="1">
      <c r="A39" s="122"/>
      <c r="B39" s="123"/>
      <c r="C39" s="123"/>
      <c r="D39" s="123"/>
      <c r="E39" s="124"/>
    </row>
    <row r="40" spans="1:9" s="2" customFormat="1" ht="15" customHeight="1">
      <c r="A40" s="125"/>
      <c r="B40" s="126"/>
      <c r="C40" s="126"/>
      <c r="D40" s="126"/>
      <c r="E40" s="127"/>
    </row>
    <row r="41" spans="1:9" s="2" customFormat="1" ht="18.75">
      <c r="A41" s="268"/>
      <c r="B41" s="269"/>
      <c r="C41" s="269"/>
      <c r="D41" s="269"/>
      <c r="E41" s="270"/>
    </row>
    <row r="42" spans="1:9" s="2" customFormat="1" ht="18.75" customHeight="1">
      <c r="A42" s="177" t="s">
        <v>23</v>
      </c>
      <c r="B42" s="180"/>
      <c r="C42" s="180"/>
      <c r="D42" s="180"/>
      <c r="E42" s="181"/>
    </row>
    <row r="43" spans="1:9" s="2" customFormat="1" ht="18.75" customHeight="1">
      <c r="A43" s="177"/>
      <c r="B43" s="180"/>
      <c r="C43" s="180"/>
      <c r="D43" s="180"/>
      <c r="E43" s="181"/>
    </row>
    <row r="44" spans="1:9" s="2" customFormat="1" ht="18.75" customHeight="1">
      <c r="A44" s="182"/>
      <c r="B44" s="183"/>
      <c r="C44" s="183"/>
      <c r="D44" s="183"/>
      <c r="E44" s="184"/>
    </row>
    <row r="45" spans="1:9" s="2" customFormat="1" ht="18.75">
      <c r="A45" s="43"/>
      <c r="B45" s="44" t="s">
        <v>24</v>
      </c>
      <c r="C45" s="44" t="s">
        <v>25</v>
      </c>
      <c r="D45" s="185" t="s">
        <v>26</v>
      </c>
      <c r="E45" s="185"/>
    </row>
    <row r="46" spans="1:9" s="2" customFormat="1" ht="18.75">
      <c r="A46" s="45">
        <v>1</v>
      </c>
      <c r="B46" s="46"/>
      <c r="C46" s="46"/>
      <c r="D46" s="186"/>
      <c r="E46" s="186"/>
    </row>
    <row r="47" spans="1:9" s="2" customFormat="1" ht="18.75">
      <c r="A47" s="45">
        <v>2</v>
      </c>
      <c r="B47" s="46"/>
      <c r="C47" s="46"/>
      <c r="D47" s="186"/>
      <c r="E47" s="186"/>
    </row>
    <row r="48" spans="1:9" s="2" customFormat="1" ht="18.75">
      <c r="A48" s="45">
        <v>3</v>
      </c>
      <c r="B48" s="46"/>
      <c r="C48" s="46"/>
      <c r="D48" s="186"/>
      <c r="E48" s="186"/>
      <c r="G48" s="10"/>
      <c r="H48" s="10"/>
      <c r="I48" s="10"/>
    </row>
    <row r="49" spans="1:9" s="2" customFormat="1" ht="33" customHeight="1">
      <c r="A49" s="177" t="s">
        <v>27</v>
      </c>
      <c r="B49" s="178"/>
      <c r="C49" s="178"/>
      <c r="D49" s="178"/>
      <c r="E49" s="179"/>
      <c r="G49" s="11"/>
      <c r="H49" s="12" t="s">
        <v>28</v>
      </c>
      <c r="I49" s="11"/>
    </row>
    <row r="50" spans="1:9" s="2" customFormat="1" ht="18.75">
      <c r="A50" s="43" t="s">
        <v>29</v>
      </c>
      <c r="B50" s="47"/>
      <c r="C50" s="43" t="s">
        <v>30</v>
      </c>
      <c r="D50" s="207"/>
      <c r="E50" s="207"/>
      <c r="G50" s="11" t="s">
        <v>31</v>
      </c>
      <c r="H50" s="11" t="s">
        <v>32</v>
      </c>
      <c r="I50" s="11"/>
    </row>
    <row r="51" spans="1:9" s="2" customFormat="1" ht="18.75">
      <c r="A51" s="43" t="s">
        <v>33</v>
      </c>
      <c r="B51" s="47"/>
      <c r="C51" s="43" t="s">
        <v>34</v>
      </c>
      <c r="D51" s="208"/>
      <c r="E51" s="208"/>
      <c r="G51" s="11" t="s">
        <v>35</v>
      </c>
      <c r="H51" s="11" t="s">
        <v>36</v>
      </c>
      <c r="I51" s="11"/>
    </row>
    <row r="52" spans="1:9" s="2" customFormat="1" ht="18.75">
      <c r="A52" s="43" t="s">
        <v>37</v>
      </c>
      <c r="B52" s="47" t="s">
        <v>28</v>
      </c>
      <c r="C52" s="43" t="s">
        <v>38</v>
      </c>
      <c r="D52" s="208"/>
      <c r="E52" s="208"/>
      <c r="G52" s="11" t="s">
        <v>39</v>
      </c>
      <c r="H52" s="11" t="s">
        <v>40</v>
      </c>
      <c r="I52" s="11"/>
    </row>
    <row r="53" spans="1:9" s="2" customFormat="1" ht="18.75">
      <c r="A53" s="43" t="s">
        <v>41</v>
      </c>
      <c r="B53" s="47"/>
      <c r="C53" s="48" t="s">
        <v>42</v>
      </c>
      <c r="D53" s="208"/>
      <c r="E53" s="208"/>
      <c r="G53" s="11" t="s">
        <v>43</v>
      </c>
      <c r="H53" s="11" t="s">
        <v>44</v>
      </c>
      <c r="I53" s="11"/>
    </row>
    <row r="54" spans="1:9" s="2" customFormat="1" ht="18.75">
      <c r="A54" s="43" t="s">
        <v>45</v>
      </c>
      <c r="B54" s="47"/>
      <c r="C54" s="43" t="s">
        <v>46</v>
      </c>
      <c r="D54" s="186"/>
      <c r="E54" s="186"/>
      <c r="G54" s="11" t="s">
        <v>47</v>
      </c>
      <c r="H54" s="11" t="s">
        <v>48</v>
      </c>
      <c r="I54" s="11"/>
    </row>
    <row r="55" spans="1:9" s="2" customFormat="1" ht="21">
      <c r="A55" s="43" t="s">
        <v>49</v>
      </c>
      <c r="B55" s="49"/>
      <c r="C55" s="43" t="s">
        <v>50</v>
      </c>
      <c r="D55" s="197"/>
      <c r="E55" s="197"/>
      <c r="G55" s="11" t="s">
        <v>51</v>
      </c>
      <c r="H55" s="11" t="s">
        <v>52</v>
      </c>
      <c r="I55" s="11"/>
    </row>
    <row r="56" spans="1:9" s="2" customFormat="1" ht="18.75">
      <c r="A56" s="43" t="s">
        <v>53</v>
      </c>
      <c r="B56" s="50"/>
      <c r="C56" s="43" t="s">
        <v>54</v>
      </c>
      <c r="D56" s="198"/>
      <c r="E56" s="199"/>
      <c r="G56" s="11"/>
      <c r="H56" s="11" t="s">
        <v>55</v>
      </c>
      <c r="I56" s="11"/>
    </row>
    <row r="57" spans="1:9" s="2" customFormat="1" ht="18.75">
      <c r="A57" s="43" t="s">
        <v>56</v>
      </c>
      <c r="B57" s="51"/>
      <c r="C57" s="43"/>
      <c r="D57" s="198"/>
      <c r="E57" s="199"/>
      <c r="G57" s="11" t="s">
        <v>57</v>
      </c>
      <c r="H57" s="11" t="s">
        <v>58</v>
      </c>
      <c r="I57" s="11"/>
    </row>
    <row r="58" spans="1:9" s="2" customFormat="1" ht="9.75" customHeight="1">
      <c r="A58" s="52"/>
      <c r="B58" s="53"/>
      <c r="C58" s="53"/>
      <c r="D58" s="53"/>
      <c r="E58" s="54"/>
      <c r="G58" s="11" t="s">
        <v>59</v>
      </c>
      <c r="H58" s="11" t="s">
        <v>60</v>
      </c>
      <c r="I58" s="11"/>
    </row>
    <row r="59" spans="1:9" s="2" customFormat="1" ht="27" customHeight="1">
      <c r="A59" s="200" t="s">
        <v>61</v>
      </c>
      <c r="B59" s="201"/>
      <c r="C59" s="201"/>
      <c r="D59" s="201"/>
      <c r="E59" s="202"/>
      <c r="G59" s="11" t="s">
        <v>62</v>
      </c>
      <c r="H59" s="11" t="s">
        <v>63</v>
      </c>
      <c r="I59" s="11"/>
    </row>
    <row r="60" spans="1:9" s="2" customFormat="1" ht="18.75">
      <c r="A60" s="55"/>
      <c r="B60" s="56" t="s">
        <v>64</v>
      </c>
      <c r="C60" s="203" t="s">
        <v>65</v>
      </c>
      <c r="D60" s="203"/>
      <c r="E60" s="203"/>
      <c r="G60" s="11" t="s">
        <v>66</v>
      </c>
      <c r="H60" s="11" t="s">
        <v>67</v>
      </c>
      <c r="I60" s="11"/>
    </row>
    <row r="61" spans="1:9" s="2" customFormat="1" ht="15" customHeight="1">
      <c r="A61" s="204" t="s">
        <v>68</v>
      </c>
      <c r="B61" s="205"/>
      <c r="C61" s="206"/>
      <c r="D61" s="206"/>
      <c r="E61" s="206"/>
      <c r="G61" s="11" t="s">
        <v>69</v>
      </c>
      <c r="H61" s="11" t="s">
        <v>70</v>
      </c>
      <c r="I61" s="11"/>
    </row>
    <row r="62" spans="1:9" s="2" customFormat="1" ht="21" customHeight="1">
      <c r="A62" s="204"/>
      <c r="B62" s="205"/>
      <c r="C62" s="206"/>
      <c r="D62" s="206"/>
      <c r="E62" s="206"/>
      <c r="G62" s="11"/>
      <c r="H62" s="11" t="s">
        <v>71</v>
      </c>
      <c r="I62" s="11"/>
    </row>
    <row r="63" spans="1:9" s="2" customFormat="1" ht="15" customHeight="1">
      <c r="A63" s="271"/>
      <c r="B63" s="272"/>
      <c r="C63" s="272"/>
      <c r="D63" s="272"/>
      <c r="E63" s="273"/>
      <c r="G63" s="11"/>
      <c r="H63" s="11" t="s">
        <v>72</v>
      </c>
      <c r="I63" s="11"/>
    </row>
    <row r="64" spans="1:9" s="2" customFormat="1" ht="10.5" customHeight="1">
      <c r="A64" s="274"/>
      <c r="B64" s="275"/>
      <c r="C64" s="275"/>
      <c r="D64" s="275"/>
      <c r="E64" s="276"/>
      <c r="G64" s="11"/>
      <c r="H64" s="11" t="s">
        <v>73</v>
      </c>
      <c r="I64" s="11"/>
    </row>
    <row r="65" spans="1:9" s="2" customFormat="1" ht="18.75" customHeight="1">
      <c r="A65" s="177" t="s">
        <v>74</v>
      </c>
      <c r="B65" s="180"/>
      <c r="C65" s="180"/>
      <c r="D65" s="180"/>
      <c r="E65" s="181"/>
      <c r="H65" s="11" t="s">
        <v>76</v>
      </c>
    </row>
    <row r="66" spans="1:9" s="2" customFormat="1" ht="18.75" customHeight="1">
      <c r="A66" s="177"/>
      <c r="B66" s="180"/>
      <c r="C66" s="180"/>
      <c r="D66" s="180"/>
      <c r="E66" s="181"/>
      <c r="H66" s="11"/>
    </row>
    <row r="67" spans="1:9" s="2" customFormat="1" ht="9.75" customHeight="1">
      <c r="A67" s="182"/>
      <c r="B67" s="183"/>
      <c r="C67" s="183"/>
      <c r="D67" s="183"/>
      <c r="E67" s="184"/>
      <c r="H67" s="11"/>
    </row>
    <row r="68" spans="1:9" s="2" customFormat="1" ht="18.75">
      <c r="A68" s="43"/>
      <c r="B68" s="45" t="s">
        <v>24</v>
      </c>
      <c r="C68" s="45" t="s">
        <v>25</v>
      </c>
      <c r="D68" s="185" t="s">
        <v>26</v>
      </c>
      <c r="E68" s="185"/>
      <c r="H68" s="11"/>
    </row>
    <row r="69" spans="1:9" s="2" customFormat="1" ht="26.25" customHeight="1">
      <c r="A69" s="45">
        <v>1</v>
      </c>
      <c r="B69" s="46"/>
      <c r="C69" s="46"/>
      <c r="D69" s="186"/>
      <c r="E69" s="186"/>
      <c r="H69" s="11"/>
    </row>
    <row r="70" spans="1:9" s="2" customFormat="1" ht="26.25" customHeight="1">
      <c r="A70" s="45">
        <v>2</v>
      </c>
      <c r="B70" s="46"/>
      <c r="C70" s="46"/>
      <c r="D70" s="186"/>
      <c r="E70" s="186"/>
      <c r="H70" s="11"/>
    </row>
    <row r="71" spans="1:9" s="2" customFormat="1" ht="26.25" customHeight="1">
      <c r="A71" s="45">
        <v>3</v>
      </c>
      <c r="B71" s="46"/>
      <c r="C71" s="46"/>
      <c r="D71" s="186"/>
      <c r="E71" s="186"/>
      <c r="G71" s="10"/>
      <c r="H71" s="11"/>
      <c r="I71" s="10"/>
    </row>
    <row r="72" spans="1:9" s="2" customFormat="1" ht="16.5" customHeight="1">
      <c r="A72" s="271"/>
      <c r="B72" s="272"/>
      <c r="C72" s="272"/>
      <c r="D72" s="272"/>
      <c r="E72" s="273"/>
      <c r="G72" s="11"/>
      <c r="H72" s="13"/>
      <c r="I72" s="11"/>
    </row>
    <row r="73" spans="1:9" s="2" customFormat="1" ht="21" customHeight="1">
      <c r="A73" s="177" t="s">
        <v>75</v>
      </c>
      <c r="B73" s="180"/>
      <c r="C73" s="180"/>
      <c r="D73" s="180"/>
      <c r="E73" s="181"/>
      <c r="G73" s="11"/>
      <c r="I73" s="11"/>
    </row>
    <row r="74" spans="1:9" s="2" customFormat="1" ht="15.75">
      <c r="A74" s="177"/>
      <c r="B74" s="180"/>
      <c r="C74" s="180"/>
      <c r="D74" s="180"/>
      <c r="E74" s="181"/>
      <c r="G74" s="11" t="s">
        <v>47</v>
      </c>
      <c r="H74" s="14" t="s">
        <v>77</v>
      </c>
      <c r="I74" s="11"/>
    </row>
    <row r="75" spans="1:9" s="2" customFormat="1">
      <c r="A75" s="182"/>
      <c r="B75" s="183"/>
      <c r="C75" s="180"/>
      <c r="D75" s="180"/>
      <c r="E75" s="181"/>
      <c r="G75" s="11"/>
      <c r="I75" s="11"/>
    </row>
    <row r="76" spans="1:9" s="2" customFormat="1" ht="18.75">
      <c r="A76" s="45"/>
      <c r="B76" s="45" t="s">
        <v>45</v>
      </c>
      <c r="C76" s="209" t="s">
        <v>49</v>
      </c>
      <c r="D76" s="210"/>
      <c r="E76" s="211"/>
      <c r="G76" s="11"/>
      <c r="I76" s="11"/>
    </row>
    <row r="77" spans="1:9" s="2" customFormat="1" ht="32.25" customHeight="1">
      <c r="A77" s="45">
        <v>1</v>
      </c>
      <c r="B77" s="47"/>
      <c r="C77" s="212"/>
      <c r="D77" s="213"/>
      <c r="E77" s="214"/>
      <c r="G77" s="11"/>
      <c r="I77" s="11"/>
    </row>
    <row r="78" spans="1:9" s="2" customFormat="1" ht="32.25" customHeight="1">
      <c r="A78" s="45">
        <v>2</v>
      </c>
      <c r="B78" s="47"/>
      <c r="C78" s="212"/>
      <c r="D78" s="213"/>
      <c r="E78" s="214"/>
      <c r="G78" s="11"/>
      <c r="I78" s="11"/>
    </row>
    <row r="79" spans="1:9" s="2" customFormat="1" ht="32.25" customHeight="1">
      <c r="A79" s="45">
        <v>3</v>
      </c>
      <c r="B79" s="47"/>
      <c r="C79" s="212"/>
      <c r="D79" s="213"/>
      <c r="E79" s="214"/>
      <c r="G79" s="11"/>
      <c r="I79" s="11"/>
    </row>
    <row r="80" spans="1:9" s="2" customFormat="1" ht="18.75">
      <c r="A80" s="57"/>
      <c r="B80" s="41"/>
      <c r="C80" s="41"/>
      <c r="D80" s="41"/>
      <c r="E80" s="42"/>
      <c r="G80" s="11"/>
      <c r="I80" s="11"/>
    </row>
    <row r="81" spans="1:5" s="2" customFormat="1" ht="18.75" customHeight="1">
      <c r="A81" s="274"/>
      <c r="B81" s="275"/>
      <c r="C81" s="275"/>
      <c r="D81" s="275"/>
      <c r="E81" s="276"/>
    </row>
    <row r="82" spans="1:5" s="2" customFormat="1" ht="15" customHeight="1">
      <c r="A82" s="274"/>
      <c r="B82" s="275"/>
      <c r="C82" s="275"/>
      <c r="D82" s="275"/>
      <c r="E82" s="276"/>
    </row>
    <row r="83" spans="1:5" s="2" customFormat="1" ht="24" customHeight="1">
      <c r="A83" s="215" t="s">
        <v>120</v>
      </c>
      <c r="B83" s="216"/>
      <c r="C83" s="216"/>
      <c r="D83" s="216"/>
      <c r="E83" s="217"/>
    </row>
    <row r="84" spans="1:5" s="2" customFormat="1" ht="45.75" customHeight="1">
      <c r="A84" s="182" t="s">
        <v>78</v>
      </c>
      <c r="B84" s="183"/>
      <c r="C84" s="183"/>
      <c r="D84" s="183"/>
      <c r="E84" s="184"/>
    </row>
    <row r="85" spans="1:5" s="2" customFormat="1" ht="15" customHeight="1">
      <c r="A85" s="236" t="s">
        <v>142</v>
      </c>
      <c r="B85" s="237"/>
      <c r="C85" s="237"/>
      <c r="D85" s="237"/>
      <c r="E85" s="238"/>
    </row>
    <row r="86" spans="1:5" s="2" customFormat="1" ht="15" customHeight="1">
      <c r="A86" s="239"/>
      <c r="B86" s="240"/>
      <c r="C86" s="240"/>
      <c r="D86" s="240"/>
      <c r="E86" s="241"/>
    </row>
    <row r="87" spans="1:5" s="2" customFormat="1" ht="15" customHeight="1">
      <c r="A87" s="239"/>
      <c r="B87" s="240"/>
      <c r="C87" s="240"/>
      <c r="D87" s="240"/>
      <c r="E87" s="241"/>
    </row>
    <row r="88" spans="1:5" s="2" customFormat="1" ht="18.75" customHeight="1">
      <c r="A88" s="239"/>
      <c r="B88" s="240"/>
      <c r="C88" s="240"/>
      <c r="D88" s="240"/>
      <c r="E88" s="241"/>
    </row>
    <row r="89" spans="1:5" s="2" customFormat="1" ht="15.75" customHeight="1">
      <c r="A89" s="239"/>
      <c r="B89" s="240"/>
      <c r="C89" s="240"/>
      <c r="D89" s="240"/>
      <c r="E89" s="241"/>
    </row>
    <row r="90" spans="1:5" s="2" customFormat="1" ht="17.25" customHeight="1">
      <c r="A90" s="242"/>
      <c r="B90" s="243"/>
      <c r="C90" s="243"/>
      <c r="D90" s="243"/>
      <c r="E90" s="244"/>
    </row>
    <row r="91" spans="1:5" s="2" customFormat="1" ht="15.75" customHeight="1">
      <c r="A91" s="58"/>
      <c r="B91" s="59"/>
      <c r="C91" s="60"/>
      <c r="D91" s="60"/>
      <c r="E91" s="61"/>
    </row>
    <row r="92" spans="1:5" s="2" customFormat="1" ht="37.5">
      <c r="A92" s="43" t="s">
        <v>79</v>
      </c>
      <c r="B92" s="45" t="s">
        <v>139</v>
      </c>
      <c r="C92" s="245" t="s">
        <v>80</v>
      </c>
      <c r="D92" s="246"/>
      <c r="E92" s="61"/>
    </row>
    <row r="93" spans="1:5" s="2" customFormat="1" ht="21" customHeight="1">
      <c r="A93" s="43" t="s">
        <v>81</v>
      </c>
      <c r="B93" s="62"/>
      <c r="C93" s="63"/>
      <c r="D93" s="60"/>
      <c r="E93" s="61"/>
    </row>
    <row r="94" spans="1:5" s="2" customFormat="1" ht="21" customHeight="1">
      <c r="A94" s="43" t="s">
        <v>82</v>
      </c>
      <c r="B94" s="62"/>
      <c r="C94" s="63"/>
      <c r="D94" s="60"/>
      <c r="E94" s="61"/>
    </row>
    <row r="95" spans="1:5" s="2" customFormat="1" ht="26.25" customHeight="1">
      <c r="A95" s="64" t="s">
        <v>83</v>
      </c>
      <c r="B95" s="65"/>
      <c r="C95" s="66"/>
      <c r="D95" s="60"/>
      <c r="E95" s="61"/>
    </row>
    <row r="96" spans="1:5" s="2" customFormat="1" ht="21" customHeight="1">
      <c r="A96" s="43" t="s">
        <v>84</v>
      </c>
      <c r="B96" s="62"/>
      <c r="C96" s="63"/>
      <c r="D96" s="60"/>
      <c r="E96" s="61"/>
    </row>
    <row r="97" spans="1:8" s="2" customFormat="1" ht="21" customHeight="1">
      <c r="A97" s="43" t="s">
        <v>85</v>
      </c>
      <c r="B97" s="62"/>
      <c r="C97" s="63"/>
      <c r="D97" s="60"/>
      <c r="E97" s="61"/>
    </row>
    <row r="98" spans="1:8" s="2" customFormat="1" ht="15.75" customHeight="1">
      <c r="A98" s="58"/>
      <c r="B98" s="59"/>
      <c r="C98" s="59"/>
      <c r="D98" s="59"/>
      <c r="E98" s="67"/>
    </row>
    <row r="99" spans="1:8" s="2" customFormat="1" ht="16.5" customHeight="1">
      <c r="A99" s="212"/>
      <c r="B99" s="213"/>
      <c r="C99" s="213"/>
      <c r="D99" s="213"/>
      <c r="E99" s="214"/>
      <c r="H99"/>
    </row>
    <row r="100" spans="1:8" s="2" customFormat="1" ht="30.75" customHeight="1">
      <c r="A100" s="247" t="s">
        <v>86</v>
      </c>
      <c r="B100" s="248"/>
      <c r="C100" s="248"/>
      <c r="D100" s="248"/>
      <c r="E100" s="249"/>
      <c r="H100"/>
    </row>
    <row r="101" spans="1:8" s="2" customFormat="1" ht="30.75" customHeight="1">
      <c r="A101" s="64" t="s">
        <v>87</v>
      </c>
      <c r="B101" s="68"/>
      <c r="C101" s="64" t="s">
        <v>88</v>
      </c>
      <c r="D101" s="250"/>
      <c r="E101" s="250"/>
      <c r="H101"/>
    </row>
    <row r="102" spans="1:8" s="2" customFormat="1" ht="20.25" customHeight="1">
      <c r="A102" s="64" t="s">
        <v>89</v>
      </c>
      <c r="B102" s="69"/>
      <c r="C102" s="64" t="s">
        <v>126</v>
      </c>
      <c r="D102" s="251"/>
      <c r="E102" s="251"/>
      <c r="H102"/>
    </row>
    <row r="103" spans="1:8" s="2" customFormat="1" ht="47.25">
      <c r="A103" s="106" t="s">
        <v>121</v>
      </c>
      <c r="B103" s="70"/>
      <c r="C103" s="106" t="s">
        <v>122</v>
      </c>
      <c r="D103" s="230"/>
      <c r="E103" s="230"/>
      <c r="H103"/>
    </row>
    <row r="104" spans="1:8" s="2" customFormat="1" ht="31.5" customHeight="1">
      <c r="A104" s="106" t="s">
        <v>112</v>
      </c>
      <c r="B104" s="70"/>
      <c r="C104" s="106" t="s">
        <v>131</v>
      </c>
      <c r="D104" s="252"/>
      <c r="E104" s="252"/>
      <c r="H104"/>
    </row>
    <row r="105" spans="1:8" s="2" customFormat="1" ht="34.5" customHeight="1">
      <c r="A105" s="106" t="s">
        <v>113</v>
      </c>
      <c r="B105" s="70"/>
      <c r="C105" s="106" t="s">
        <v>132</v>
      </c>
      <c r="D105" s="252"/>
      <c r="E105" s="252"/>
      <c r="H105"/>
    </row>
    <row r="106" spans="1:8" s="2" customFormat="1" ht="40.5" customHeight="1">
      <c r="A106" s="106" t="s">
        <v>114</v>
      </c>
      <c r="B106" s="70"/>
      <c r="C106" s="106" t="s">
        <v>134</v>
      </c>
      <c r="D106" s="252"/>
      <c r="E106" s="252"/>
      <c r="H106"/>
    </row>
    <row r="107" spans="1:8" s="2" customFormat="1" ht="39.75" customHeight="1">
      <c r="A107" s="106" t="s">
        <v>115</v>
      </c>
      <c r="B107" s="70"/>
      <c r="C107" s="107" t="s">
        <v>133</v>
      </c>
      <c r="D107" s="253"/>
      <c r="E107" s="254"/>
      <c r="H107"/>
    </row>
    <row r="108" spans="1:8" s="2" customFormat="1" ht="45" customHeight="1">
      <c r="A108" s="106" t="s">
        <v>116</v>
      </c>
      <c r="B108" s="105"/>
      <c r="C108" s="108" t="s">
        <v>123</v>
      </c>
      <c r="D108" s="253"/>
      <c r="E108" s="254"/>
      <c r="H108"/>
    </row>
    <row r="109" spans="1:8" s="2" customFormat="1" ht="18.75" customHeight="1">
      <c r="A109" s="231" t="s">
        <v>90</v>
      </c>
      <c r="B109" s="232"/>
      <c r="C109" s="233"/>
      <c r="D109" s="234">
        <f>SUM(B103,D106)</f>
        <v>0</v>
      </c>
      <c r="E109" s="235"/>
      <c r="H109"/>
    </row>
    <row r="110" spans="1:8" s="2" customFormat="1" ht="15" customHeight="1">
      <c r="A110" s="71"/>
      <c r="B110" s="72"/>
      <c r="C110" s="72"/>
      <c r="D110" s="72"/>
      <c r="E110" s="73"/>
      <c r="H110"/>
    </row>
    <row r="111" spans="1:8" s="2" customFormat="1" ht="25.5" customHeight="1">
      <c r="A111" s="182" t="s">
        <v>91</v>
      </c>
      <c r="B111" s="183"/>
      <c r="C111" s="183"/>
      <c r="D111" s="183"/>
      <c r="E111" s="184"/>
      <c r="H111"/>
    </row>
    <row r="112" spans="1:8" ht="18.75">
      <c r="A112" s="74" t="s">
        <v>92</v>
      </c>
      <c r="B112" s="45" t="s">
        <v>93</v>
      </c>
      <c r="C112" s="45" t="s">
        <v>94</v>
      </c>
      <c r="D112" s="209" t="s">
        <v>140</v>
      </c>
      <c r="E112" s="211"/>
    </row>
    <row r="113" spans="1:5" ht="18.75">
      <c r="A113" s="43" t="s">
        <v>95</v>
      </c>
      <c r="B113" s="75" t="s">
        <v>96</v>
      </c>
      <c r="C113" s="76"/>
      <c r="D113" s="112" t="e">
        <f>C113/C120*100%</f>
        <v>#DIV/0!</v>
      </c>
      <c r="E113" s="227" t="e">
        <f>SUM(D113:D119)</f>
        <v>#DIV/0!</v>
      </c>
    </row>
    <row r="114" spans="1:5" ht="37.5">
      <c r="A114" s="43" t="s">
        <v>97</v>
      </c>
      <c r="B114" s="77"/>
      <c r="C114" s="76"/>
      <c r="D114" s="112" t="e">
        <f>C114/C120*100%</f>
        <v>#DIV/0!</v>
      </c>
      <c r="E114" s="228"/>
    </row>
    <row r="115" spans="1:5" ht="75">
      <c r="A115" s="43" t="s">
        <v>98</v>
      </c>
      <c r="B115" s="77"/>
      <c r="C115" s="76"/>
      <c r="D115" s="112" t="e">
        <f>C115/C120*100%</f>
        <v>#DIV/0!</v>
      </c>
      <c r="E115" s="228"/>
    </row>
    <row r="116" spans="1:5" ht="75">
      <c r="A116" s="43" t="s">
        <v>99</v>
      </c>
      <c r="B116" s="77"/>
      <c r="C116" s="76"/>
      <c r="D116" s="112" t="e">
        <f>C116/C120*100%</f>
        <v>#DIV/0!</v>
      </c>
      <c r="E116" s="228"/>
    </row>
    <row r="117" spans="1:5" ht="93.75">
      <c r="A117" s="43" t="s">
        <v>100</v>
      </c>
      <c r="B117" s="78"/>
      <c r="C117" s="76"/>
      <c r="D117" s="112" t="e">
        <f>C117/C120*100%</f>
        <v>#DIV/0!</v>
      </c>
      <c r="E117" s="228"/>
    </row>
    <row r="118" spans="1:5" ht="93.75">
      <c r="A118" s="79" t="s">
        <v>101</v>
      </c>
      <c r="B118" s="77"/>
      <c r="C118" s="80"/>
      <c r="D118" s="112" t="e">
        <f>C118/C120*100%</f>
        <v>#DIV/0!</v>
      </c>
      <c r="E118" s="228"/>
    </row>
    <row r="119" spans="1:5" ht="56.25">
      <c r="A119" s="43" t="s">
        <v>102</v>
      </c>
      <c r="B119" s="81"/>
      <c r="C119" s="82"/>
      <c r="D119" s="112" t="e">
        <f>C119/C120*100%</f>
        <v>#DIV/0!</v>
      </c>
      <c r="E119" s="229"/>
    </row>
    <row r="120" spans="1:5" ht="75">
      <c r="A120" s="43" t="s">
        <v>129</v>
      </c>
      <c r="B120" s="104" t="s">
        <v>127</v>
      </c>
      <c r="C120" s="83"/>
      <c r="D120" s="286" t="e">
        <f>C120/C121*100%</f>
        <v>#DIV/0!</v>
      </c>
      <c r="E120" s="286"/>
    </row>
    <row r="121" spans="1:5" ht="18.75">
      <c r="A121" s="280" t="s">
        <v>103</v>
      </c>
      <c r="B121" s="282"/>
      <c r="C121" s="84">
        <f>SUM(C113:C120)</f>
        <v>0</v>
      </c>
      <c r="D121" s="287">
        <v>1</v>
      </c>
      <c r="E121" s="288"/>
    </row>
    <row r="122" spans="1:5" s="2" customFormat="1" ht="22.5" customHeight="1">
      <c r="A122" s="131" t="s">
        <v>104</v>
      </c>
      <c r="B122" s="132"/>
      <c r="C122" s="132"/>
      <c r="D122" s="132"/>
      <c r="E122" s="133"/>
    </row>
    <row r="123" spans="1:5" s="2" customFormat="1" ht="38.25" customHeight="1">
      <c r="A123" s="182"/>
      <c r="B123" s="183"/>
      <c r="C123" s="183"/>
      <c r="D123" s="183"/>
      <c r="E123" s="184"/>
    </row>
    <row r="124" spans="1:5" s="2" customFormat="1" ht="15" customHeight="1">
      <c r="A124" s="218"/>
      <c r="B124" s="219"/>
      <c r="C124" s="219"/>
      <c r="D124" s="219"/>
      <c r="E124" s="220"/>
    </row>
    <row r="125" spans="1:5" s="2" customFormat="1" ht="15" customHeight="1">
      <c r="A125" s="221"/>
      <c r="B125" s="222"/>
      <c r="C125" s="222"/>
      <c r="D125" s="222"/>
      <c r="E125" s="223"/>
    </row>
    <row r="126" spans="1:5" s="2" customFormat="1" ht="18.75" customHeight="1">
      <c r="A126" s="221"/>
      <c r="B126" s="222"/>
      <c r="C126" s="222"/>
      <c r="D126" s="222"/>
      <c r="E126" s="223"/>
    </row>
    <row r="127" spans="1:5" s="2" customFormat="1" ht="15" customHeight="1">
      <c r="A127" s="221"/>
      <c r="B127" s="222"/>
      <c r="C127" s="222"/>
      <c r="D127" s="222"/>
      <c r="E127" s="223"/>
    </row>
    <row r="128" spans="1:5" s="2" customFormat="1" ht="30" customHeight="1">
      <c r="A128" s="224"/>
      <c r="B128" s="225"/>
      <c r="C128" s="225"/>
      <c r="D128" s="225"/>
      <c r="E128" s="226"/>
    </row>
    <row r="129" spans="1:5" s="2" customFormat="1" ht="18" customHeight="1">
      <c r="A129" s="131"/>
      <c r="B129" s="132"/>
      <c r="C129" s="132"/>
      <c r="D129" s="132"/>
      <c r="E129" s="133"/>
    </row>
    <row r="130" spans="1:5" s="2" customFormat="1" ht="20.25" customHeight="1">
      <c r="A130" s="113" t="s">
        <v>124</v>
      </c>
      <c r="B130" s="114"/>
      <c r="C130" s="114"/>
      <c r="D130" s="114"/>
      <c r="E130" s="115"/>
    </row>
    <row r="131" spans="1:5" s="2" customFormat="1" ht="35.25" customHeight="1">
      <c r="A131" s="116"/>
      <c r="B131" s="117"/>
      <c r="C131" s="117"/>
      <c r="D131" s="117"/>
      <c r="E131" s="118"/>
    </row>
    <row r="132" spans="1:5" s="2" customFormat="1" ht="18" customHeight="1">
      <c r="A132" s="119"/>
      <c r="B132" s="120"/>
      <c r="C132" s="120"/>
      <c r="D132" s="120"/>
      <c r="E132" s="121"/>
    </row>
    <row r="133" spans="1:5" s="2" customFormat="1" ht="18" customHeight="1">
      <c r="A133" s="122"/>
      <c r="B133" s="123"/>
      <c r="C133" s="123"/>
      <c r="D133" s="123"/>
      <c r="E133" s="124"/>
    </row>
    <row r="134" spans="1:5" s="2" customFormat="1" ht="18" customHeight="1">
      <c r="A134" s="122"/>
      <c r="B134" s="123"/>
      <c r="C134" s="123"/>
      <c r="D134" s="123"/>
      <c r="E134" s="124"/>
    </row>
    <row r="135" spans="1:5" s="2" customFormat="1" ht="18" customHeight="1">
      <c r="A135" s="122"/>
      <c r="B135" s="123"/>
      <c r="C135" s="123"/>
      <c r="D135" s="123"/>
      <c r="E135" s="124"/>
    </row>
    <row r="136" spans="1:5" s="2" customFormat="1" ht="18" customHeight="1">
      <c r="A136" s="125"/>
      <c r="B136" s="126"/>
      <c r="C136" s="126"/>
      <c r="D136" s="126"/>
      <c r="E136" s="127"/>
    </row>
    <row r="137" spans="1:5" s="2" customFormat="1" ht="18" customHeight="1">
      <c r="A137" s="128"/>
      <c r="B137" s="129"/>
      <c r="C137" s="129"/>
      <c r="D137" s="129"/>
      <c r="E137" s="130"/>
    </row>
    <row r="138" spans="1:5" s="2" customFormat="1" ht="22.5" customHeight="1">
      <c r="A138" s="131" t="s">
        <v>125</v>
      </c>
      <c r="B138" s="132"/>
      <c r="C138" s="132"/>
      <c r="D138" s="132"/>
      <c r="E138" s="133"/>
    </row>
    <row r="139" spans="1:5" s="2" customFormat="1" ht="24.75" customHeight="1">
      <c r="A139" s="182"/>
      <c r="B139" s="183"/>
      <c r="C139" s="183"/>
      <c r="D139" s="183"/>
      <c r="E139" s="184"/>
    </row>
    <row r="140" spans="1:5" s="2" customFormat="1" ht="15" customHeight="1">
      <c r="A140" s="218"/>
      <c r="B140" s="219"/>
      <c r="C140" s="219"/>
      <c r="D140" s="219"/>
      <c r="E140" s="220"/>
    </row>
    <row r="141" spans="1:5" s="2" customFormat="1" ht="15" customHeight="1">
      <c r="A141" s="221"/>
      <c r="B141" s="222"/>
      <c r="C141" s="222"/>
      <c r="D141" s="222"/>
      <c r="E141" s="223"/>
    </row>
    <row r="142" spans="1:5" s="2" customFormat="1" ht="36.75" customHeight="1">
      <c r="A142" s="221"/>
      <c r="B142" s="222"/>
      <c r="C142" s="222"/>
      <c r="D142" s="222"/>
      <c r="E142" s="223"/>
    </row>
    <row r="143" spans="1:5" s="2" customFormat="1" ht="15" customHeight="1">
      <c r="A143" s="221"/>
      <c r="B143" s="222"/>
      <c r="C143" s="222"/>
      <c r="D143" s="222"/>
      <c r="E143" s="223"/>
    </row>
    <row r="144" spans="1:5" s="2" customFormat="1" ht="15" customHeight="1">
      <c r="A144" s="224"/>
      <c r="B144" s="225"/>
      <c r="C144" s="225"/>
      <c r="D144" s="225"/>
      <c r="E144" s="226"/>
    </row>
    <row r="145" spans="1:5" s="2" customFormat="1" ht="15" customHeight="1">
      <c r="A145" s="85"/>
      <c r="B145" s="86"/>
      <c r="C145" s="86"/>
      <c r="D145" s="86"/>
      <c r="E145" s="87"/>
    </row>
    <row r="146" spans="1:5" s="2" customFormat="1" ht="38.25" customHeight="1">
      <c r="A146" s="280" t="s">
        <v>105</v>
      </c>
      <c r="B146" s="281"/>
      <c r="C146" s="281"/>
      <c r="D146" s="281"/>
      <c r="E146" s="282"/>
    </row>
    <row r="147" spans="1:5" s="2" customFormat="1" ht="15" customHeight="1">
      <c r="A147" s="218"/>
      <c r="B147" s="219"/>
      <c r="C147" s="219"/>
      <c r="D147" s="219"/>
      <c r="E147" s="220"/>
    </row>
    <row r="148" spans="1:5" s="2" customFormat="1" ht="15" customHeight="1">
      <c r="A148" s="221"/>
      <c r="B148" s="222"/>
      <c r="C148" s="222"/>
      <c r="D148" s="222"/>
      <c r="E148" s="223"/>
    </row>
    <row r="149" spans="1:5" s="2" customFormat="1" ht="15" customHeight="1">
      <c r="A149" s="221"/>
      <c r="B149" s="222"/>
      <c r="C149" s="222"/>
      <c r="D149" s="222"/>
      <c r="E149" s="223"/>
    </row>
    <row r="150" spans="1:5" s="2" customFormat="1" ht="19.5" customHeight="1">
      <c r="A150" s="221"/>
      <c r="B150" s="222"/>
      <c r="C150" s="222"/>
      <c r="D150" s="222"/>
      <c r="E150" s="223"/>
    </row>
    <row r="151" spans="1:5" s="2" customFormat="1" ht="40.5" customHeight="1">
      <c r="A151" s="224"/>
      <c r="B151" s="225"/>
      <c r="C151" s="225"/>
      <c r="D151" s="225"/>
      <c r="E151" s="226"/>
    </row>
    <row r="152" spans="1:5" s="2" customFormat="1" ht="19.5" customHeight="1">
      <c r="A152" s="85"/>
      <c r="B152" s="86"/>
      <c r="C152" s="86"/>
      <c r="D152" s="86"/>
      <c r="E152" s="87"/>
    </row>
    <row r="153" spans="1:5" s="2" customFormat="1" ht="18.75" customHeight="1">
      <c r="A153" s="85"/>
      <c r="B153" s="86"/>
      <c r="C153" s="86"/>
      <c r="D153" s="86"/>
      <c r="E153" s="87"/>
    </row>
    <row r="154" spans="1:5" s="2" customFormat="1" ht="18.75" customHeight="1">
      <c r="A154" s="283" t="s">
        <v>106</v>
      </c>
      <c r="B154" s="284"/>
      <c r="C154" s="284"/>
      <c r="D154" s="284"/>
      <c r="E154" s="285"/>
    </row>
    <row r="155" spans="1:5" s="2" customFormat="1" ht="18.75" customHeight="1">
      <c r="A155" s="218"/>
      <c r="B155" s="219"/>
      <c r="C155" s="219"/>
      <c r="D155" s="219"/>
      <c r="E155" s="220"/>
    </row>
    <row r="156" spans="1:5" s="2" customFormat="1" ht="26.25" customHeight="1">
      <c r="A156" s="277" t="s">
        <v>107</v>
      </c>
      <c r="B156" s="278"/>
      <c r="C156" s="278"/>
      <c r="D156" s="278"/>
      <c r="E156" s="279"/>
    </row>
    <row r="157" spans="1:5" s="2" customFormat="1" ht="11.25" customHeight="1">
      <c r="A157" s="88"/>
      <c r="B157" s="89"/>
      <c r="C157" s="89"/>
      <c r="D157" s="89"/>
      <c r="E157" s="90"/>
    </row>
    <row r="158" spans="1:5" s="2" customFormat="1" ht="58.5" customHeight="1">
      <c r="A158" s="134" t="s">
        <v>135</v>
      </c>
      <c r="B158" s="135"/>
      <c r="C158" s="135"/>
      <c r="D158" s="135"/>
      <c r="E158" s="136"/>
    </row>
    <row r="159" spans="1:5" s="2" customFormat="1" ht="12.75" customHeight="1">
      <c r="A159" s="109"/>
      <c r="B159" s="110"/>
      <c r="C159" s="110"/>
      <c r="D159" s="110"/>
      <c r="E159" s="111"/>
    </row>
    <row r="160" spans="1:5" s="2" customFormat="1" ht="40.5" customHeight="1">
      <c r="A160" s="277" t="s">
        <v>141</v>
      </c>
      <c r="B160" s="278"/>
      <c r="C160" s="278"/>
      <c r="D160" s="278"/>
      <c r="E160" s="279"/>
    </row>
    <row r="161" spans="1:5" s="2" customFormat="1" ht="31.5" customHeight="1">
      <c r="A161" s="277"/>
      <c r="B161" s="278"/>
      <c r="C161" s="278"/>
      <c r="D161" s="278"/>
      <c r="E161" s="279"/>
    </row>
    <row r="162" spans="1:5" s="2" customFormat="1" ht="12" customHeight="1">
      <c r="A162" s="277"/>
      <c r="B162" s="278"/>
      <c r="C162" s="278"/>
      <c r="D162" s="278"/>
      <c r="E162" s="279"/>
    </row>
    <row r="163" spans="1:5" s="2" customFormat="1" ht="12" customHeight="1">
      <c r="A163" s="88"/>
      <c r="B163" s="89"/>
      <c r="C163" s="89"/>
      <c r="D163" s="89"/>
      <c r="E163" s="90"/>
    </row>
    <row r="164" spans="1:5" s="2" customFormat="1" ht="55.5" customHeight="1" thickBot="1">
      <c r="A164" s="255" t="s">
        <v>108</v>
      </c>
      <c r="B164" s="256"/>
      <c r="C164" s="256"/>
      <c r="D164" s="256"/>
      <c r="E164" s="257"/>
    </row>
    <row r="165" spans="1:5" s="2" customFormat="1" ht="42.75" customHeight="1" thickBot="1">
      <c r="A165" s="91" t="s">
        <v>109</v>
      </c>
      <c r="B165" s="92" t="s">
        <v>25</v>
      </c>
      <c r="C165" s="92" t="s">
        <v>110</v>
      </c>
      <c r="D165" s="93" t="s">
        <v>111</v>
      </c>
      <c r="E165" s="94"/>
    </row>
    <row r="166" spans="1:5" s="2" customFormat="1" ht="30" customHeight="1">
      <c r="A166" s="95">
        <f>B46</f>
        <v>0</v>
      </c>
      <c r="B166" s="95">
        <f>C46</f>
        <v>0</v>
      </c>
      <c r="C166" s="95">
        <f>D46</f>
        <v>0</v>
      </c>
      <c r="D166" s="224"/>
      <c r="E166" s="226"/>
    </row>
    <row r="167" spans="1:5" s="2" customFormat="1" ht="30" customHeight="1">
      <c r="A167" s="96">
        <f t="shared" ref="A167:C168" si="0">B47</f>
        <v>0</v>
      </c>
      <c r="B167" s="96">
        <f t="shared" si="0"/>
        <v>0</v>
      </c>
      <c r="C167" s="96">
        <f t="shared" si="0"/>
        <v>0</v>
      </c>
      <c r="D167" s="212"/>
      <c r="E167" s="214"/>
    </row>
    <row r="168" spans="1:5" s="2" customFormat="1" ht="30" customHeight="1" thickBot="1">
      <c r="A168" s="97">
        <f t="shared" si="0"/>
        <v>0</v>
      </c>
      <c r="B168" s="97">
        <f t="shared" si="0"/>
        <v>0</v>
      </c>
      <c r="C168" s="97">
        <f t="shared" si="0"/>
        <v>0</v>
      </c>
      <c r="D168" s="258"/>
      <c r="E168" s="259"/>
    </row>
    <row r="169" spans="1:5" s="2" customFormat="1" ht="15" customHeight="1">
      <c r="A169" s="260" t="s">
        <v>128</v>
      </c>
      <c r="B169" s="261"/>
      <c r="C169" s="261"/>
      <c r="D169" s="261"/>
      <c r="E169" s="262"/>
    </row>
    <row r="170" spans="1:5" s="2" customFormat="1" ht="17.25" customHeight="1">
      <c r="A170" s="263"/>
      <c r="B170" s="264"/>
      <c r="C170" s="264"/>
      <c r="D170" s="264"/>
      <c r="E170" s="265"/>
    </row>
    <row r="171" spans="1:5" s="2" customFormat="1" ht="14.25" customHeight="1">
      <c r="A171" s="98"/>
      <c r="B171" s="98"/>
      <c r="C171" s="98"/>
      <c r="D171" s="98"/>
      <c r="E171" s="98"/>
    </row>
    <row r="172" spans="1:5" s="2" customFormat="1" ht="16.5" customHeight="1">
      <c r="A172" s="266"/>
      <c r="B172" s="266"/>
      <c r="C172" s="266"/>
      <c r="D172" s="266"/>
      <c r="E172" s="99"/>
    </row>
    <row r="173" spans="1:5" s="2" customFormat="1" ht="10.5" customHeight="1">
      <c r="A173" s="266"/>
      <c r="B173" s="267"/>
      <c r="C173" s="267"/>
      <c r="D173" s="267"/>
      <c r="E173" s="99"/>
    </row>
    <row r="174" spans="1:5" s="2" customFormat="1" ht="18.75" customHeight="1">
      <c r="A174" s="100"/>
      <c r="B174" s="101"/>
      <c r="C174" s="101"/>
      <c r="D174" s="101"/>
      <c r="E174" s="99"/>
    </row>
    <row r="175" spans="1:5" s="2" customFormat="1" ht="18.75" customHeight="1">
      <c r="A175" s="102"/>
      <c r="B175" s="103"/>
      <c r="C175" s="53"/>
      <c r="D175" s="53"/>
      <c r="E175" s="53"/>
    </row>
  </sheetData>
  <customSheetViews>
    <customSheetView guid="{5C36E3EE-7004-4E30-BAD0-FE858A9A01C9}" fitToPage="1" hiddenRows="1" hiddenColumns="1" topLeftCell="A164">
      <selection activeCell="A20" sqref="A20:E20"/>
      <pageMargins left="0.7" right="0.7" top="0.75" bottom="0.75" header="0.3" footer="0.3"/>
      <pageSetup paperSize="9" scale="59" fitToHeight="0" orientation="portrait" r:id="rId1"/>
    </customSheetView>
    <customSheetView guid="{3EAAE06C-6226-4ECA-AEF9-113C15253800}" fitToPage="1" hiddenRows="1" hiddenColumns="1" topLeftCell="A7">
      <selection activeCell="A12" sqref="A12:E13"/>
      <pageMargins left="0.7" right="0.7" top="0.75" bottom="0.75" header="0.3" footer="0.3"/>
      <pageSetup paperSize="9" scale="59" fitToHeight="0" orientation="portrait" r:id="rId2"/>
    </customSheetView>
  </customSheetViews>
  <mergeCells count="103">
    <mergeCell ref="A164:E164"/>
    <mergeCell ref="D167:E167"/>
    <mergeCell ref="D168:E168"/>
    <mergeCell ref="A169:E170"/>
    <mergeCell ref="A172:D172"/>
    <mergeCell ref="A173:D173"/>
    <mergeCell ref="A41:E41"/>
    <mergeCell ref="A63:E64"/>
    <mergeCell ref="A72:E72"/>
    <mergeCell ref="A81:E82"/>
    <mergeCell ref="A99:E99"/>
    <mergeCell ref="A160:E162"/>
    <mergeCell ref="D166:E166"/>
    <mergeCell ref="A138:E139"/>
    <mergeCell ref="A140:E144"/>
    <mergeCell ref="A146:E146"/>
    <mergeCell ref="A147:E151"/>
    <mergeCell ref="A154:E154"/>
    <mergeCell ref="A156:E156"/>
    <mergeCell ref="A155:E155"/>
    <mergeCell ref="D120:E120"/>
    <mergeCell ref="A121:B121"/>
    <mergeCell ref="D121:E121"/>
    <mergeCell ref="A122:E123"/>
    <mergeCell ref="A124:E128"/>
    <mergeCell ref="E113:E119"/>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D107:E107"/>
    <mergeCell ref="D108:E108"/>
    <mergeCell ref="C76:E76"/>
    <mergeCell ref="C77:E77"/>
    <mergeCell ref="C78:E78"/>
    <mergeCell ref="C79:E79"/>
    <mergeCell ref="A83:E83"/>
    <mergeCell ref="A65:E67"/>
    <mergeCell ref="D68:E68"/>
    <mergeCell ref="D69:E69"/>
    <mergeCell ref="D70:E70"/>
    <mergeCell ref="D71:E71"/>
    <mergeCell ref="A73:E75"/>
    <mergeCell ref="D55:E55"/>
    <mergeCell ref="D56:E56"/>
    <mergeCell ref="D57:E57"/>
    <mergeCell ref="A59:E59"/>
    <mergeCell ref="C60:E60"/>
    <mergeCell ref="A61:A62"/>
    <mergeCell ref="B61:B62"/>
    <mergeCell ref="C61:E62"/>
    <mergeCell ref="A49:E49"/>
    <mergeCell ref="D50:E50"/>
    <mergeCell ref="D51:E51"/>
    <mergeCell ref="D52:E52"/>
    <mergeCell ref="D53:E53"/>
    <mergeCell ref="D54:E54"/>
    <mergeCell ref="A38:E40"/>
    <mergeCell ref="A42:E44"/>
    <mergeCell ref="D45:E45"/>
    <mergeCell ref="D46:E46"/>
    <mergeCell ref="D47:E47"/>
    <mergeCell ref="D48:E48"/>
    <mergeCell ref="D29:E29"/>
    <mergeCell ref="D30:E30"/>
    <mergeCell ref="D31:E31"/>
    <mergeCell ref="A32:E34"/>
    <mergeCell ref="A36:E36"/>
    <mergeCell ref="A37:E37"/>
    <mergeCell ref="A130:E131"/>
    <mergeCell ref="A132:E136"/>
    <mergeCell ref="A137:E137"/>
    <mergeCell ref="A129:E129"/>
    <mergeCell ref="A158:E158"/>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s>
  <conditionalFormatting sqref="A166:C168">
    <cfRule type="cellIs" dxfId="0" priority="1" stopIfTrue="1" operator="lessThanOrEqual">
      <formula>0</formula>
    </cfRule>
  </conditionalFormatting>
  <conditionalFormatting sqref="B52">
    <cfRule type="cellIs" priority="2" stopIfTrue="1" operator="equal">
      <formula>$H$50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type="list" allowBlank="1" showInputMessage="1" showErrorMessage="1" sqref="D102:E102 WVL102:WVM102 WLP102:WLQ102 WBT102:WBU102 VRX102:VRY102 VIB102:VIC102 UYF102:UYG102 UOJ102:UOK102 UEN102:UEO102 TUR102:TUS102 TKV102:TKW102 TAZ102:TBA102 SRD102:SRE102 SHH102:SHI102 RXL102:RXM102 RNP102:RNQ102 RDT102:RDU102 QTX102:QTY102 QKB102:QKC102 QAF102:QAG102 PQJ102:PQK102 PGN102:PGO102 OWR102:OWS102 OMV102:OMW102 OCZ102:ODA102 NTD102:NTE102 NJH102:NJI102 MZL102:MZM102 MPP102:MPQ102 MFT102:MFU102 LVX102:LVY102 LMB102:LMC102 LCF102:LCG102 KSJ102:KSK102 KIN102:KIO102 JYR102:JYS102 JOV102:JOW102 JEZ102:JFA102 IVD102:IVE102 ILH102:ILI102 IBL102:IBM102 HRP102:HRQ102 HHT102:HHU102 GXX102:GXY102 GOB102:GOC102 GEF102:GEG102 FUJ102:FUK102 FKN102:FKO102 FAR102:FAS102 EQV102:EQW102 EGZ102:EHA102 DXD102:DXE102 DNH102:DNI102 DDL102:DDM102 CTP102:CTQ102 CJT102:CJU102 BZX102:BZY102 BQB102:BQC102 BGF102:BGG102 AWJ102:AWK102 AMN102:AMO102 ACR102:ACS102 SV102:SW102 IZ102:JA102" xr:uid="{00000000-0002-0000-0000-00000B000000}">
      <formula1>$G$54:$G$61</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xr:uid="{00000000-0002-0000-0000-00000C000000}"/>
    <dataValidation type="whole" operator="greaterThan" allowBlank="1" showInputMessage="1" showErrorMessage="1" sqref="D106 E103 D103:D104 WLN103:WLN108 WBR103:WBR108 VRV103:VRV108 VHZ103:VHZ108 UYD103:UYD108 UOH103:UOH108 UEL103:UEL108 TUP103:TUP108 TKT103:TKT108 TAX103:TAX108 SRB103:SRB108 SHF103:SHF108 RXJ103:RXJ108 RNN103:RNN108 RDR103:RDR108 QTV103:QTV108 QJZ103:QJZ108 QAD103:QAD108 PQH103:PQH108 PGL103:PGL108 OWP103:OWP108 OMT103:OMT108 OCX103:OCX108 NTB103:NTB108 NJF103:NJF108 MZJ103:MZJ108 MPN103:MPN108 MFR103:MFR108 LVV103:LVV108 LLZ103:LLZ108 LCD103:LCD108 KSH103:KSH108 KIL103:KIL108 JYP103:JYP108 JOT103:JOT108 JEX103:JEX108 IVB103:IVB108 ILF103:ILF108 IBJ103:IBJ108 HRN103:HRN108 HHR103:HHR108 GXV103:GXV108 GNZ103:GNZ108 GED103:GED108 FUH103:FUH108 FKL103:FKL108 FAP103:FAP108 EQT103:EQT108 EGX103:EGX108 DXB103:DXB108 DNF103:DNF108 DDJ103:DDJ108 CTN103:CTN108 CJR103:CJR108 BZV103:BZV108 BPZ103:BPZ108 BGD103:BGD108 AWH103:AWH108 AML103:AML108 ACP103:ACP108 ST103:ST108 IX103:IX108 B103:B107 WVL103:WVM108 WLP103:WLQ108 WBT103:WBU108 VRX103:VRY108 VIB103:VIC108 UYF103:UYG108 UOJ103:UOK108 UEN103:UEO108 TUR103:TUS108 TKV103:TKW108 TAZ103:TBA108 SRD103:SRE108 SHH103:SHI108 RXL103:RXM108 RNP103:RNQ108 RDT103:RDU108 QTX103:QTY108 QKB103:QKC108 QAF103:QAG108 PQJ103:PQK108 PGN103:PGO108 OWR103:OWS108 OMV103:OMW108 OCZ103:ODA108 NTD103:NTE108 NJH103:NJI108 MZL103:MZM108 MPP103:MPQ108 MFT103:MFU108 LVX103:LVY108 LMB103:LMC108 LCF103:LCG108 KSJ103:KSK108 KIN103:KIO108 JYR103:JYS108 JOV103:JOW108 JEZ103:JFA108 IVD103:IVE108 ILH103:ILI108 IBL103:IBM108 HRP103:HRQ108 HHT103:HHU108 GXX103:GXY108 GOB103:GOC108 GEF103:GEG108 FUJ103:FUK108 FKN103:FKO108 FAR103:FAS108 EQV103:EQW108 EGZ103:EHA108 DXD103:DXE108 DNH103:DNI108 DDL103:DDM108 CTP103:CTQ108 CJT103:CJU108 BZX103:BZY108 BQB103:BQC108 BGF103:BGG108 AWJ103:AWK108 AMN103:AMO108 ACR103:ACS108 SV103:SW108 IZ103:JA108 WVJ103:WVJ108"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3:C120"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47 IW147 SS147 ACO147 AMK147 AWG147 BGC147 BPY147 BZU147 CJQ147 CTM147 DDI147 DNE147 DXA147 EGW147 EQS147 FAO147 FKK147 FUG147 GEC147 GNY147 GXU147 HHQ147 HRM147 IBI147 ILE147 IVA147 JEW147 JOS147 JYO147 KIK147 KSG147 LCC147 LLY147 LVU147 MFQ147 MPM147 MZI147 NJE147 NTA147 OCW147 OMS147 OWO147 PGK147 PQG147 QAC147 QJY147 QTU147 RDQ147 RNM147 RXI147 SHE147 SRA147 TAW147 TKS147 TUO147 UEK147 UOG147 UYC147 VHY147 VRU147 WBQ147 WLM147 WVI147" xr:uid="{00000000-0002-0000-0000-000010000000}"/>
    <dataValidation type="whole" operator="equal" allowBlank="1" showInputMessage="1" showErrorMessage="1" promptTitle="uwaga" prompt="obszar nie do edycji" sqref="A172:D174 IW172:IZ174 SS172:SV174 ACO172:ACR174 AMK172:AMN174 AWG172:AWJ174 BGC172:BGF174 BPY172:BQB174 BZU172:BZX174 CJQ172:CJT174 CTM172:CTP174 DDI172:DDL174 DNE172:DNH174 DXA172:DXD174 EGW172:EGZ174 EQS172:EQV174 FAO172:FAR174 FKK172:FKN174 FUG172:FUJ174 GEC172:GEF174 GNY172:GOB174 GXU172:GXX174 HHQ172:HHT174 HRM172:HRP174 IBI172:IBL174 ILE172:ILH174 IVA172:IVD174 JEW172:JEZ174 JOS172:JOV174 JYO172:JYR174 KIK172:KIN174 KSG172:KSJ174 LCC172:LCF174 LLY172:LMB174 LVU172:LVX174 MFQ172:MFT174 MPM172:MPP174 MZI172:MZL174 NJE172:NJH174 NTA172:NTD174 OCW172:OCZ174 OMS172:OMV174 OWO172:OWR174 PGK172:PGN174 PQG172:PQJ174 QAC172:QAF174 QJY172:QKB174 QTU172:QTX174 RDQ172:RDT174 RNM172:RNP174 RXI172:RXL174 SHE172:SHH174 SRA172:SRD174 TAW172:TAZ174 TKS172:TKV174 TUO172:TUR174 UEK172:UEN174 UOG172:UOJ174 UYC172:UYF174 VHY172:VIB174 VRU172:VRX174 WBQ172:WBT174 WLM172:WLP174 WVI172:WVL174" xr:uid="{00000000-0002-0000-0000-000011000000}">
      <formula1>123456789</formula1>
    </dataValidation>
    <dataValidation type="list" allowBlank="1" showInputMessage="1" showErrorMessage="1" sqref="E172:E174 WVM172:WVM174 WLQ172:WLQ174 WBU172:WBU174 VRY172:VRY174 VIC172:VIC174 UYG172:UYG174 UOK172:UOK174 UEO172:UEO174 TUS172:TUS174 TKW172:TKW174 TBA172:TBA174 SRE172:SRE174 SHI172:SHI174 RXM172:RXM174 RNQ172:RNQ174 RDU172:RDU174 QTY172:QTY174 QKC172:QKC174 QAG172:QAG174 PQK172:PQK174 PGO172:PGO174 OWS172:OWS174 OMW172:OMW174 ODA172:ODA174 NTE172:NTE174 NJI172:NJI174 MZM172:MZM174 MPQ172:MPQ174 MFU172:MFU174 LVY172:LVY174 LMC172:LMC174 LCG172:LCG174 KSK172:KSK174 KIO172:KIO174 JYS172:JYS174 JOW172:JOW174 JFA172:JFA174 IVE172:IVE174 ILI172:ILI174 IBM172:IBM174 HRQ172:HRQ174 HHU172:HHU174 GXY172:GXY174 GOC172:GOC174 GEG172:GEG174 FUK172:FUK174 FKO172:FKO174 FAS172:FAS174 EQW172:EQW174 EHA172:EHA174 DXE172:DXE174 DNI172:DNI174 DDM172:DDM174 CTQ172:CTQ174 CJU172:CJU174 BZY172:BZY174 BQC172:BQC174 BGG172:BGG174 AWK172:AWK174 AMO172:AMO174 ACS172:ACS174 SW172:SW174 JA172:JA174"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66:E168 IZ166:JA168 SV166:SW168 ACR166:ACS168 AMN166:AMO168 AWJ166:AWK168 BGF166:BGG168 BQB166:BQC168 BZX166:BZY168 CJT166:CJU168 CTP166:CTQ168 DDL166:DDM168 DNH166:DNI168 DXD166:DXE168 EGZ166:EHA168 EQV166:EQW168 FAR166:FAS168 FKN166:FKO168 FUJ166:FUK168 GEF166:GEG168 GOB166:GOC168 GXX166:GXY168 HHT166:HHU168 HRP166:HRQ168 IBL166:IBM168 ILH166:ILI168 IVD166:IVE168 JEZ166:JFA168 JOV166:JOW168 JYR166:JYS168 KIN166:KIO168 KSJ166:KSK168 LCF166:LCG168 LMB166:LMC168 LVX166:LVY168 MFT166:MFU168 MPP166:MPQ168 MZL166:MZM168 NJH166:NJI168 NTD166:NTE168 OCZ166:ODA168 OMV166:OMW168 OWR166:OWS168 PGN166:PGO168 PQJ166:PQK168 QAF166:QAG168 QKB166:QKC168 QTX166:QTY168 RDT166:RDU168 RNP166:RNQ168 RXL166:RXM168 SHH166:SHI168 SRD166:SRE168 TAZ166:TBA168 TKV166:TKW168 TUR166:TUS168 UEN166:UEO168 UOJ166:UOK168 UYF166:UYG168 VIB166:VIC168 VRX166:VRY168 WBT166:WBU168 WLP166:WLQ168 WVL166:WVM168" xr:uid="{00000000-0002-0000-0000-000013000000}"/>
    <dataValidation allowBlank="1" showInputMessage="1" showErrorMessage="1" promptTitle="dane importowane " prompt="z punktu IV.2 wniosku. W razie konieczności można je zmienić lub wykasować" sqref="A165:C168 IW165:IY168 SS165:SU168 ACO165:ACQ168 AMK165:AMM168 AWG165:AWI168 BGC165:BGE168 BPY165:BQA168 BZU165:BZW168 CJQ165:CJS168 CTM165:CTO168 DDI165:DDK168 DNE165:DNG168 DXA165:DXC168 EGW165:EGY168 EQS165:EQU168 FAO165:FAQ168 FKK165:FKM168 FUG165:FUI168 GEC165:GEE168 GNY165:GOA168 GXU165:GXW168 HHQ165:HHS168 HRM165:HRO168 IBI165:IBK168 ILE165:ILG168 IVA165:IVC168 JEW165:JEY168 JOS165:JOU168 JYO165:JYQ168 KIK165:KIM168 KSG165:KSI168 LCC165:LCE168 LLY165:LMA168 LVU165:LVW168 MFQ165:MFS168 MPM165:MPO168 MZI165:MZK168 NJE165:NJG168 NTA165:NTC168 OCW165:OCY168 OMS165:OMU168 OWO165:OWQ168 PGK165:PGM168 PQG165:PQI168 QAC165:QAE168 QJY165:QKA168 QTU165:QTW168 RDQ165:RDS168 RNM165:RNO168 RXI165:RXK168 SHE165:SHG168 SRA165:SRC168 TAW165:TAY168 TKS165:TKU168 TUO165:TUQ168 UEK165:UEM168 UOG165:UOI168 UYC165:UYE168 VHY165:VIA168 VRU165:VRW168 WBQ165:WBS168 WLM165:WLO168 WVI165:WVK168" xr:uid="{00000000-0002-0000-0000-000014000000}"/>
  </dataValidations>
  <pageMargins left="0.7" right="0.7" top="0.75" bottom="0.75" header="0.3" footer="0.3"/>
  <pageSetup paperSize="9" scale="59"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Kuder Anna</cp:lastModifiedBy>
  <cp:lastPrinted>2021-11-02T10:37:17Z</cp:lastPrinted>
  <dcterms:created xsi:type="dcterms:W3CDTF">2016-11-30T11:37:07Z</dcterms:created>
  <dcterms:modified xsi:type="dcterms:W3CDTF">2026-06-23T09:59:06Z</dcterms:modified>
</cp:coreProperties>
</file>