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luczak\Desktop\Opony zimowe\"/>
    </mc:Choice>
  </mc:AlternateContent>
  <xr:revisionPtr revIDLastSave="0" documentId="8_{A66EF1DA-E5E1-4574-8143-A13239E37784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opony" sheetId="3" r:id="rId1"/>
  </sheets>
  <definedNames>
    <definedName name="_xlnm._FilterDatabase" localSheetId="0" hidden="1">opony!$A$9:$G$27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10" i="3" l="1"/>
  <c r="F25" i="3" s="1"/>
  <c r="F26" i="3" l="1"/>
  <c r="F27" i="3" s="1"/>
</calcChain>
</file>

<file path=xl/sharedStrings.xml><?xml version="1.0" encoding="utf-8"?>
<sst xmlns="http://schemas.openxmlformats.org/spreadsheetml/2006/main" count="54" uniqueCount="45">
  <si>
    <t>Lp</t>
  </si>
  <si>
    <t>Rozmiar/indeks</t>
  </si>
  <si>
    <t>ilość szt.</t>
  </si>
  <si>
    <t>wartość netto</t>
  </si>
  <si>
    <t>Łącznie netto:</t>
  </si>
  <si>
    <t>VAT:</t>
  </si>
  <si>
    <t>Łącznie brutto:</t>
  </si>
  <si>
    <t>Adres dostawy</t>
  </si>
  <si>
    <t>195/65 R15  91T</t>
  </si>
  <si>
    <t>C, B, 70 db</t>
  </si>
  <si>
    <t xml:space="preserve">205/55 R 16 91H </t>
  </si>
  <si>
    <t>C, B, do 70 db</t>
  </si>
  <si>
    <r>
      <t xml:space="preserve">Parametry minimalne
</t>
    </r>
    <r>
      <rPr>
        <b/>
        <i/>
        <sz val="10"/>
        <color rgb="FFC00000"/>
        <rFont val="Calibri"/>
        <family val="2"/>
        <charset val="238"/>
        <scheme val="minor"/>
      </rPr>
      <t>opór toczenia, przyczepność na mokrej nawierzchni, hałas</t>
    </r>
  </si>
  <si>
    <t>235/50 R19 103V</t>
  </si>
  <si>
    <t>C, B, do 72 db</t>
  </si>
  <si>
    <t>215/65 R16C 109/107R</t>
  </si>
  <si>
    <t>255/60 R18 112H</t>
  </si>
  <si>
    <t>D, C, do 73 db</t>
  </si>
  <si>
    <t>C, C, do 72db</t>
  </si>
  <si>
    <t>D, C, 72db</t>
  </si>
  <si>
    <t>215/75 R16C 116/114R</t>
  </si>
  <si>
    <t>C, B, do 73 db</t>
  </si>
  <si>
    <t>205/55 R16 91H</t>
  </si>
  <si>
    <t>215/60 R 17 96H</t>
  </si>
  <si>
    <t xml:space="preserve">C, B, 71db </t>
  </si>
  <si>
    <t xml:space="preserve">C,B, 71db </t>
  </si>
  <si>
    <t>Rejon Stargard
ul. Bydgoska 13/15
73-110 Stargard</t>
  </si>
  <si>
    <t>Rejon Lipiany
ul. Gorzowska 35
74-240 Lipiany</t>
  </si>
  <si>
    <t>Rejon Szczecin
ul. Pomorska 47
70-812 Szczecin</t>
  </si>
  <si>
    <t>Rejon Szczecinek 
ul. Pilska 30
78-400 Szczecinek</t>
  </si>
  <si>
    <t>Obwód Drogowy Piecnik
Piecnik 35 
78-650 Piecnik</t>
  </si>
  <si>
    <t>Rejon Wałcz
ul. Kołobrzeska 35
78-600 Wałcz</t>
  </si>
  <si>
    <t>Laboratorium GDDKiA
ul. Wiosenna 8
72-002 Skarbimierzyce</t>
  </si>
  <si>
    <t>Obwód Drogowy w Stargardzie 
ul. Okulickiego 12
73-110 Kluczewo</t>
  </si>
  <si>
    <t>205/60 R16 92H</t>
  </si>
  <si>
    <t>185/60 R15 84T/88T</t>
  </si>
  <si>
    <t>175/70 R14C  95/93T</t>
  </si>
  <si>
    <t>175/70 R14C 95/93T</t>
  </si>
  <si>
    <t>Zakup wraz z dostawą opon zimowych do GDDKiA Oddziału w Szczecinie i podległych rejonów</t>
  </si>
  <si>
    <t>Załącznik nr 2</t>
  </si>
  <si>
    <t>FORMULARZ  CENOWY</t>
  </si>
  <si>
    <t>Generalna Dyrekcja Dróg Krajowych i Autostrad</t>
  </si>
  <si>
    <t>Oddział w Szczecinie</t>
  </si>
  <si>
    <t>al. Bohaterów Warszawy 33, 70-340 Szczecin</t>
  </si>
  <si>
    <t>cena jednostkowa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</si>
</sst>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Protection="1">
      <protection locked="0"/>
    </xf>
    <xf numFmtId="0" fontId="6" fillId="0" borderId="0" xfId="0" applyFont="1"/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tabSelected="1" workbookViewId="0">
      <selection activeCell="K15" sqref="K15"/>
    </sheetView>
  </sheetViews>
  <sheetFormatPr defaultRowHeight="12.75" x14ac:dyDescent="0.2"/>
  <cols>
    <col min="1" max="1" width="4.7109375" style="1" customWidth="1"/>
    <col min="2" max="3" width="22.42578125" style="1" customWidth="1"/>
    <col min="4" max="4" width="9.42578125" style="1" customWidth="1"/>
    <col min="5" max="5" width="19.42578125" style="1" customWidth="1"/>
    <col min="6" max="6" width="13.42578125" style="1" customWidth="1"/>
    <col min="7" max="7" width="29" style="1" customWidth="1"/>
    <col min="8" max="16384" width="9.140625" style="1"/>
  </cols>
  <sheetData>
    <row r="1" spans="1:7" x14ac:dyDescent="0.2">
      <c r="A1" s="26" t="s">
        <v>39</v>
      </c>
      <c r="B1" s="26"/>
      <c r="C1" s="26"/>
      <c r="D1" s="26"/>
      <c r="E1" s="26"/>
      <c r="F1" s="28" t="s">
        <v>40</v>
      </c>
    </row>
    <row r="2" spans="1:7" x14ac:dyDescent="0.2">
      <c r="A2" s="26"/>
      <c r="B2" s="26"/>
      <c r="C2" s="26"/>
      <c r="D2" s="26"/>
      <c r="E2" s="26"/>
      <c r="F2" s="26"/>
    </row>
    <row r="3" spans="1:7" x14ac:dyDescent="0.2">
      <c r="A3" s="26"/>
      <c r="B3" s="26"/>
      <c r="C3" s="26"/>
      <c r="D3" s="26"/>
      <c r="E3" s="26"/>
      <c r="F3" s="26" t="s">
        <v>41</v>
      </c>
    </row>
    <row r="4" spans="1:7" x14ac:dyDescent="0.2">
      <c r="A4" s="26"/>
      <c r="B4" s="26"/>
      <c r="C4" s="26"/>
      <c r="D4" s="26"/>
      <c r="E4" s="26"/>
      <c r="F4" s="26" t="s">
        <v>42</v>
      </c>
    </row>
    <row r="5" spans="1:7" x14ac:dyDescent="0.2">
      <c r="A5" s="29"/>
      <c r="B5" s="29"/>
      <c r="C5" s="29"/>
      <c r="D5" s="29"/>
      <c r="E5" s="29"/>
      <c r="F5" s="30" t="s">
        <v>43</v>
      </c>
    </row>
    <row r="7" spans="1:7" ht="15" x14ac:dyDescent="0.25">
      <c r="A7" s="27" t="s">
        <v>38</v>
      </c>
    </row>
    <row r="9" spans="1:7" ht="88.5" customHeight="1" thickBot="1" x14ac:dyDescent="0.25">
      <c r="A9" s="8" t="s">
        <v>0</v>
      </c>
      <c r="B9" s="9" t="s">
        <v>1</v>
      </c>
      <c r="C9" s="10" t="s">
        <v>12</v>
      </c>
      <c r="D9" s="9" t="s">
        <v>2</v>
      </c>
      <c r="E9" s="10" t="s">
        <v>44</v>
      </c>
      <c r="F9" s="10" t="s">
        <v>3</v>
      </c>
      <c r="G9" s="10" t="s">
        <v>7</v>
      </c>
    </row>
    <row r="10" spans="1:7" ht="21.75" customHeight="1" x14ac:dyDescent="0.2">
      <c r="A10" s="18">
        <v>1</v>
      </c>
      <c r="B10" s="11" t="s">
        <v>10</v>
      </c>
      <c r="C10" s="19" t="s">
        <v>11</v>
      </c>
      <c r="D10" s="19">
        <v>4</v>
      </c>
      <c r="E10" s="12"/>
      <c r="F10" s="12">
        <f t="shared" ref="F10:F24" si="0">D10*E10</f>
        <v>0</v>
      </c>
      <c r="G10" s="36" t="s">
        <v>27</v>
      </c>
    </row>
    <row r="11" spans="1:7" ht="21.75" customHeight="1" x14ac:dyDescent="0.2">
      <c r="A11" s="22">
        <v>2</v>
      </c>
      <c r="B11" s="6" t="s">
        <v>20</v>
      </c>
      <c r="C11" s="6" t="s">
        <v>21</v>
      </c>
      <c r="D11" s="6">
        <v>4</v>
      </c>
      <c r="E11" s="5"/>
      <c r="F11" s="5">
        <f t="shared" si="0"/>
        <v>0</v>
      </c>
      <c r="G11" s="37"/>
    </row>
    <row r="12" spans="1:7" ht="21.75" customHeight="1" thickBot="1" x14ac:dyDescent="0.25">
      <c r="A12" s="23">
        <v>3</v>
      </c>
      <c r="B12" s="13" t="s">
        <v>23</v>
      </c>
      <c r="C12" s="14" t="s">
        <v>24</v>
      </c>
      <c r="D12" s="14">
        <v>4</v>
      </c>
      <c r="E12" s="15"/>
      <c r="F12" s="15">
        <f t="shared" si="0"/>
        <v>0</v>
      </c>
      <c r="G12" s="38"/>
    </row>
    <row r="13" spans="1:7" ht="42" customHeight="1" x14ac:dyDescent="0.2">
      <c r="A13" s="18">
        <v>4</v>
      </c>
      <c r="B13" s="19" t="s">
        <v>37</v>
      </c>
      <c r="C13" s="19" t="s">
        <v>19</v>
      </c>
      <c r="D13" s="19">
        <v>4</v>
      </c>
      <c r="E13" s="12"/>
      <c r="F13" s="12">
        <f t="shared" si="0"/>
        <v>0</v>
      </c>
      <c r="G13" s="21" t="s">
        <v>33</v>
      </c>
    </row>
    <row r="14" spans="1:7" ht="44.25" customHeight="1" thickBot="1" x14ac:dyDescent="0.25">
      <c r="A14" s="23">
        <v>5</v>
      </c>
      <c r="B14" s="14" t="s">
        <v>34</v>
      </c>
      <c r="C14" s="14" t="s">
        <v>25</v>
      </c>
      <c r="D14" s="14">
        <v>4</v>
      </c>
      <c r="E14" s="15"/>
      <c r="F14" s="15">
        <f t="shared" si="0"/>
        <v>0</v>
      </c>
      <c r="G14" s="24" t="s">
        <v>26</v>
      </c>
    </row>
    <row r="15" spans="1:7" ht="21.75" customHeight="1" x14ac:dyDescent="0.2">
      <c r="A15" s="18">
        <v>6</v>
      </c>
      <c r="B15" s="19" t="s">
        <v>20</v>
      </c>
      <c r="C15" s="19" t="s">
        <v>21</v>
      </c>
      <c r="D15" s="19">
        <v>4</v>
      </c>
      <c r="E15" s="12"/>
      <c r="F15" s="12">
        <f t="shared" si="0"/>
        <v>0</v>
      </c>
      <c r="G15" s="36" t="s">
        <v>28</v>
      </c>
    </row>
    <row r="16" spans="1:7" ht="21.75" customHeight="1" x14ac:dyDescent="0.2">
      <c r="A16" s="22">
        <v>7</v>
      </c>
      <c r="B16" s="6" t="s">
        <v>8</v>
      </c>
      <c r="C16" s="7" t="s">
        <v>9</v>
      </c>
      <c r="D16" s="6">
        <v>4</v>
      </c>
      <c r="E16" s="5"/>
      <c r="F16" s="5">
        <f t="shared" si="0"/>
        <v>0</v>
      </c>
      <c r="G16" s="37"/>
    </row>
    <row r="17" spans="1:7" ht="21.75" customHeight="1" thickBot="1" x14ac:dyDescent="0.25">
      <c r="A17" s="23">
        <v>8</v>
      </c>
      <c r="B17" s="14" t="s">
        <v>8</v>
      </c>
      <c r="C17" s="17" t="s">
        <v>9</v>
      </c>
      <c r="D17" s="14">
        <v>4</v>
      </c>
      <c r="E17" s="15"/>
      <c r="F17" s="15">
        <f t="shared" si="0"/>
        <v>0</v>
      </c>
      <c r="G17" s="38"/>
    </row>
    <row r="18" spans="1:7" ht="21.75" customHeight="1" x14ac:dyDescent="0.2">
      <c r="A18" s="18">
        <v>9</v>
      </c>
      <c r="B18" s="19" t="s">
        <v>22</v>
      </c>
      <c r="C18" s="19" t="s">
        <v>11</v>
      </c>
      <c r="D18" s="19">
        <v>4</v>
      </c>
      <c r="E18" s="12"/>
      <c r="F18" s="12">
        <f t="shared" si="0"/>
        <v>0</v>
      </c>
      <c r="G18" s="36" t="s">
        <v>29</v>
      </c>
    </row>
    <row r="19" spans="1:7" ht="21.75" customHeight="1" thickBot="1" x14ac:dyDescent="0.25">
      <c r="A19" s="23">
        <v>10</v>
      </c>
      <c r="B19" s="14" t="s">
        <v>36</v>
      </c>
      <c r="C19" s="14" t="s">
        <v>19</v>
      </c>
      <c r="D19" s="14">
        <v>4</v>
      </c>
      <c r="E19" s="15"/>
      <c r="F19" s="15">
        <f t="shared" si="0"/>
        <v>0</v>
      </c>
      <c r="G19" s="38"/>
    </row>
    <row r="20" spans="1:7" ht="51.75" customHeight="1" x14ac:dyDescent="0.2">
      <c r="A20" s="18">
        <v>11</v>
      </c>
      <c r="B20" s="19" t="s">
        <v>8</v>
      </c>
      <c r="C20" s="20" t="s">
        <v>9</v>
      </c>
      <c r="D20" s="19">
        <v>4</v>
      </c>
      <c r="E20" s="12"/>
      <c r="F20" s="12">
        <f t="shared" si="0"/>
        <v>0</v>
      </c>
      <c r="G20" s="21" t="s">
        <v>30</v>
      </c>
    </row>
    <row r="21" spans="1:7" ht="40.5" customHeight="1" thickBot="1" x14ac:dyDescent="0.25">
      <c r="A21" s="23">
        <v>12</v>
      </c>
      <c r="B21" s="14" t="s">
        <v>35</v>
      </c>
      <c r="C21" s="17" t="s">
        <v>9</v>
      </c>
      <c r="D21" s="14">
        <v>4</v>
      </c>
      <c r="E21" s="15"/>
      <c r="F21" s="15">
        <f t="shared" si="0"/>
        <v>0</v>
      </c>
      <c r="G21" s="24" t="s">
        <v>31</v>
      </c>
    </row>
    <row r="22" spans="1:7" ht="21.75" customHeight="1" x14ac:dyDescent="0.2">
      <c r="A22" s="18">
        <v>13</v>
      </c>
      <c r="B22" s="19" t="s">
        <v>16</v>
      </c>
      <c r="C22" s="19" t="s">
        <v>18</v>
      </c>
      <c r="D22" s="19">
        <v>2</v>
      </c>
      <c r="E22" s="12"/>
      <c r="F22" s="12">
        <f t="shared" si="0"/>
        <v>0</v>
      </c>
      <c r="G22" s="36" t="s">
        <v>32</v>
      </c>
    </row>
    <row r="23" spans="1:7" ht="21.75" customHeight="1" x14ac:dyDescent="0.2">
      <c r="A23" s="22">
        <v>14</v>
      </c>
      <c r="B23" s="6" t="s">
        <v>15</v>
      </c>
      <c r="C23" s="6" t="s">
        <v>17</v>
      </c>
      <c r="D23" s="6">
        <v>2</v>
      </c>
      <c r="E23" s="5"/>
      <c r="F23" s="5">
        <f t="shared" si="0"/>
        <v>0</v>
      </c>
      <c r="G23" s="37"/>
    </row>
    <row r="24" spans="1:7" ht="21.75" customHeight="1" thickBot="1" x14ac:dyDescent="0.25">
      <c r="A24" s="23">
        <v>15</v>
      </c>
      <c r="B24" s="14" t="s">
        <v>13</v>
      </c>
      <c r="C24" s="14" t="s">
        <v>14</v>
      </c>
      <c r="D24" s="14">
        <v>4</v>
      </c>
      <c r="E24" s="15"/>
      <c r="F24" s="15">
        <f t="shared" si="0"/>
        <v>0</v>
      </c>
      <c r="G24" s="38"/>
    </row>
    <row r="25" spans="1:7" ht="23.25" customHeight="1" x14ac:dyDescent="0.2">
      <c r="A25" s="31" t="s">
        <v>4</v>
      </c>
      <c r="B25" s="31"/>
      <c r="C25" s="31"/>
      <c r="D25" s="31"/>
      <c r="E25" s="31"/>
      <c r="F25" s="16">
        <f>SUM(F10:F24)</f>
        <v>0</v>
      </c>
    </row>
    <row r="26" spans="1:7" ht="22.5" customHeight="1" x14ac:dyDescent="0.2">
      <c r="A26" s="32" t="s">
        <v>5</v>
      </c>
      <c r="B26" s="33"/>
      <c r="C26" s="33"/>
      <c r="D26" s="33"/>
      <c r="E26" s="34"/>
      <c r="F26" s="3">
        <f>F25*0.23</f>
        <v>0</v>
      </c>
    </row>
    <row r="27" spans="1:7" ht="24" customHeight="1" x14ac:dyDescent="0.2">
      <c r="A27" s="35" t="s">
        <v>6</v>
      </c>
      <c r="B27" s="35"/>
      <c r="C27" s="35"/>
      <c r="D27" s="35"/>
      <c r="E27" s="35"/>
      <c r="F27" s="3">
        <f>F25+F26</f>
        <v>0</v>
      </c>
    </row>
    <row r="28" spans="1:7" x14ac:dyDescent="0.2">
      <c r="A28" s="2"/>
      <c r="B28" s="2"/>
      <c r="C28" s="2"/>
      <c r="D28" s="2"/>
      <c r="E28" s="2"/>
      <c r="F28" s="2"/>
    </row>
    <row r="31" spans="1:7" x14ac:dyDescent="0.2">
      <c r="B31" s="4"/>
      <c r="F31" s="4"/>
    </row>
    <row r="33" spans="5:5" x14ac:dyDescent="0.2">
      <c r="E33" s="25"/>
    </row>
    <row r="34" spans="5:5" x14ac:dyDescent="0.2">
      <c r="E34" s="25"/>
    </row>
    <row r="35" spans="5:5" x14ac:dyDescent="0.2">
      <c r="E35" s="25"/>
    </row>
  </sheetData>
  <autoFilter ref="A9:G27" xr:uid="{D046644E-81F9-48BF-BE02-20D82F5DBE84}"/>
  <mergeCells count="7">
    <mergeCell ref="A25:E25"/>
    <mergeCell ref="A26:E26"/>
    <mergeCell ref="A27:E27"/>
    <mergeCell ref="G10:G12"/>
    <mergeCell ref="G15:G17"/>
    <mergeCell ref="G18:G19"/>
    <mergeCell ref="G22:G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opony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Łuczak Magdalena</cp:lastModifiedBy>
  <cp:lastPrinted>2019-03-19T07:23:41Z</cp:lastPrinted>
  <dcterms:created xsi:type="dcterms:W3CDTF">2019-03-19T05:19:39Z</dcterms:created>
  <dcterms:modified xsi:type="dcterms:W3CDTF">2025-10-13T05:54:46Z</dcterms:modified>
</cp:coreProperties>
</file>