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25" windowWidth="14520" windowHeight="8415"/>
  </bookViews>
  <sheets>
    <sheet name="Info" sheetId="1" r:id="rId1"/>
    <sheet name="biuletyn_16.07.18 - 22.07.18 r" sheetId="2" r:id="rId2"/>
    <sheet name="Ceny 2011-2018" sheetId="7" r:id="rId3"/>
    <sheet name="Handel zagraniczny " sheetId="29" r:id="rId4"/>
  </sheets>
  <definedNames>
    <definedName name="OLE_LINK8" localSheetId="1">'biuletyn_16.07.18 - 22.07.18 r'!$A$16</definedName>
  </definedNames>
  <calcPr calcId="145621"/>
</workbook>
</file>

<file path=xl/calcChain.xml><?xml version="1.0" encoding="utf-8"?>
<calcChain xmlns="http://schemas.openxmlformats.org/spreadsheetml/2006/main">
  <c r="F8" i="2" l="1"/>
  <c r="G8" i="2"/>
  <c r="G24" i="2" l="1"/>
  <c r="G19" i="2"/>
  <c r="G14" i="2"/>
  <c r="F24" i="2"/>
  <c r="F19" i="2"/>
  <c r="F14" i="2"/>
</calcChain>
</file>

<file path=xl/sharedStrings.xml><?xml version="1.0" encoding="utf-8"?>
<sst xmlns="http://schemas.openxmlformats.org/spreadsheetml/2006/main" count="210" uniqueCount="79">
  <si>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</si>
  <si>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</si>
  <si>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</si>
  <si>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</si>
  <si>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</si>
  <si>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</si>
  <si>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</si>
  <si>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</si>
  <si>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</si>
  <si>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</si>
  <si>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</si>
  <si>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</si>
  <si>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</si>
  <si>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</si>
  <si>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</si>
  <si>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</si>
  <si>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</si>
  <si>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</si>
  <si>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</si>
  <si>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</si>
  <si>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</si>
  <si>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</si>
  <si>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</si>
  <si>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</si>
  <si>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</si>
  <si>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</si>
  <si>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</si>
  <si>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</si>
  <si>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</si>
  <si>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</si>
  <si>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</si>
  <si>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</si>
  <si>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</si>
  <si>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</si>
  <si>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</si>
  <si>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</si>
  <si>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</si>
  <si>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</si>
  <si>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</si>
  <si>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</si>
  <si>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</si>
  <si>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</si>
  <si>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</si>
  <si>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</si>
  <si>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</si>
  <si>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</si>
  <si>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</si>
  <si>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</si>
  <si>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</si>
  <si>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</si>
  <si>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</si>
  <si>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</si>
  <si>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</si>
  <si>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</si>
  <si>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</si>
  <si>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</si>
  <si>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</si>
  <si>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</si>
  <si>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</si>
  <si>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</si>
  <si>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</si>
  <si>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</si>
  <si>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</si>
  <si>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</si>
  <si>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</si>
  <si>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</si>
  <si>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</si>
  <si>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</si>
  <si>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15.07.2018</t>
  </si>
  <si>
    <t>Polski handel nasionami rzepaku (CN 1205)  w okresie I-V 2018 r. (dane wstępne).</t>
  </si>
  <si>
    <t>I-V 2017r.*</t>
  </si>
  <si>
    <t>I-V 2018r.*</t>
  </si>
  <si>
    <t>Francja</t>
  </si>
  <si>
    <t>Polski handel olejem rzepakowym (CN 1514)  w okresie I-V  2018 r. (dane wstępne).</t>
  </si>
  <si>
    <t>NR 29/2018</t>
  </si>
  <si>
    <t>Notowania z okresu: 16.07.2018 - 22.07.2018 r.</t>
  </si>
  <si>
    <t xml:space="preserve"> śruty rzepakowej, makuchu rzepakowego: 16.07.2018 - 22.07.2018 r.</t>
  </si>
  <si>
    <t>22.07.2018</t>
  </si>
  <si>
    <t>23.07.2017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</si>
</sst>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31" fillId="0" borderId="8" xfId="3" applyFont="1" applyBorder="1" applyAlignment="1">
      <alignment horizontal="center" vertical="center"/>
    </xf>
    <xf numFmtId="0" fontId="31" fillId="4" borderId="9" xfId="3" applyFont="1" applyFill="1" applyBorder="1" applyAlignment="1">
      <alignment horizontal="center" vertical="center" wrapText="1"/>
    </xf>
    <xf numFmtId="0" fontId="31" fillId="0" borderId="10" xfId="3" applyFont="1" applyBorder="1" applyAlignment="1">
      <alignment horizontal="center" vertical="center" wrapText="1"/>
    </xf>
    <xf numFmtId="0" fontId="31" fillId="0" borderId="12" xfId="3" applyFont="1" applyBorder="1" applyAlignment="1">
      <alignment horizontal="center" vertical="center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vertical="center"/>
    </xf>
    <xf numFmtId="3" fontId="31" fillId="4" borderId="15" xfId="3" applyNumberFormat="1" applyFont="1" applyFill="1" applyBorder="1"/>
    <xf numFmtId="3" fontId="31" fillId="0" borderId="16" xfId="3" applyNumberFormat="1" applyFont="1" applyBorder="1"/>
    <xf numFmtId="0" fontId="31" fillId="0" borderId="12" xfId="3" applyFont="1" applyBorder="1" applyAlignment="1">
      <alignment vertical="center"/>
    </xf>
    <xf numFmtId="3" fontId="31" fillId="4" borderId="9" xfId="3" applyNumberFormat="1" applyFont="1" applyFill="1" applyBorder="1" applyAlignment="1">
      <alignment vertical="center"/>
    </xf>
    <xf numFmtId="3" fontId="31" fillId="0" borderId="13" xfId="3" applyNumberFormat="1" applyFont="1" applyBorder="1" applyAlignment="1">
      <alignment vertical="center"/>
    </xf>
    <xf numFmtId="0" fontId="31" fillId="0" borderId="17" xfId="3" applyFont="1" applyBorder="1" applyAlignment="1">
      <alignment vertical="center"/>
    </xf>
    <xf numFmtId="0" fontId="32" fillId="0" borderId="18" xfId="3" applyFont="1" applyBorder="1"/>
    <xf numFmtId="3" fontId="32" fillId="4" borderId="19" xfId="3" applyNumberFormat="1" applyFont="1" applyFill="1" applyBorder="1"/>
    <xf numFmtId="3" fontId="32" fillId="0" borderId="20" xfId="3" applyNumberFormat="1" applyFont="1" applyBorder="1"/>
    <xf numFmtId="0" fontId="32" fillId="0" borderId="21" xfId="3" applyFont="1" applyBorder="1"/>
    <xf numFmtId="3" fontId="32" fillId="4" borderId="22" xfId="3" applyNumberFormat="1" applyFont="1" applyFill="1" applyBorder="1"/>
    <xf numFmtId="3" fontId="32" fillId="0" borderId="23" xfId="3" applyNumberFormat="1" applyFont="1" applyBorder="1"/>
    <xf numFmtId="0" fontId="34" fillId="0" borderId="14" xfId="3" applyFont="1" applyBorder="1" applyAlignment="1">
      <alignment horizontal="centerContinuous"/>
    </xf>
    <xf numFmtId="0" fontId="34" fillId="0" borderId="24" xfId="3" applyFont="1" applyBorder="1" applyAlignment="1">
      <alignment horizontal="centerContinuous"/>
    </xf>
    <xf numFmtId="0" fontId="34" fillId="0" borderId="25" xfId="3" applyFont="1" applyBorder="1" applyAlignment="1">
      <alignment horizontal="centerContinuous"/>
    </xf>
    <xf numFmtId="0" fontId="29" fillId="0" borderId="26" xfId="3" applyFont="1" applyBorder="1" applyAlignment="1">
      <alignment horizontal="centerContinuous"/>
    </xf>
    <xf numFmtId="0" fontId="29" fillId="0" borderId="27" xfId="3" applyFont="1" applyBorder="1" applyAlignment="1">
      <alignment horizontal="centerContinuous"/>
    </xf>
    <xf numFmtId="0" fontId="29" fillId="0" borderId="28" xfId="3" applyFont="1" applyBorder="1" applyAlignment="1">
      <alignment horizontal="centerContinuous"/>
    </xf>
    <xf numFmtId="0" fontId="29" fillId="0" borderId="29" xfId="3" applyFont="1" applyBorder="1" applyAlignment="1">
      <alignment horizontal="centerContinuous"/>
    </xf>
    <xf numFmtId="0" fontId="29" fillId="0" borderId="30" xfId="3" applyFont="1" applyBorder="1" applyAlignment="1">
      <alignment horizontal="centerContinuous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34" fillId="0" borderId="0" xfId="3" applyFont="1" applyBorder="1" applyAlignment="1">
      <alignment horizontal="centerContinuous"/>
    </xf>
    <xf numFmtId="0" fontId="35" fillId="0" borderId="0" xfId="0" applyFont="1" applyBorder="1"/>
    <xf numFmtId="0" fontId="2" fillId="0" borderId="0" xfId="1" applyAlignment="1" applyProtection="1"/>
    <xf numFmtId="0" fontId="0" fillId="0" borderId="0" xfId="0" applyFont="1"/>
    <xf numFmtId="0" fontId="36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3" fontId="0" fillId="0" borderId="0" xfId="0" applyNumberFormat="1"/>
    <xf numFmtId="0" fontId="37" fillId="0" borderId="0" xfId="0" applyFont="1"/>
    <xf numFmtId="0" fontId="12" fillId="5" borderId="0" xfId="0" applyFont="1" applyFill="1"/>
    <xf numFmtId="0" fontId="8" fillId="5" borderId="0" xfId="0" applyFont="1" applyFill="1"/>
    <xf numFmtId="0" fontId="38" fillId="5" borderId="0" xfId="0" applyFont="1" applyFill="1" applyAlignment="1">
      <alignment horizontal="center"/>
    </xf>
    <xf numFmtId="0" fontId="30" fillId="6" borderId="0" xfId="3" applyFont="1" applyFill="1" applyBorder="1"/>
    <xf numFmtId="0" fontId="32" fillId="6" borderId="11" xfId="3" applyFont="1" applyFill="1" applyBorder="1"/>
    <xf numFmtId="0" fontId="30" fillId="6" borderId="11" xfId="3" applyFont="1" applyFill="1" applyBorder="1"/>
    <xf numFmtId="0" fontId="31" fillId="6" borderId="0" xfId="3" applyFont="1" applyFill="1" applyBorder="1" applyAlignment="1">
      <alignment vertical="center"/>
    </xf>
    <xf numFmtId="0" fontId="33" fillId="6" borderId="0" xfId="3" applyFont="1" applyFill="1" applyBorder="1" applyAlignment="1">
      <alignment vertical="center"/>
    </xf>
    <xf numFmtId="0" fontId="32" fillId="6" borderId="0" xfId="3" applyFont="1" applyFill="1" applyBorder="1"/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0" fillId="6" borderId="0" xfId="0" applyFill="1"/>
    <xf numFmtId="0" fontId="39" fillId="0" borderId="0" xfId="4" applyFont="1" applyFill="1"/>
    <xf numFmtId="0" fontId="40" fillId="0" borderId="0" xfId="0" applyFont="1"/>
    <xf numFmtId="0" fontId="41" fillId="0" borderId="0" xfId="0" applyFont="1"/>
    <xf numFmtId="0" fontId="8" fillId="0" borderId="0" xfId="3" applyFont="1"/>
    <xf numFmtId="0" fontId="40" fillId="0" borderId="0" xfId="3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5" xfId="0" applyFont="1" applyBorder="1" applyAlignment="1">
      <alignment horizontal="center" wrapText="1"/>
    </xf>
    <xf numFmtId="0" fontId="45" fillId="0" borderId="29" xfId="3" applyFont="1" applyBorder="1" applyAlignment="1">
      <alignment horizontal="centerContinuous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164" fontId="46" fillId="0" borderId="6" xfId="0" applyNumberFormat="1" applyFont="1" applyFill="1" applyBorder="1" applyAlignment="1">
      <alignment horizontal="center" wrapText="1"/>
    </xf>
    <xf numFmtId="164" fontId="46" fillId="0" borderId="7" xfId="0" applyNumberFormat="1" applyFont="1" applyFill="1" applyBorder="1" applyAlignment="1">
      <alignment horizontal="center" wrapText="1"/>
    </xf>
    <xf numFmtId="164" fontId="46" fillId="0" borderId="6" xfId="0" applyNumberFormat="1" applyFont="1" applyBorder="1" applyAlignment="1">
      <alignment horizontal="center" wrapText="1"/>
    </xf>
    <xf numFmtId="164" fontId="46" fillId="0" borderId="7" xfId="0" applyNumberFormat="1" applyFont="1" applyBorder="1" applyAlignment="1">
      <alignment horizontal="center" wrapText="1"/>
    </xf>
    <xf numFmtId="0" fontId="47" fillId="0" borderId="0" xfId="0" applyFont="1"/>
    <xf numFmtId="0" fontId="49" fillId="0" borderId="0" xfId="0" applyFont="1"/>
    <xf numFmtId="0" fontId="12" fillId="0" borderId="0" xfId="0" applyFont="1"/>
    <xf numFmtId="0" fontId="50" fillId="0" borderId="0" xfId="0" applyFont="1" applyAlignment="1">
      <alignment vertical="center"/>
    </xf>
    <xf numFmtId="164" fontId="0" fillId="0" borderId="0" xfId="0" applyNumberFormat="1"/>
    <xf numFmtId="0" fontId="51" fillId="0" borderId="0" xfId="0" applyFont="1" applyAlignment="1">
      <alignment vertical="center"/>
    </xf>
    <xf numFmtId="0" fontId="52" fillId="0" borderId="0" xfId="0" applyFont="1"/>
    <xf numFmtId="1" fontId="53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3" fillId="2" borderId="3" xfId="2" applyNumberFormat="1" applyFont="1" applyFill="1" applyBorder="1" applyAlignment="1">
      <alignment horizontal="center"/>
    </xf>
    <xf numFmtId="0" fontId="54" fillId="3" borderId="3" xfId="0" applyFont="1" applyFill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3" fontId="46" fillId="0" borderId="6" xfId="0" applyNumberFormat="1" applyFont="1" applyFill="1" applyBorder="1" applyAlignment="1">
      <alignment horizontal="center" wrapText="1"/>
    </xf>
    <xf numFmtId="3" fontId="46" fillId="0" borderId="6" xfId="0" applyNumberFormat="1" applyFont="1" applyBorder="1" applyAlignment="1">
      <alignment horizontal="center" wrapText="1"/>
    </xf>
    <xf numFmtId="0" fontId="36" fillId="0" borderId="3" xfId="0" applyFont="1" applyFill="1" applyBorder="1" applyAlignment="1">
      <alignment horizontal="center" vertical="center" wrapText="1"/>
    </xf>
    <xf numFmtId="0" fontId="48" fillId="0" borderId="0" xfId="0" applyFont="1" applyAlignment="1"/>
    <xf numFmtId="0" fontId="36" fillId="0" borderId="31" xfId="0" applyFont="1" applyBorder="1" applyAlignment="1">
      <alignment horizontal="center" wrapText="1"/>
    </xf>
    <xf numFmtId="0" fontId="36" fillId="0" borderId="32" xfId="0" applyFont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</cellXfs>
  <cellStyles count="5">
    <cellStyle name="Hiperłącze" xfId="1" builtinId="8"/>
    <cellStyle name="Normalny" xfId="0" builtinId="0"/>
    <cellStyle name="Normalny_Arkusz1" xfId="2"/>
    <cellStyle name="Normalny_Handel_wieprzowina_A 2 2" xfId="4"/>
    <cellStyle name="Normalny_MatrycaKR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1" t="s">
        <v>59</v>
      </c>
      <c r="B3" s="10"/>
      <c r="C3" s="10"/>
      <c r="E3" s="1"/>
    </row>
    <row r="4" spans="1:11" ht="13.5">
      <c r="A4" s="112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80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74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8" t="s">
        <v>75</v>
      </c>
      <c r="B13" s="79"/>
      <c r="C13" s="10"/>
      <c r="D13" s="8"/>
      <c r="E13" s="1"/>
    </row>
    <row r="14" spans="1:11">
      <c r="A14" s="121"/>
      <c r="B14" s="121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9"/>
    </row>
    <row r="17" spans="1:6" ht="15.75">
      <c r="A17" s="10" t="s">
        <v>3</v>
      </c>
      <c r="B17" s="10"/>
      <c r="C17" s="10"/>
      <c r="D17" s="8"/>
      <c r="E17" s="1"/>
      <c r="F17" s="109"/>
    </row>
    <row r="18" spans="1:6" ht="15.75">
      <c r="A18" s="10" t="s">
        <v>60</v>
      </c>
      <c r="B18" s="10"/>
      <c r="C18" s="10"/>
      <c r="D18" s="8"/>
      <c r="E18" s="1"/>
      <c r="F18" s="109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>
      <selection activeCell="C24" sqref="C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12" ht="14.25">
      <c r="A2" s="17" t="s">
        <v>8</v>
      </c>
      <c r="B2" s="17"/>
      <c r="C2" s="17"/>
      <c r="D2" s="17"/>
      <c r="E2" s="17"/>
      <c r="F2" s="17"/>
      <c r="G2" s="77"/>
      <c r="H2" s="17"/>
      <c r="I2" s="2"/>
    </row>
    <row r="3" spans="1:12" ht="14.25">
      <c r="A3" s="17"/>
      <c r="B3" s="17" t="s">
        <v>76</v>
      </c>
      <c r="C3" s="17"/>
      <c r="D3" s="17"/>
      <c r="E3" s="17"/>
      <c r="F3" s="17"/>
      <c r="G3" s="77"/>
      <c r="H3" s="17"/>
      <c r="I3" s="2"/>
    </row>
    <row r="4" spans="1:12" ht="14.25">
      <c r="A4" s="95"/>
      <c r="B4" s="96"/>
      <c r="C4" s="96"/>
      <c r="D4" s="96"/>
      <c r="E4" s="96"/>
      <c r="F4" s="96"/>
      <c r="G4" s="97"/>
      <c r="H4" s="10"/>
    </row>
    <row r="5" spans="1:12" ht="15.75" thickBot="1">
      <c r="A5" s="18"/>
      <c r="B5" s="19"/>
      <c r="C5" s="19"/>
      <c r="D5" s="19"/>
      <c r="E5" s="19"/>
      <c r="F5" s="19"/>
      <c r="G5" s="3"/>
      <c r="H5" s="10"/>
    </row>
    <row r="6" spans="1:12" ht="15">
      <c r="A6" s="18"/>
      <c r="B6" s="122" t="s">
        <v>9</v>
      </c>
      <c r="C6" s="124" t="s">
        <v>42</v>
      </c>
      <c r="D6" s="124"/>
      <c r="E6" s="124"/>
      <c r="F6" s="117" t="s">
        <v>43</v>
      </c>
      <c r="G6" s="74" t="s">
        <v>44</v>
      </c>
      <c r="H6" s="10"/>
    </row>
    <row r="7" spans="1:12" ht="15">
      <c r="A7" s="18"/>
      <c r="B7" s="123"/>
      <c r="C7" s="100" t="s">
        <v>77</v>
      </c>
      <c r="D7" s="100" t="s">
        <v>68</v>
      </c>
      <c r="E7" s="100" t="s">
        <v>78</v>
      </c>
      <c r="F7" s="100" t="s">
        <v>10</v>
      </c>
      <c r="G7" s="101" t="s">
        <v>10</v>
      </c>
      <c r="H7" s="10"/>
    </row>
    <row r="8" spans="1:12" ht="27" customHeight="1" thickBot="1">
      <c r="A8" s="18"/>
      <c r="B8" s="98" t="s">
        <v>25</v>
      </c>
      <c r="C8" s="118">
        <v>1591</v>
      </c>
      <c r="D8" s="119">
        <v>1552</v>
      </c>
      <c r="E8" s="119">
        <v>1579</v>
      </c>
      <c r="F8" s="102">
        <f>((C8-D8)/D8)*100</f>
        <v>2.5128865979381443</v>
      </c>
      <c r="G8" s="103">
        <f>((C8-E8)/E8)*100</f>
        <v>0.75997466751108289</v>
      </c>
      <c r="H8" s="10"/>
      <c r="L8" s="76"/>
    </row>
    <row r="9" spans="1:12" ht="15">
      <c r="A9" s="18"/>
      <c r="B9" s="73" t="s">
        <v>26</v>
      </c>
      <c r="C9" s="73"/>
      <c r="D9" s="73"/>
      <c r="E9" s="73"/>
      <c r="F9" s="73"/>
      <c r="H9" s="10"/>
    </row>
    <row r="10" spans="1:12" ht="15">
      <c r="A10" s="18"/>
      <c r="B10" s="3"/>
      <c r="C10" s="3"/>
      <c r="D10" s="3"/>
      <c r="E10" s="3"/>
      <c r="F10" s="3"/>
      <c r="G10" s="3"/>
      <c r="H10" s="10"/>
    </row>
    <row r="11" spans="1:12" ht="15.75" thickBot="1">
      <c r="A11" s="18"/>
      <c r="B11" s="3"/>
      <c r="C11" s="3"/>
      <c r="D11" s="3"/>
      <c r="E11" s="3"/>
      <c r="F11" s="3"/>
      <c r="G11" s="3"/>
      <c r="H11" s="10"/>
    </row>
    <row r="12" spans="1:12" ht="15">
      <c r="A12" s="18"/>
      <c r="B12" s="122" t="s">
        <v>9</v>
      </c>
      <c r="C12" s="125" t="s">
        <v>42</v>
      </c>
      <c r="D12" s="125"/>
      <c r="E12" s="125"/>
      <c r="F12" s="117" t="s">
        <v>43</v>
      </c>
      <c r="G12" s="74" t="s">
        <v>44</v>
      </c>
      <c r="H12" s="10"/>
    </row>
    <row r="13" spans="1:12" ht="15">
      <c r="A13" s="18"/>
      <c r="B13" s="123"/>
      <c r="C13" s="100" t="s">
        <v>77</v>
      </c>
      <c r="D13" s="120" t="s">
        <v>68</v>
      </c>
      <c r="E13" s="120" t="s">
        <v>78</v>
      </c>
      <c r="F13" s="100" t="s">
        <v>10</v>
      </c>
      <c r="G13" s="101" t="s">
        <v>10</v>
      </c>
      <c r="H13" s="10"/>
    </row>
    <row r="14" spans="1:12" ht="32.25" thickBot="1">
      <c r="A14" s="20"/>
      <c r="B14" s="98" t="s">
        <v>11</v>
      </c>
      <c r="C14" s="118">
        <v>3273</v>
      </c>
      <c r="D14" s="118">
        <v>3229</v>
      </c>
      <c r="E14" s="118">
        <v>3638</v>
      </c>
      <c r="F14" s="104">
        <f>((C14-D14)/D14)*100</f>
        <v>1.3626509755342211</v>
      </c>
      <c r="G14" s="105">
        <f>((C14-E14)/E14)*100</f>
        <v>-10.032985156679494</v>
      </c>
      <c r="H14" s="21"/>
      <c r="I14" s="6"/>
    </row>
    <row r="15" spans="1:12">
      <c r="A15" s="20"/>
      <c r="B15" s="73"/>
      <c r="C15" s="73"/>
      <c r="D15" s="73"/>
      <c r="E15" s="73"/>
      <c r="F15" s="75"/>
      <c r="G15" s="75"/>
      <c r="H15" s="10"/>
    </row>
    <row r="16" spans="1:12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2" t="s">
        <v>9</v>
      </c>
      <c r="C17" s="124" t="s">
        <v>42</v>
      </c>
      <c r="D17" s="124"/>
      <c r="E17" s="124"/>
      <c r="F17" s="117" t="s">
        <v>43</v>
      </c>
      <c r="G17" s="74" t="s">
        <v>44</v>
      </c>
      <c r="H17" s="23"/>
      <c r="I17" s="4"/>
    </row>
    <row r="18" spans="1:9" ht="20.25" customHeight="1">
      <c r="A18" s="10"/>
      <c r="B18" s="123"/>
      <c r="C18" s="100" t="s">
        <v>77</v>
      </c>
      <c r="D18" s="100" t="s">
        <v>68</v>
      </c>
      <c r="E18" s="120" t="s">
        <v>78</v>
      </c>
      <c r="F18" s="100" t="s">
        <v>10</v>
      </c>
      <c r="G18" s="101" t="s">
        <v>10</v>
      </c>
      <c r="H18" s="10"/>
      <c r="I18" s="4"/>
    </row>
    <row r="19" spans="1:9" ht="16.5" thickBot="1">
      <c r="A19" s="19"/>
      <c r="B19" s="98" t="s">
        <v>12</v>
      </c>
      <c r="C19" s="118">
        <v>896</v>
      </c>
      <c r="D19" s="119">
        <v>899</v>
      </c>
      <c r="E19" s="119">
        <v>778</v>
      </c>
      <c r="F19" s="104">
        <f>((C19-D19)/D19)*100</f>
        <v>-0.33370411568409347</v>
      </c>
      <c r="G19" s="105">
        <f>((C19-E19)/E19)*100</f>
        <v>15.167095115681233</v>
      </c>
      <c r="H19" s="10"/>
      <c r="I19" s="7"/>
    </row>
    <row r="20" spans="1:9" ht="15">
      <c r="A20" s="19"/>
      <c r="B20" s="3"/>
      <c r="C20" s="3"/>
      <c r="D20" s="3"/>
      <c r="E20" s="73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2" t="s">
        <v>9</v>
      </c>
      <c r="C22" s="124" t="s">
        <v>42</v>
      </c>
      <c r="D22" s="124"/>
      <c r="E22" s="124"/>
      <c r="F22" s="117" t="s">
        <v>43</v>
      </c>
      <c r="G22" s="74" t="s">
        <v>44</v>
      </c>
      <c r="H22" s="10"/>
    </row>
    <row r="23" spans="1:9" ht="18.75" customHeight="1">
      <c r="A23" s="10"/>
      <c r="B23" s="123"/>
      <c r="C23" s="100" t="s">
        <v>77</v>
      </c>
      <c r="D23" s="100" t="s">
        <v>68</v>
      </c>
      <c r="E23" s="120" t="s">
        <v>78</v>
      </c>
      <c r="F23" s="100" t="s">
        <v>10</v>
      </c>
      <c r="G23" s="101" t="s">
        <v>10</v>
      </c>
      <c r="H23" s="10"/>
    </row>
    <row r="24" spans="1:9" ht="32.25" thickBot="1">
      <c r="A24" s="10"/>
      <c r="B24" s="98" t="s">
        <v>13</v>
      </c>
      <c r="C24" s="119">
        <v>997</v>
      </c>
      <c r="D24" s="119">
        <v>957</v>
      </c>
      <c r="E24" s="118">
        <v>904</v>
      </c>
      <c r="F24" s="104">
        <f>((C24-D24)/D24)*100</f>
        <v>4.179728317659352</v>
      </c>
      <c r="G24" s="105">
        <f>((C24-E24)/E24)*100</f>
        <v>10.287610619469026</v>
      </c>
      <c r="H24" s="10"/>
    </row>
    <row r="25" spans="1:9">
      <c r="A25" s="10"/>
      <c r="B25" s="10"/>
      <c r="C25" s="10"/>
      <c r="D25" s="10"/>
      <c r="E25" s="10"/>
      <c r="F25" s="10"/>
      <c r="H25" s="10"/>
    </row>
    <row r="26" spans="1:9">
      <c r="A26" s="10"/>
      <c r="B26" s="107"/>
      <c r="C26" s="10"/>
      <c r="D26" s="10"/>
      <c r="E26" s="10"/>
      <c r="F26" s="10"/>
      <c r="H26" s="10"/>
    </row>
    <row r="27" spans="1:9">
      <c r="C27" s="8"/>
      <c r="D27" s="8"/>
      <c r="E27" s="8"/>
      <c r="F27" s="8"/>
      <c r="H27" s="8"/>
    </row>
    <row r="32" spans="1:9">
      <c r="H32" s="110"/>
      <c r="I32" s="110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P39" sqref="P39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3">
        <v>1520</v>
      </c>
      <c r="H9" s="68"/>
      <c r="I9" s="68"/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8"/>
      <c r="B21" s="88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5">
        <v>3225</v>
      </c>
      <c r="H24" s="69"/>
      <c r="I24" s="69"/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6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3">
        <v>922</v>
      </c>
      <c r="H35" s="68"/>
      <c r="I35" s="69"/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7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3">
        <v>980</v>
      </c>
      <c r="H46" s="68"/>
      <c r="I46" s="69"/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4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R17" sqref="R1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90" customFormat="1" ht="18.75">
      <c r="A1" s="90" t="s">
        <v>54</v>
      </c>
    </row>
    <row r="2" spans="1:17" ht="15">
      <c r="A2" s="19" t="s">
        <v>69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8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1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2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70</v>
      </c>
      <c r="B6" s="64"/>
      <c r="C6" s="65"/>
      <c r="D6" s="83"/>
      <c r="E6" s="63" t="s">
        <v>71</v>
      </c>
      <c r="F6" s="64"/>
      <c r="G6" s="65"/>
      <c r="H6" s="84"/>
      <c r="I6" s="63" t="s">
        <v>70</v>
      </c>
      <c r="J6" s="64"/>
      <c r="K6" s="65"/>
      <c r="L6" s="83"/>
      <c r="M6" s="66" t="s">
        <v>71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2"/>
      <c r="E7" s="42" t="s">
        <v>16</v>
      </c>
      <c r="F7" s="43" t="s">
        <v>17</v>
      </c>
      <c r="G7" s="44" t="s">
        <v>18</v>
      </c>
      <c r="H7" s="85"/>
      <c r="I7" s="45" t="s">
        <v>16</v>
      </c>
      <c r="J7" s="43" t="s">
        <v>17</v>
      </c>
      <c r="K7" s="46" t="s">
        <v>18</v>
      </c>
      <c r="L7" s="82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33243.35</v>
      </c>
      <c r="C8" s="49">
        <v>78822.248000000007</v>
      </c>
      <c r="D8" s="84"/>
      <c r="E8" s="53" t="s">
        <v>19</v>
      </c>
      <c r="F8" s="48">
        <v>12949.655000000001</v>
      </c>
      <c r="G8" s="49">
        <v>32773.839999999997</v>
      </c>
      <c r="H8" s="86"/>
      <c r="I8" s="53" t="s">
        <v>19</v>
      </c>
      <c r="J8" s="48">
        <v>92844.891000000003</v>
      </c>
      <c r="K8" s="49">
        <v>210947.43599999999</v>
      </c>
      <c r="L8" s="84"/>
      <c r="M8" s="53" t="s">
        <v>19</v>
      </c>
      <c r="N8" s="48">
        <v>108234.81</v>
      </c>
      <c r="O8" s="49">
        <v>286041.81800000003</v>
      </c>
      <c r="P8" s="91"/>
      <c r="Q8" s="92"/>
    </row>
    <row r="9" spans="1:17" ht="15">
      <c r="A9" s="54" t="s">
        <v>20</v>
      </c>
      <c r="B9" s="55">
        <v>29535.514999999999</v>
      </c>
      <c r="C9" s="56">
        <v>71942.490999999995</v>
      </c>
      <c r="D9" s="85"/>
      <c r="E9" s="54" t="s">
        <v>20</v>
      </c>
      <c r="F9" s="55">
        <v>11838.119000000001</v>
      </c>
      <c r="G9" s="56">
        <v>30300.058000000001</v>
      </c>
      <c r="H9" s="86"/>
      <c r="I9" s="54" t="s">
        <v>21</v>
      </c>
      <c r="J9" s="55">
        <v>25116.877</v>
      </c>
      <c r="K9" s="56">
        <v>59509.658000000003</v>
      </c>
      <c r="L9" s="85"/>
      <c r="M9" s="54" t="s">
        <v>21</v>
      </c>
      <c r="N9" s="55">
        <v>35565.394999999997</v>
      </c>
      <c r="O9" s="56">
        <v>94204.259000000005</v>
      </c>
      <c r="P9" s="10"/>
      <c r="Q9" s="8"/>
    </row>
    <row r="10" spans="1:17" ht="15">
      <c r="A10" s="57" t="s">
        <v>21</v>
      </c>
      <c r="B10" s="58">
        <v>2168.15</v>
      </c>
      <c r="C10" s="59">
        <v>4678.4750000000004</v>
      </c>
      <c r="D10" s="86"/>
      <c r="E10" s="57" t="s">
        <v>21</v>
      </c>
      <c r="F10" s="58">
        <v>715.19200000000001</v>
      </c>
      <c r="G10" s="59">
        <v>1949.748</v>
      </c>
      <c r="H10" s="86"/>
      <c r="I10" s="57" t="s">
        <v>45</v>
      </c>
      <c r="J10" s="58">
        <v>24705.856</v>
      </c>
      <c r="K10" s="59">
        <v>57540.4</v>
      </c>
      <c r="L10" s="86"/>
      <c r="M10" s="57" t="s">
        <v>22</v>
      </c>
      <c r="N10" s="58">
        <v>23347.760999999999</v>
      </c>
      <c r="O10" s="59">
        <v>60888.686999999998</v>
      </c>
      <c r="P10" s="10"/>
      <c r="Q10" s="8"/>
    </row>
    <row r="11" spans="1:17" ht="15">
      <c r="A11" s="89"/>
      <c r="B11" s="89"/>
      <c r="C11" s="89"/>
      <c r="D11" s="86"/>
      <c r="E11" s="89"/>
      <c r="F11" s="89"/>
      <c r="G11" s="89"/>
      <c r="H11" s="86"/>
      <c r="I11" s="57" t="s">
        <v>22</v>
      </c>
      <c r="J11" s="58">
        <v>14051.303</v>
      </c>
      <c r="K11" s="59">
        <v>31613.328000000001</v>
      </c>
      <c r="L11" s="86"/>
      <c r="M11" s="57" t="s">
        <v>45</v>
      </c>
      <c r="N11" s="58">
        <v>13512.648999999999</v>
      </c>
      <c r="O11" s="59">
        <v>35445.455999999998</v>
      </c>
      <c r="P11" s="10"/>
      <c r="Q11" s="8"/>
    </row>
    <row r="12" spans="1:17" ht="15">
      <c r="A12" s="89"/>
      <c r="B12" s="89"/>
      <c r="C12" s="89"/>
      <c r="D12" s="86"/>
      <c r="E12" s="89"/>
      <c r="F12" s="89"/>
      <c r="G12" s="89"/>
      <c r="H12" s="86"/>
      <c r="I12" s="57" t="s">
        <v>20</v>
      </c>
      <c r="J12" s="58">
        <v>11752.486999999999</v>
      </c>
      <c r="K12" s="59">
        <v>25667.681</v>
      </c>
      <c r="L12" s="86"/>
      <c r="M12" s="57" t="s">
        <v>47</v>
      </c>
      <c r="N12" s="58">
        <v>12339.352000000001</v>
      </c>
      <c r="O12" s="59">
        <v>34500.815999999999</v>
      </c>
      <c r="P12" s="10"/>
      <c r="Q12" s="8"/>
    </row>
    <row r="13" spans="1:17" ht="15">
      <c r="A13" s="89"/>
      <c r="B13" s="89"/>
      <c r="C13" s="89"/>
      <c r="D13" s="86"/>
      <c r="E13" s="89"/>
      <c r="F13" s="89"/>
      <c r="G13" s="89"/>
      <c r="H13" s="86"/>
      <c r="I13" s="57" t="s">
        <v>23</v>
      </c>
      <c r="J13" s="58">
        <v>8783.3250000000007</v>
      </c>
      <c r="K13" s="59">
        <v>22152.186000000002</v>
      </c>
      <c r="L13" s="86"/>
      <c r="M13" s="57" t="s">
        <v>20</v>
      </c>
      <c r="N13" s="58">
        <v>11429.779</v>
      </c>
      <c r="O13" s="59">
        <v>27039.413</v>
      </c>
      <c r="P13" s="10"/>
      <c r="Q13" s="8"/>
    </row>
    <row r="14" spans="1:17" ht="15">
      <c r="A14" s="89"/>
      <c r="B14" s="89"/>
      <c r="C14" s="89"/>
      <c r="D14" s="86"/>
      <c r="E14" s="89"/>
      <c r="F14" s="89"/>
      <c r="G14" s="89"/>
      <c r="H14" s="86"/>
      <c r="I14" s="57" t="s">
        <v>72</v>
      </c>
      <c r="J14" s="58">
        <v>2399.7440000000001</v>
      </c>
      <c r="K14" s="59">
        <v>1054.7940000000001</v>
      </c>
      <c r="L14" s="86"/>
      <c r="M14" s="57" t="s">
        <v>23</v>
      </c>
      <c r="N14" s="58">
        <v>7639.424</v>
      </c>
      <c r="O14" s="59">
        <v>22675.65</v>
      </c>
      <c r="P14" s="10"/>
      <c r="Q14" s="8"/>
    </row>
    <row r="15" spans="1:17" ht="15.75">
      <c r="A15" s="19" t="s">
        <v>73</v>
      </c>
      <c r="B15" s="10"/>
      <c r="C15" s="10"/>
      <c r="D15" s="10"/>
      <c r="E15" s="10"/>
      <c r="F15" s="10"/>
      <c r="G15" s="10"/>
      <c r="H15" s="86"/>
      <c r="P15" s="10"/>
      <c r="Q15" s="8"/>
    </row>
    <row r="16" spans="1:17" ht="15">
      <c r="A16" s="108" t="s">
        <v>57</v>
      </c>
      <c r="B16" s="10"/>
      <c r="C16" s="10"/>
      <c r="D16" s="10"/>
      <c r="E16" s="10"/>
      <c r="F16" s="10"/>
      <c r="G16" s="10"/>
      <c r="H16" s="86"/>
      <c r="I16" s="89"/>
      <c r="J16" s="89"/>
      <c r="K16" s="89"/>
      <c r="L16" s="86"/>
      <c r="M16" s="89"/>
      <c r="N16" s="89"/>
      <c r="O16" s="89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6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6"/>
      <c r="I18" s="60" t="s">
        <v>15</v>
      </c>
      <c r="J18" s="61"/>
      <c r="K18" s="61"/>
      <c r="L18" s="61"/>
      <c r="M18" s="61"/>
      <c r="N18" s="61"/>
      <c r="O18" s="62"/>
      <c r="P18" s="93"/>
      <c r="Q18" s="8"/>
    </row>
    <row r="19" spans="1:17" ht="16.5" thickBot="1">
      <c r="A19" s="63" t="s">
        <v>70</v>
      </c>
      <c r="B19" s="64"/>
      <c r="C19" s="65"/>
      <c r="D19" s="83"/>
      <c r="E19" s="63" t="s">
        <v>71</v>
      </c>
      <c r="F19" s="64"/>
      <c r="G19" s="65"/>
      <c r="H19" s="83"/>
      <c r="I19" s="63" t="s">
        <v>70</v>
      </c>
      <c r="J19" s="64"/>
      <c r="K19" s="65"/>
      <c r="L19" s="83"/>
      <c r="M19" s="99" t="s">
        <v>71</v>
      </c>
      <c r="N19" s="64"/>
      <c r="O19" s="67"/>
      <c r="P19" s="93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2"/>
      <c r="E20" s="42" t="s">
        <v>16</v>
      </c>
      <c r="F20" s="43" t="s">
        <v>17</v>
      </c>
      <c r="G20" s="44" t="s">
        <v>18</v>
      </c>
      <c r="H20" s="82"/>
      <c r="I20" s="42" t="s">
        <v>16</v>
      </c>
      <c r="J20" s="43" t="s">
        <v>17</v>
      </c>
      <c r="K20" s="44" t="s">
        <v>18</v>
      </c>
      <c r="L20" s="82"/>
      <c r="M20" s="45" t="s">
        <v>16</v>
      </c>
      <c r="N20" s="43" t="s">
        <v>17</v>
      </c>
      <c r="O20" s="46" t="s">
        <v>18</v>
      </c>
      <c r="P20" s="93"/>
      <c r="Q20" s="8"/>
    </row>
    <row r="21" spans="1:17" s="9" customFormat="1" ht="15" thickBot="1">
      <c r="A21" s="47" t="s">
        <v>19</v>
      </c>
      <c r="B21" s="48">
        <v>44490.212</v>
      </c>
      <c r="C21" s="49">
        <v>52103.203000000001</v>
      </c>
      <c r="D21" s="84"/>
      <c r="E21" s="50" t="s">
        <v>19</v>
      </c>
      <c r="F21" s="51">
        <v>32050.522000000001</v>
      </c>
      <c r="G21" s="52">
        <v>38688.553</v>
      </c>
      <c r="H21" s="84"/>
      <c r="I21" s="50" t="s">
        <v>19</v>
      </c>
      <c r="J21" s="51">
        <v>62062.214</v>
      </c>
      <c r="K21" s="52">
        <v>69816.452999999994</v>
      </c>
      <c r="L21" s="84"/>
      <c r="M21" s="53" t="s">
        <v>19</v>
      </c>
      <c r="N21" s="48">
        <v>49930.563999999998</v>
      </c>
      <c r="O21" s="49">
        <v>63896.733</v>
      </c>
      <c r="P21" s="94"/>
      <c r="Q21" s="92"/>
    </row>
    <row r="22" spans="1:17" ht="15">
      <c r="A22" s="54" t="s">
        <v>21</v>
      </c>
      <c r="B22" s="55">
        <v>25190.121999999999</v>
      </c>
      <c r="C22" s="56">
        <v>29752.286</v>
      </c>
      <c r="D22" s="85"/>
      <c r="E22" s="54" t="s">
        <v>21</v>
      </c>
      <c r="F22" s="55">
        <v>15758.332</v>
      </c>
      <c r="G22" s="56">
        <v>19646.197</v>
      </c>
      <c r="H22" s="85"/>
      <c r="I22" s="54" t="s">
        <v>20</v>
      </c>
      <c r="J22" s="55">
        <v>33814.796000000002</v>
      </c>
      <c r="K22" s="56">
        <v>39642.44</v>
      </c>
      <c r="L22" s="85"/>
      <c r="M22" s="54" t="s">
        <v>21</v>
      </c>
      <c r="N22" s="55">
        <v>16428.204000000002</v>
      </c>
      <c r="O22" s="56">
        <v>21453.266</v>
      </c>
      <c r="P22" s="93"/>
      <c r="Q22" s="8"/>
    </row>
    <row r="23" spans="1:17" ht="15">
      <c r="A23" s="57" t="s">
        <v>20</v>
      </c>
      <c r="B23" s="58">
        <v>5414.3410000000003</v>
      </c>
      <c r="C23" s="59">
        <v>7204.8630000000003</v>
      </c>
      <c r="D23" s="86"/>
      <c r="E23" s="57" t="s">
        <v>20</v>
      </c>
      <c r="F23" s="58">
        <v>5366.6049999999996</v>
      </c>
      <c r="G23" s="59">
        <v>6725.415</v>
      </c>
      <c r="H23" s="86"/>
      <c r="I23" s="57" t="s">
        <v>21</v>
      </c>
      <c r="J23" s="58">
        <v>7856.7619999999997</v>
      </c>
      <c r="K23" s="59">
        <v>8963.2340000000004</v>
      </c>
      <c r="L23" s="86"/>
      <c r="M23" s="57" t="s">
        <v>24</v>
      </c>
      <c r="N23" s="58">
        <v>10992.698</v>
      </c>
      <c r="O23" s="59">
        <v>15544.195</v>
      </c>
      <c r="P23" s="93"/>
      <c r="Q23" s="8"/>
    </row>
    <row r="24" spans="1:17" ht="15">
      <c r="A24" s="57" t="s">
        <v>27</v>
      </c>
      <c r="B24" s="58">
        <v>3285.2330000000002</v>
      </c>
      <c r="C24" s="59">
        <v>3668.3589999999999</v>
      </c>
      <c r="D24" s="86"/>
      <c r="E24" s="57" t="s">
        <v>49</v>
      </c>
      <c r="F24" s="58">
        <v>1768.181</v>
      </c>
      <c r="G24" s="59">
        <v>1890.2439999999999</v>
      </c>
      <c r="H24" s="86"/>
      <c r="I24" s="57" t="s">
        <v>24</v>
      </c>
      <c r="J24" s="58">
        <v>4692.0870000000004</v>
      </c>
      <c r="K24" s="59">
        <v>5497.2780000000002</v>
      </c>
      <c r="L24" s="86"/>
      <c r="M24" s="57" t="s">
        <v>20</v>
      </c>
      <c r="N24" s="58">
        <v>9679.607</v>
      </c>
      <c r="O24" s="59">
        <v>10699.418</v>
      </c>
      <c r="P24" s="93"/>
      <c r="Q24" s="8"/>
    </row>
    <row r="25" spans="1:17" ht="15.75">
      <c r="A25" s="57" t="s">
        <v>50</v>
      </c>
      <c r="B25" s="58">
        <v>1770.7929999999999</v>
      </c>
      <c r="C25" s="59">
        <v>1980.9</v>
      </c>
      <c r="D25" s="83"/>
      <c r="E25" s="57" t="s">
        <v>24</v>
      </c>
      <c r="F25" s="58">
        <v>1498.29</v>
      </c>
      <c r="G25" s="59">
        <v>1945.472</v>
      </c>
      <c r="H25" s="86"/>
      <c r="I25" s="57" t="s">
        <v>23</v>
      </c>
      <c r="J25" s="58">
        <v>4135.0439999999999</v>
      </c>
      <c r="K25" s="59">
        <v>5064.9279999999999</v>
      </c>
      <c r="L25" s="86"/>
      <c r="M25" s="57" t="s">
        <v>58</v>
      </c>
      <c r="N25" s="58">
        <v>3695.415</v>
      </c>
      <c r="O25" s="59">
        <v>6010.67</v>
      </c>
    </row>
    <row r="26" spans="1:17" ht="15.75">
      <c r="A26" s="57" t="s">
        <v>49</v>
      </c>
      <c r="B26" s="58">
        <v>1661.617</v>
      </c>
      <c r="C26" s="59">
        <v>1856.998</v>
      </c>
      <c r="D26" s="82"/>
      <c r="E26" s="57" t="s">
        <v>51</v>
      </c>
      <c r="F26" s="58">
        <v>1244.539</v>
      </c>
      <c r="G26" s="59">
        <v>1312.2449999999999</v>
      </c>
      <c r="H26" s="83"/>
      <c r="I26" s="57" t="s">
        <v>22</v>
      </c>
      <c r="J26" s="58">
        <v>3795.96</v>
      </c>
      <c r="K26" s="59">
        <v>4346.7349999999997</v>
      </c>
      <c r="L26" s="86"/>
      <c r="M26" s="57" t="s">
        <v>45</v>
      </c>
      <c r="N26" s="58">
        <v>2116.3270000000002</v>
      </c>
      <c r="O26" s="59">
        <v>3019.9</v>
      </c>
    </row>
    <row r="27" spans="1:17" ht="15">
      <c r="A27" s="57" t="s">
        <v>46</v>
      </c>
      <c r="B27" s="58">
        <v>1139.902</v>
      </c>
      <c r="C27" s="59">
        <v>1299.586</v>
      </c>
      <c r="D27" s="84"/>
      <c r="E27" s="57" t="s">
        <v>27</v>
      </c>
      <c r="F27" s="58">
        <v>1234.175</v>
      </c>
      <c r="G27" s="59">
        <v>1771.5119999999999</v>
      </c>
      <c r="H27" s="82"/>
      <c r="I27" s="57" t="s">
        <v>48</v>
      </c>
      <c r="J27" s="58">
        <v>2951.3159999999998</v>
      </c>
      <c r="K27" s="59">
        <v>867.49599999999998</v>
      </c>
      <c r="L27" s="86"/>
      <c r="M27" s="57" t="s">
        <v>22</v>
      </c>
      <c r="N27" s="58">
        <v>1739.1969999999999</v>
      </c>
      <c r="O27" s="59">
        <v>2358.0360000000001</v>
      </c>
    </row>
    <row r="28" spans="1:17" ht="15">
      <c r="A28" s="57" t="s">
        <v>51</v>
      </c>
      <c r="B28" s="58">
        <v>973.327</v>
      </c>
      <c r="C28" s="59">
        <v>952.81399999999996</v>
      </c>
      <c r="D28" s="85"/>
      <c r="E28" s="57" t="s">
        <v>46</v>
      </c>
      <c r="F28" s="58">
        <v>1201.383</v>
      </c>
      <c r="G28" s="59">
        <v>1317.153</v>
      </c>
      <c r="H28" s="84"/>
      <c r="I28" s="57" t="s">
        <v>53</v>
      </c>
      <c r="J28" s="58">
        <v>2246.8049999999998</v>
      </c>
      <c r="K28" s="59">
        <v>2680.96</v>
      </c>
      <c r="L28" s="86"/>
      <c r="M28" s="57" t="s">
        <v>53</v>
      </c>
      <c r="N28" s="58">
        <v>1528.1759999999999</v>
      </c>
      <c r="O28" s="59">
        <v>1686.5640000000001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biuletyn_16.07.18 - 22.07.18 r</vt:lpstr>
      <vt:lpstr>Ceny 2011-2018</vt:lpstr>
      <vt:lpstr>Handel zagraniczny </vt:lpstr>
      <vt:lpstr>'biuletyn_16.07.18 - 22.07.18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2018-07-26T12:15:21Z</cp:lastPrinted>
  <dcterms:created xsi:type="dcterms:W3CDTF">2008-06-19T10:24:20Z</dcterms:created>
  <dcterms:modified xsi:type="dcterms:W3CDTF">2018-07-26T12:37:00Z</dcterms:modified>
</cp:coreProperties>
</file>