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lukasz\Documents\Zapytania ofertowe\2026-02-19 KPO Veeam Server\zapytanie\"/>
    </mc:Choice>
  </mc:AlternateContent>
  <xr:revisionPtr revIDLastSave="0" documentId="13_ncr:1_{AA31C41B-27C7-4787-B8B4-23829604795A}" xr6:coauthVersionLast="47" xr6:coauthVersionMax="47" xr10:uidLastSave="{00000000-0000-0000-0000-000000000000}"/>
  <bookViews>
    <workbookView xWindow="-120" yWindow="-120" windowWidth="29040" windowHeight="15840" xr2:uid="{00000000-000D-0000-FFFF-FFFF00000000}"/>
  </bookViews>
  <sheets>
    <sheet name="Pakiet nr 1" sheetId="1" r:id="rId1"/>
  </sheets>
  <calcPr calcId="181029" fullPrecision="0"/>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F8" i="1"/>
  <c r="H8" i="1" l="1"/>
  <c r="I8" i="1" l="1"/>
</calcChain>
</file>

<file path=xl/sharedStrings.xml><?xml version="1.0" encoding="utf-8"?>
<sst xmlns="http://schemas.openxmlformats.org/spreadsheetml/2006/main" count="62" uniqueCount="61">
  <si>
    <t>Lp.</t>
  </si>
  <si>
    <t>Nazwa towaru</t>
  </si>
  <si>
    <t>Jednostka miary</t>
  </si>
  <si>
    <t>Cena jednostkowa netto [zł]</t>
  </si>
  <si>
    <t>Wartość netto [zł]</t>
  </si>
  <si>
    <t>Podatek VAT</t>
  </si>
  <si>
    <t>Wartość brutto [zł]</t>
  </si>
  <si>
    <t>stawka [%]</t>
  </si>
  <si>
    <t>wartość [zł]</t>
  </si>
  <si>
    <t>szt.</t>
  </si>
  <si>
    <t>Ilość / Liczba backupowanych urządzeń</t>
  </si>
  <si>
    <t>Załącznik nr 2 – Formularz cenowy</t>
  </si>
  <si>
    <t>Nazwa Handlowa</t>
  </si>
  <si>
    <t>Wymagane parametry</t>
  </si>
  <si>
    <t>Oprogramowanie musi być produktem przeznaczonym do obsługi środowisk DataCenter. Oferowany produkt musi znajdować się w kwadracie liderów Gartner Magic Quadrant for Data Center Backup and Recovery Solutions oraz na ogólnie dostępnej liście referencyjnej Gartner: https://www.gartner.com/reviews/market/data-center-backup-and-recovery-solutions i spełniać minimalne wymaganie : - minimalna liczba referencji 50, - minimalna ocena z referencji 4,5</t>
  </si>
  <si>
    <t>Oprogramowanie musi być licencjonowane na środowisko wirtualne zbudowane z minimum trzech fizycznych serwerów, z których każdy jest wyposażony maksymalnie do dwóch procesorów. Wymagane jest dostarczenie systemu operacyjnego dla dostarczanego serwera backupu.</t>
  </si>
  <si>
    <t>Oprogramowanie musi współpracować z infrastrukturą VMware w wersji 7.0, 8.0, 9.0; Microsoft Hyper-V  2016 i 2019 2022 oraz 2025; Proxmox VE wykonując kopie zapasowe na poziomie Hypervisora.</t>
  </si>
  <si>
    <t>Oprogramowanie musi współpracować z hostami zarządzanymi przez VMware vCenter oraz pojedynczymi hostami.</t>
  </si>
  <si>
    <t>Oprogramowanie musi współpracować z hostami zarządzanymi przez System Center Virtual Machine Manger, klastrami hostów oraz pojedynczymi hostami.</t>
  </si>
  <si>
    <t>Oprogramowanie musi zapewniać tworzenie kopii zapasowych wszystkich systemów operacyjnych maszyn wirtualnych wspieranych przez vSphere, Hyper-V i Proxmox VE</t>
  </si>
  <si>
    <t>Oprogramowanie musi zapewniać tworzenie kopii zapasowych z sieciowych urządzeń plikowych NAS opartych o SMB, CIFS i/lub NFS oraz bezpośrednio z serwerów plikowych opartych o Windows i Linux.</t>
  </si>
  <si>
    <t>Oprogramowanie musi być niezależne sprzętowo i umożliwiać wykorzystanie dowolnej platformy serwerowej i dyskowej</t>
  </si>
  <si>
    <t>Oprogramowanie musi tworzyć obrazy backupu, dla których metadane są przetrzymywane w tzw. katalogu metadanych lub też być wyposażone w mechanizmy, przy pomocy których możliwe jest granularne odtwarzanie pojedynczych obiektów z tych obrazów np. plik, komponent bazy danych etc.</t>
  </si>
  <si>
    <t>Oprogramowanie musi pozwalać na tworzenie kopii zapasowych w trybach: Pełny, pełny syntetyczny, przyrostowy</t>
  </si>
  <si>
    <t>Oprogramowanie musi mieć mechanizmy deduplikacji i kompresji w celu zmniejszenia wielkości archiwów.</t>
  </si>
  <si>
    <t>Oprogramowanie powinno oferować wbudowane mechanizmy deduplikacji danych jak oferować mechanizmy integracji z rozwiązaniami deduplikacyjnymi firm trzecich. Jeśli ta funkcjonalność wymaga dodatkowej licencji  to nie wymaga się jej dostarczenia na tym etapie projektu. Niemniej zamawiający wymaga by tak cecha rozwiązania była możliwa do zaimplementowania w przyszłości.</t>
  </si>
  <si>
    <t>Oprogramowanie musi mieć możliwość uruchamiania dowolnych skryptów przed i po zadaniu backupowym.</t>
  </si>
  <si>
    <t>Oprogramowanie powinno oferować portal samoobsługowy, umożliwiający odtwarzanie użytkownikom wirtualnych maszyn, plików jak i innych obiektów. Jeśli ta funkcjonalność wymaga dodatkowej licencji  to nie wymaga się jej dostarczenia na tym etapie projektu. Niemniej zamawiający wymaga by tak cecha rozwiązania była możliwa do zaimplementowania w przyszłości.</t>
  </si>
  <si>
    <t>Oprogramowanie musi zapewniać możliwość delegacji uprawnień do odtwarzania na portalu</t>
  </si>
  <si>
    <t>Oprogramowanie musi mieć możliwość integracji z innymi systemami poprzez wbudowane RESTful API</t>
  </si>
  <si>
    <t>Oprogramowanie musi mieć wbudowane mechanizmy backupu konfiguracji w celu prostego odtworzenia systemu po całkowitej reinstalacji</t>
  </si>
  <si>
    <t>Oprogramowanie musi mieć wbudowane mechanizmy szyfrowania zarówno plików z backupami jak i transmisji sieciowej.</t>
  </si>
  <si>
    <t>Oprogramowanie musi posiadać architekturę klient/serwer z możliwością instalacji wielu instancji konsoli administracyjnych.</t>
  </si>
  <si>
    <t>Oprogramowanie musi wykorzystywać mechanizmy Change Block Tracking na wszystkich wspieranych platformach wirtualizacyjnych, które taką funkcjonalność oferują</t>
  </si>
  <si>
    <t xml:space="preserve">Oprogramowanie musi zapewniać tworzenie kopii zapasowych z bezpośrednim wykorzystaniem snapshotów macierzowych. Musi też zapewniać odtwarzanie maszyn wirtualnych z takich snapshotów. Proces wykonania kopii zapasowej nie może wymagać użycia jakichkolwiek hostów tymczasowych. Opisana funkcjonalność powinna działać w środowisku VMware i być dostępna dla następujących macierzy: HPE, Dell EMC, NetApp </t>
  </si>
  <si>
    <t>Oprogramowanie musi posiadać wsparcie dla środowisk HCI przynajmniej dla VMware vSAN.</t>
  </si>
  <si>
    <t>Oprogramowanie musi wspierać kopiowanie backupów na urządzenia taśmowe</t>
  </si>
  <si>
    <t>Oprogramowanie musi posiadać wsparcie dla NDMP</t>
  </si>
  <si>
    <t>Oprogramowanie musi mieć możliwość tworzenia retencji GFS (Grandfather-Father-Son)</t>
  </si>
  <si>
    <t>Oprogramowanie musi umieć korzystać z protokołu DDBOOST w przypadku, gdy repozytorium backupów jest umiejscowione na Dell EMC DataDomain. Funkcjonalność powinna wspierać łącze sieciowe lub FC.</t>
  </si>
  <si>
    <t>Oprogramowanie musi umieć korzystać z protokołu Catalyst (w tym Catalyst Copy) w przypadku, gdy repozytorium backupów jest umiejscowione na HPE StoreOnce. Funkcjonalność powinna wspierać łącze sieciowe lub FC.</t>
  </si>
  <si>
    <t>Oprogramowanie musi wspierać kopiowanie backupów na taśmy wraz z pełnym śledzeniem wirtualnych maszyn</t>
  </si>
  <si>
    <t>Oprogramowanie musi mieć możliwość kopiowania backupów z wykorzystaniem wbudowanej akceleracji WAN lub wykorzystania mechanizmów zawartych w rozwiązaniach deduplikacyjnych pozwalających na efektywna duplikację danych przesyłając jedynie unikalne bloki do repliki</t>
  </si>
  <si>
    <t>Oprogramowanie musi oferować możliwość replikacji włączonych wirtualnych maszyn bezpośrednio z infrastruktury VMware vSphere, pomiędzy hostami ESXi.</t>
  </si>
  <si>
    <t>Oprogramowanie musi wykorzystywać wszystkie oferowane przez hypervisor tryby transportu (sieć, hot-add, LAN Free-SAN)</t>
  </si>
  <si>
    <t>Oprogramowanie musi dawać możliwość tworzenia backupów ad-hoc z konsoli jak i z klienta webowego vSphere</t>
  </si>
  <si>
    <t>Oprogramowanie musi przetwarzać wiele wirtualnych dysków jednocześnie (parallel processing)</t>
  </si>
  <si>
    <t>Oprogramowanie musi umożliwiać jednoczesne uruchomienie wielu maszyn wirtualnych bezpośrednio z repozytorium backupowego bez potrzeby kopiowania jej na storage produkcyjny. Funkcjonalność musi być oferowana  przynajmniej dla środowisk Vmware</t>
  </si>
  <si>
    <t>Oprogramowanie musi pozwalać na migrację on-line tak uruchomionych maszyn na storage produkcyjny. Migracja powinna odbywać się mechanizmami wbudowanymi w hypervisor.</t>
  </si>
  <si>
    <t>Oprogramowanie musi umożliwiać pełne odtworzenie wirtualnej maszyny, plików konfiguracji i dysków</t>
  </si>
  <si>
    <t>Oprogramowanie musi umożliwić odtworzenie plików na maszynę operatora, lub na serwer produkcyjny bez potrzeby użycia agenta instalowanego wewnątrz wirtualnej maszyny.</t>
  </si>
  <si>
    <t>Oprogramowanie musi umożliwiać szybkie granularne odtwarzanie obiektów aplikacji.</t>
  </si>
  <si>
    <t>Oprogramowanie musi wspierać granularne odtwarzanie obiektów i atrybutów Active Directory</t>
  </si>
  <si>
    <t>Oprogramowanie musi wspierać granularne odtwarzanie Microsoft Exchange 2010 i nowszych</t>
  </si>
  <si>
    <t>Oprogramowanie musi wspierać granularne odtwarzanie Microsoft SQL 2008 i nowsze włączając bazy danych z opcją odtwarzania point-in-time</t>
  </si>
  <si>
    <t>Oprogramowanie musi wspierać granularne odtwarzanie Microsoft Sharepoint 2010 i nowsze. Opcja odtworzenia elementów, witryn, uprawnień.</t>
  </si>
  <si>
    <t>Oprogramowanie musi wspierać granularne odtwarzanie baz danych Oracle z opcją odtwarzanie point-in-time wraz z włączonym Oracle DataGuard. Funkcjonalność ta musi być dostępna dla baz uruchomionych w środowiskach Windows oraz Linux.</t>
  </si>
  <si>
    <t>Oprogramowanie musi pozwalać na zaprezentowanie baz MS SQL bezpośrednio z pliku kopii zapasowej do działającego serwera bazodanowego</t>
  </si>
  <si>
    <t>Oprogramowanie musi posiadać natywną integrację dla backupów wykonywanych poprzez Oracle RMAN</t>
  </si>
  <si>
    <t>Veeam Data Platform Essentials Enterprise Plus 6 sockets, lub równoważny.
Identyfikator licencji: #02832758
Okres przedłużenia wsparcia: 36 miesięcy</t>
  </si>
  <si>
    <t>„Przedłużenie wsparcia technicznego dla systemu kopii zapasowych na okres 36 miesięcy dla posiadanych przez Zamawiającego licencji Veeam Data Platform Essentials Enterprise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</si>
</sst>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15]General"/>
    <numFmt numFmtId="165" formatCode="[$-415]#,##0"/>
    <numFmt numFmtId="166" formatCode="[$-415]#,##0.00"/>
    <numFmt numFmtId="167" formatCode="&quot; &quot;#,##0.00&quot; zł &quot;;&quot;-&quot;#,##0.00&quot; zł &quot;;&quot; -&quot;#&quot; zł &quot;;@&quot; &quot;"/>
    <numFmt numFmtId="168" formatCode="#,##0.00&quot; &quot;[$zł-415];[Red]&quot;-&quot;#,##0.00&quot; &quot;[$zł-415]"/>
    <numFmt numFmtId="169" formatCode="#,##0.00\ &quot;zł&quot;"/>
  </numFmts>
  <fonts count="9">
    <font>
      <sz val="11"/>
      <color rgb="FF000000"/>
      <name val="Arial1"/>
      <charset val="238"/>
    </font>
    <font>
      <sz val="11"/>
      <color rgb="FF000000"/>
      <name val="Calibri"/>
      <family val="2"/>
      <charset val="238"/>
    </font>
    <font>
      <b/>
      <i/>
      <sz val="16"/>
      <color rgb="FF000000"/>
      <name val="Arial1"/>
      <charset val="238"/>
    </font>
    <font>
      <b/>
      <i/>
      <u/>
      <sz val="11"/>
      <color rgb="FF000000"/>
      <name val="Arial1"/>
      <charset val="238"/>
    </font>
    <font>
      <b/>
      <sz val="10"/>
      <color rgb="FF000000"/>
      <name val="Calibri"/>
      <family val="2"/>
      <charset val="238"/>
      <scheme val="minor"/>
    </font>
    <font>
      <sz val="10"/>
      <color rgb="FF000000"/>
      <name val="Calibri"/>
      <family val="2"/>
      <charset val="238"/>
      <scheme val="minor"/>
    </font>
    <font>
      <b/>
      <i/>
      <sz val="10"/>
      <color rgb="FF000000"/>
      <name val="Calibri"/>
      <family val="2"/>
      <charset val="238"/>
      <scheme val="minor"/>
    </font>
    <font>
      <b/>
      <sz val="10"/>
      <name val="Calibri"/>
      <family val="2"/>
      <charset val="238"/>
      <scheme val="minor"/>
    </font>
    <font>
      <sz val="10"/>
      <color rgb="FF333333"/>
      <name val="Calibri"/>
      <family val="2"/>
      <charset val="238"/>
      <scheme val="minor"/>
    </font>
  </fonts>
  <fills count="4">
    <fill>
      <patternFill patternType="none"/>
    </fill>
    <fill>
      <patternFill patternType="gray125"/>
    </fill>
    <fill>
      <patternFill patternType="solid">
        <fgColor rgb="FFFFFFFF"/>
        <bgColor rgb="FFFFFFFF"/>
      </patternFill>
    </fill>
    <fill>
      <patternFill patternType="solid">
        <fgColor rgb="FFD9D9D9"/>
        <bgColor rgb="FFD9D9D9"/>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FFFFFF"/>
      </left>
      <right/>
      <top/>
      <bottom/>
      <diagonal/>
    </border>
  </borders>
  <cellStyleXfs count="7">
    <xf numFmtId="0" fontId="0" fillId="0" borderId="0"/>
    <xf numFmtId="167" fontId="1" fillId="0" borderId="0" applyBorder="0" applyProtection="0"/>
    <xf numFmtId="164" fontId="1" fillId="0" borderId="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8" fontId="3" fillId="0" borderId="0" applyBorder="0" applyProtection="0"/>
  </cellStyleXfs>
  <cellXfs count="33">
    <xf numFmtId="0" fontId="0" fillId="0" borderId="0" xfId="0"/>
    <xf numFmtId="0" fontId="4" fillId="0" borderId="0" xfId="0" applyFont="1" applyAlignment="1">
      <alignment vertical="center"/>
    </xf>
    <xf numFmtId="0" fontId="5" fillId="0" borderId="0" xfId="0" applyFont="1"/>
    <xf numFmtId="0" fontId="4" fillId="0" borderId="0" xfId="0" applyFont="1" applyAlignment="1">
      <alignment horizontal="right" vertical="center"/>
    </xf>
    <xf numFmtId="0" fontId="4" fillId="0" borderId="0" xfId="0" applyFont="1" applyAlignment="1">
      <alignment vertical="center" wrapText="1"/>
    </xf>
    <xf numFmtId="9" fontId="5" fillId="0" borderId="1" xfId="2" applyNumberFormat="1" applyFont="1" applyBorder="1" applyAlignment="1">
      <alignment vertical="center" wrapText="1"/>
    </xf>
    <xf numFmtId="164" fontId="5" fillId="0" borderId="1" xfId="2" applyFont="1" applyBorder="1" applyAlignment="1">
      <alignment horizontal="center" vertical="center" wrapText="1"/>
    </xf>
    <xf numFmtId="165" fontId="5" fillId="0" borderId="1" xfId="2" applyNumberFormat="1" applyFont="1" applyBorder="1" applyAlignment="1">
      <alignment horizontal="center" vertical="center" wrapText="1"/>
    </xf>
    <xf numFmtId="164" fontId="7" fillId="0" borderId="1" xfId="2" applyFont="1" applyBorder="1" applyAlignment="1">
      <alignment vertical="center" wrapText="1"/>
    </xf>
    <xf numFmtId="164" fontId="5" fillId="2" borderId="1" xfId="2" applyFont="1" applyFill="1" applyBorder="1" applyAlignment="1">
      <alignment horizontal="center" vertical="center"/>
    </xf>
    <xf numFmtId="169" fontId="5" fillId="0" borderId="1" xfId="2" applyNumberFormat="1" applyFont="1" applyBorder="1" applyAlignment="1">
      <alignment vertical="center" wrapText="1"/>
    </xf>
    <xf numFmtId="169" fontId="5" fillId="0" borderId="1" xfId="1" applyNumberFormat="1" applyFont="1" applyBorder="1" applyAlignment="1">
      <alignment vertical="center" wrapText="1"/>
    </xf>
    <xf numFmtId="169" fontId="5" fillId="0" borderId="1" xfId="0" applyNumberFormat="1" applyFont="1" applyBorder="1" applyAlignment="1">
      <alignment vertical="center"/>
    </xf>
    <xf numFmtId="0" fontId="4" fillId="3" borderId="1" xfId="0" applyFont="1" applyFill="1" applyBorder="1" applyAlignment="1">
      <alignment horizontal="center" vertical="center"/>
    </xf>
    <xf numFmtId="164" fontId="6" fillId="3" borderId="1" xfId="2" applyFont="1" applyFill="1" applyBorder="1" applyAlignment="1">
      <alignment horizontal="center" vertical="center"/>
    </xf>
    <xf numFmtId="0" fontId="5" fillId="0" borderId="1" xfId="0" applyFont="1" applyBorder="1"/>
    <xf numFmtId="0" fontId="4" fillId="0" borderId="1" xfId="0" applyFont="1" applyBorder="1" applyAlignment="1">
      <alignment horizontal="center" vertical="center"/>
    </xf>
    <xf numFmtId="0" fontId="5" fillId="0" borderId="0" xfId="0" applyFont="1" applyAlignment="1">
      <alignment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4" fillId="0" borderId="1" xfId="0" applyFont="1" applyBorder="1" applyAlignment="1">
      <alignment horizontal="left" vertical="center"/>
    </xf>
    <xf numFmtId="166" fontId="4" fillId="3" borderId="1" xfId="2" applyNumberFormat="1" applyFont="1" applyFill="1" applyBorder="1" applyAlignment="1">
      <alignment horizontal="center" vertical="center" wrapText="1"/>
    </xf>
    <xf numFmtId="0" fontId="5" fillId="0" borderId="0" xfId="0" applyFont="1" applyAlignment="1">
      <alignment horizontal="center"/>
    </xf>
    <xf numFmtId="0" fontId="4" fillId="0" borderId="2" xfId="0" applyFont="1" applyBorder="1" applyAlignment="1">
      <alignment horizontal="right"/>
    </xf>
    <xf numFmtId="0" fontId="4" fillId="0" borderId="0" xfId="0" applyFont="1" applyAlignment="1">
      <alignment horizontal="right"/>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xf>
    <xf numFmtId="0" fontId="4" fillId="0" borderId="0" xfId="0" applyFont="1" applyAlignment="1">
      <alignment horizontal="center"/>
    </xf>
    <xf numFmtId="0" fontId="4" fillId="3" borderId="1" xfId="0" applyFont="1" applyFill="1" applyBorder="1" applyAlignment="1">
      <alignment horizontal="center" vertical="center"/>
    </xf>
    <xf numFmtId="164" fontId="4" fillId="3" borderId="1" xfId="2" applyFont="1" applyFill="1" applyBorder="1" applyAlignment="1">
      <alignment horizontal="center" vertical="center"/>
    </xf>
    <xf numFmtId="164" fontId="4" fillId="3" borderId="1" xfId="2" applyFont="1" applyFill="1" applyBorder="1" applyAlignment="1">
      <alignment horizontal="center" vertical="center" wrapText="1"/>
    </xf>
    <xf numFmtId="165" fontId="4" fillId="3" borderId="1" xfId="2" applyNumberFormat="1" applyFont="1" applyFill="1" applyBorder="1" applyAlignment="1">
      <alignment horizontal="center" vertical="center" wrapText="1"/>
    </xf>
  </cellXfs>
  <cellStyles count="7">
    <cellStyle name="Excel Built-in Currency" xfId="1" xr:uid="{00000000-0005-0000-0000-000000000000}"/>
    <cellStyle name="Excel Built-in Normal" xfId="2" xr:uid="{00000000-0005-0000-0000-000001000000}"/>
    <cellStyle name="Heading" xfId="3" xr:uid="{00000000-0005-0000-0000-000002000000}"/>
    <cellStyle name="Heading1" xfId="4" xr:uid="{00000000-0005-0000-0000-000003000000}"/>
    <cellStyle name="Normalny" xfId="0" builtinId="0" customBuiltin="1"/>
    <cellStyle name="Result" xfId="5" xr:uid="{00000000-0005-0000-0000-000005000000}"/>
    <cellStyle name="Result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1581983</xdr:colOff>
      <xdr:row>0</xdr:row>
      <xdr:rowOff>33132</xdr:rowOff>
    </xdr:from>
    <xdr:to>
      <xdr:col>8</xdr:col>
      <xdr:colOff>431695</xdr:colOff>
      <xdr:row>0</xdr:row>
      <xdr:rowOff>650987</xdr:rowOff>
    </xdr:to>
    <xdr:pic>
      <xdr:nvPicPr>
        <xdr:cNvPr id="5" name="Obraz 4">
          <a:extLst>
            <a:ext uri="{FF2B5EF4-FFF2-40B4-BE49-F238E27FC236}">
              <a16:creationId xmlns:a16="http://schemas.microsoft.com/office/drawing/2014/main" id="{8FC1DA17-1603-E4D0-8890-1389B59CBE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5" y="33132"/>
          <a:ext cx="6179820" cy="617855"/>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topLeftCell="A64" zoomScale="115" zoomScaleNormal="115" workbookViewId="0">
      <selection activeCell="J8" sqref="J8"/>
    </sheetView>
  </sheetViews>
  <sheetFormatPr defaultRowHeight="12.75"/>
  <cols>
    <col min="1" max="1" width="4.25" style="2" customWidth="1"/>
    <col min="2" max="2" width="39.5" style="2" customWidth="1"/>
    <col min="3" max="3" width="8" style="2" customWidth="1"/>
    <col min="4" max="4" width="9.625" style="2" customWidth="1"/>
    <col min="5" max="5" width="10.625" style="2" customWidth="1"/>
    <col min="6" max="6" width="9.625" style="2" customWidth="1"/>
    <col min="7" max="7" width="9" style="2" customWidth="1"/>
    <col min="8" max="9" width="9.625" style="2" customWidth="1"/>
    <col min="10" max="10" width="27.625" style="2" customWidth="1"/>
    <col min="11" max="16384" width="9" style="2"/>
  </cols>
  <sheetData>
    <row r="1" spans="1:11" ht="53.25" customHeight="1">
      <c r="A1" s="22"/>
      <c r="B1" s="22"/>
      <c r="C1" s="22"/>
      <c r="D1" s="22"/>
      <c r="E1" s="22"/>
      <c r="F1" s="22"/>
      <c r="G1" s="22"/>
      <c r="H1" s="22"/>
      <c r="I1" s="22"/>
      <c r="J1" s="22"/>
    </row>
    <row r="2" spans="1:11">
      <c r="A2" s="23" t="s">
        <v>11</v>
      </c>
      <c r="B2" s="24"/>
      <c r="C2" s="24"/>
      <c r="D2" s="24"/>
      <c r="E2" s="24"/>
      <c r="F2" s="24"/>
      <c r="G2" s="24"/>
      <c r="H2" s="24"/>
      <c r="I2" s="24"/>
      <c r="J2" s="24"/>
      <c r="K2" s="1"/>
    </row>
    <row r="3" spans="1:11">
      <c r="A3" s="27"/>
      <c r="B3" s="28"/>
      <c r="C3" s="28"/>
      <c r="D3" s="28"/>
      <c r="E3" s="28"/>
      <c r="F3" s="28"/>
      <c r="G3" s="28"/>
      <c r="H3" s="28"/>
      <c r="I3" s="28"/>
      <c r="J3" s="28"/>
      <c r="K3" s="3"/>
    </row>
    <row r="4" spans="1:11" ht="33.950000000000003" customHeight="1">
      <c r="A4" s="25" t="s">
        <v>60</v>
      </c>
      <c r="B4" s="26"/>
      <c r="C4" s="26"/>
      <c r="D4" s="26"/>
      <c r="E4" s="26"/>
      <c r="F4" s="26"/>
      <c r="G4" s="26"/>
      <c r="H4" s="26"/>
      <c r="I4" s="26"/>
      <c r="J4" s="26"/>
      <c r="K4" s="4"/>
    </row>
    <row r="5" spans="1:11" ht="21.75" customHeight="1">
      <c r="A5" s="30" t="s">
        <v>0</v>
      </c>
      <c r="B5" s="30" t="s">
        <v>1</v>
      </c>
      <c r="C5" s="31" t="s">
        <v>2</v>
      </c>
      <c r="D5" s="32" t="s">
        <v>10</v>
      </c>
      <c r="E5" s="21" t="s">
        <v>3</v>
      </c>
      <c r="F5" s="21" t="s">
        <v>4</v>
      </c>
      <c r="G5" s="29" t="s">
        <v>5</v>
      </c>
      <c r="H5" s="29"/>
      <c r="I5" s="21" t="s">
        <v>6</v>
      </c>
      <c r="J5" s="21" t="s">
        <v>12</v>
      </c>
    </row>
    <row r="6" spans="1:11" ht="40.5" customHeight="1">
      <c r="A6" s="30"/>
      <c r="B6" s="30"/>
      <c r="C6" s="31"/>
      <c r="D6" s="32"/>
      <c r="E6" s="21"/>
      <c r="F6" s="21"/>
      <c r="G6" s="13" t="s">
        <v>7</v>
      </c>
      <c r="H6" s="13" t="s">
        <v>8</v>
      </c>
      <c r="I6" s="21"/>
      <c r="J6" s="21"/>
    </row>
    <row r="7" spans="1:11" ht="14.25" customHeight="1">
      <c r="A7" s="14">
        <v>1</v>
      </c>
      <c r="B7" s="14">
        <v>2</v>
      </c>
      <c r="C7" s="14">
        <v>3</v>
      </c>
      <c r="D7" s="14">
        <v>4</v>
      </c>
      <c r="E7" s="14">
        <v>5</v>
      </c>
      <c r="F7" s="14">
        <v>6</v>
      </c>
      <c r="G7" s="14">
        <v>7</v>
      </c>
      <c r="H7" s="14">
        <v>8</v>
      </c>
      <c r="I7" s="14">
        <v>9</v>
      </c>
      <c r="J7" s="14">
        <v>10</v>
      </c>
    </row>
    <row r="8" spans="1:11" ht="79.5" customHeight="1">
      <c r="A8" s="9">
        <v>1</v>
      </c>
      <c r="B8" s="8" t="s">
        <v>59</v>
      </c>
      <c r="C8" s="6" t="s">
        <v>9</v>
      </c>
      <c r="D8" s="7">
        <v>6</v>
      </c>
      <c r="E8" s="10">
        <v>0</v>
      </c>
      <c r="F8" s="11">
        <f>ROUND(D8*E8,2)</f>
        <v>0</v>
      </c>
      <c r="G8" s="5">
        <v>0.23</v>
      </c>
      <c r="H8" s="10">
        <f>ROUND(F8*G8,2)</f>
        <v>0</v>
      </c>
      <c r="I8" s="12">
        <f>ROUND(F8+H8,2)</f>
        <v>0</v>
      </c>
      <c r="J8" s="15"/>
    </row>
    <row r="10" spans="1:11" ht="15" customHeight="1">
      <c r="A10" s="16" t="s">
        <v>0</v>
      </c>
      <c r="B10" s="20" t="s">
        <v>13</v>
      </c>
      <c r="C10" s="20"/>
      <c r="D10" s="20"/>
      <c r="E10" s="20"/>
      <c r="F10" s="20"/>
      <c r="G10" s="20"/>
      <c r="H10" s="20"/>
      <c r="I10" s="20"/>
      <c r="J10" s="20"/>
    </row>
    <row r="11" spans="1:11" s="17" customFormat="1" ht="45" customHeight="1">
      <c r="A11" s="18">
        <v>1</v>
      </c>
      <c r="B11" s="19" t="s">
        <v>14</v>
      </c>
      <c r="C11" s="19"/>
      <c r="D11" s="19"/>
      <c r="E11" s="19"/>
      <c r="F11" s="19"/>
      <c r="G11" s="19"/>
      <c r="H11" s="19"/>
      <c r="I11" s="19"/>
      <c r="J11" s="19"/>
    </row>
    <row r="12" spans="1:11" s="17" customFormat="1" ht="33" customHeight="1">
      <c r="A12" s="18">
        <f>A11+1</f>
        <v>2</v>
      </c>
      <c r="B12" s="19" t="s">
        <v>15</v>
      </c>
      <c r="C12" s="19"/>
      <c r="D12" s="19"/>
      <c r="E12" s="19"/>
      <c r="F12" s="19"/>
      <c r="G12" s="19"/>
      <c r="H12" s="19"/>
      <c r="I12" s="19"/>
      <c r="J12" s="19"/>
    </row>
    <row r="13" spans="1:11" s="17" customFormat="1" ht="20.100000000000001" customHeight="1">
      <c r="A13" s="18">
        <f t="shared" ref="A13:A55" si="0">A12+1</f>
        <v>3</v>
      </c>
      <c r="B13" s="19" t="s">
        <v>16</v>
      </c>
      <c r="C13" s="19"/>
      <c r="D13" s="19"/>
      <c r="E13" s="19"/>
      <c r="F13" s="19"/>
      <c r="G13" s="19"/>
      <c r="H13" s="19"/>
      <c r="I13" s="19"/>
      <c r="J13" s="19"/>
    </row>
    <row r="14" spans="1:11" s="17" customFormat="1" ht="20.100000000000001" customHeight="1">
      <c r="A14" s="18">
        <f t="shared" si="0"/>
        <v>4</v>
      </c>
      <c r="B14" s="19" t="s">
        <v>17</v>
      </c>
      <c r="C14" s="19"/>
      <c r="D14" s="19"/>
      <c r="E14" s="19"/>
      <c r="F14" s="19"/>
      <c r="G14" s="19"/>
      <c r="H14" s="19"/>
      <c r="I14" s="19"/>
      <c r="J14" s="19"/>
    </row>
    <row r="15" spans="1:11" s="17" customFormat="1" ht="20.100000000000001" customHeight="1">
      <c r="A15" s="18">
        <f t="shared" si="0"/>
        <v>5</v>
      </c>
      <c r="B15" s="19" t="s">
        <v>18</v>
      </c>
      <c r="C15" s="19"/>
      <c r="D15" s="19"/>
      <c r="E15" s="19"/>
      <c r="F15" s="19"/>
      <c r="G15" s="19"/>
      <c r="H15" s="19"/>
      <c r="I15" s="19"/>
      <c r="J15" s="19"/>
    </row>
    <row r="16" spans="1:11" s="17" customFormat="1" ht="20.100000000000001" customHeight="1">
      <c r="A16" s="18">
        <f t="shared" si="0"/>
        <v>6</v>
      </c>
      <c r="B16" s="19" t="s">
        <v>19</v>
      </c>
      <c r="C16" s="19"/>
      <c r="D16" s="19"/>
      <c r="E16" s="19"/>
      <c r="F16" s="19"/>
      <c r="G16" s="19"/>
      <c r="H16" s="19"/>
      <c r="I16" s="19"/>
      <c r="J16" s="19"/>
    </row>
    <row r="17" spans="1:10" s="17" customFormat="1" ht="33" customHeight="1">
      <c r="A17" s="18">
        <f t="shared" si="0"/>
        <v>7</v>
      </c>
      <c r="B17" s="19" t="s">
        <v>20</v>
      </c>
      <c r="C17" s="19"/>
      <c r="D17" s="19"/>
      <c r="E17" s="19"/>
      <c r="F17" s="19"/>
      <c r="G17" s="19"/>
      <c r="H17" s="19"/>
      <c r="I17" s="19"/>
      <c r="J17" s="19"/>
    </row>
    <row r="18" spans="1:10" s="17" customFormat="1" ht="20.100000000000001" customHeight="1">
      <c r="A18" s="18">
        <f t="shared" si="0"/>
        <v>8</v>
      </c>
      <c r="B18" s="19" t="s">
        <v>21</v>
      </c>
      <c r="C18" s="19"/>
      <c r="D18" s="19"/>
      <c r="E18" s="19"/>
      <c r="F18" s="19"/>
      <c r="G18" s="19"/>
      <c r="H18" s="19"/>
      <c r="I18" s="19"/>
      <c r="J18" s="19"/>
    </row>
    <row r="19" spans="1:10" s="17" customFormat="1" ht="33" customHeight="1">
      <c r="A19" s="18">
        <f t="shared" si="0"/>
        <v>9</v>
      </c>
      <c r="B19" s="19" t="s">
        <v>22</v>
      </c>
      <c r="C19" s="19"/>
      <c r="D19" s="19"/>
      <c r="E19" s="19"/>
      <c r="F19" s="19"/>
      <c r="G19" s="19"/>
      <c r="H19" s="19"/>
      <c r="I19" s="19"/>
      <c r="J19" s="19"/>
    </row>
    <row r="20" spans="1:10" s="17" customFormat="1" ht="20.100000000000001" customHeight="1">
      <c r="A20" s="18">
        <f t="shared" si="0"/>
        <v>10</v>
      </c>
      <c r="B20" s="19" t="s">
        <v>23</v>
      </c>
      <c r="C20" s="19"/>
      <c r="D20" s="19"/>
      <c r="E20" s="19"/>
      <c r="F20" s="19"/>
      <c r="G20" s="19"/>
      <c r="H20" s="19"/>
      <c r="I20" s="19"/>
      <c r="J20" s="19"/>
    </row>
    <row r="21" spans="1:10" s="17" customFormat="1" ht="20.100000000000001" customHeight="1">
      <c r="A21" s="18">
        <f t="shared" si="0"/>
        <v>11</v>
      </c>
      <c r="B21" s="19" t="s">
        <v>24</v>
      </c>
      <c r="C21" s="19"/>
      <c r="D21" s="19"/>
      <c r="E21" s="19"/>
      <c r="F21" s="19"/>
      <c r="G21" s="19"/>
      <c r="H21" s="19"/>
      <c r="I21" s="19"/>
      <c r="J21" s="19"/>
    </row>
    <row r="22" spans="1:10" s="17" customFormat="1" ht="33" customHeight="1">
      <c r="A22" s="18">
        <f t="shared" si="0"/>
        <v>12</v>
      </c>
      <c r="B22" s="19" t="s">
        <v>25</v>
      </c>
      <c r="C22" s="19"/>
      <c r="D22" s="19"/>
      <c r="E22" s="19"/>
      <c r="F22" s="19"/>
      <c r="G22" s="19"/>
      <c r="H22" s="19"/>
      <c r="I22" s="19"/>
      <c r="J22" s="19"/>
    </row>
    <row r="23" spans="1:10" s="17" customFormat="1" ht="20.100000000000001" customHeight="1">
      <c r="A23" s="18">
        <f t="shared" si="0"/>
        <v>13</v>
      </c>
      <c r="B23" s="19" t="s">
        <v>26</v>
      </c>
      <c r="C23" s="19"/>
      <c r="D23" s="19"/>
      <c r="E23" s="19"/>
      <c r="F23" s="19"/>
      <c r="G23" s="19"/>
      <c r="H23" s="19"/>
      <c r="I23" s="19"/>
      <c r="J23" s="19"/>
    </row>
    <row r="24" spans="1:10" s="17" customFormat="1" ht="33" customHeight="1">
      <c r="A24" s="18">
        <f t="shared" si="0"/>
        <v>14</v>
      </c>
      <c r="B24" s="19" t="s">
        <v>27</v>
      </c>
      <c r="C24" s="19"/>
      <c r="D24" s="19"/>
      <c r="E24" s="19"/>
      <c r="F24" s="19"/>
      <c r="G24" s="19"/>
      <c r="H24" s="19"/>
      <c r="I24" s="19"/>
      <c r="J24" s="19"/>
    </row>
    <row r="25" spans="1:10" s="17" customFormat="1" ht="20.100000000000001" customHeight="1">
      <c r="A25" s="18">
        <f t="shared" si="0"/>
        <v>15</v>
      </c>
      <c r="B25" s="19" t="s">
        <v>28</v>
      </c>
      <c r="C25" s="19"/>
      <c r="D25" s="19"/>
      <c r="E25" s="19"/>
      <c r="F25" s="19"/>
      <c r="G25" s="19"/>
      <c r="H25" s="19"/>
      <c r="I25" s="19"/>
      <c r="J25" s="19"/>
    </row>
    <row r="26" spans="1:10" s="17" customFormat="1" ht="20.100000000000001" customHeight="1">
      <c r="A26" s="18">
        <f t="shared" si="0"/>
        <v>16</v>
      </c>
      <c r="B26" s="19" t="s">
        <v>29</v>
      </c>
      <c r="C26" s="19"/>
      <c r="D26" s="19"/>
      <c r="E26" s="19"/>
      <c r="F26" s="19"/>
      <c r="G26" s="19"/>
      <c r="H26" s="19"/>
      <c r="I26" s="19"/>
      <c r="J26" s="19"/>
    </row>
    <row r="27" spans="1:10" s="17" customFormat="1" ht="20.100000000000001" customHeight="1">
      <c r="A27" s="18">
        <f t="shared" si="0"/>
        <v>17</v>
      </c>
      <c r="B27" s="19" t="s">
        <v>30</v>
      </c>
      <c r="C27" s="19"/>
      <c r="D27" s="19"/>
      <c r="E27" s="19"/>
      <c r="F27" s="19"/>
      <c r="G27" s="19"/>
      <c r="H27" s="19"/>
      <c r="I27" s="19"/>
      <c r="J27" s="19"/>
    </row>
    <row r="28" spans="1:10" s="17" customFormat="1" ht="20.100000000000001" customHeight="1">
      <c r="A28" s="18">
        <f t="shared" si="0"/>
        <v>18</v>
      </c>
      <c r="B28" s="19" t="s">
        <v>31</v>
      </c>
      <c r="C28" s="19"/>
      <c r="D28" s="19"/>
      <c r="E28" s="19"/>
      <c r="F28" s="19"/>
      <c r="G28" s="19"/>
      <c r="H28" s="19"/>
      <c r="I28" s="19"/>
      <c r="J28" s="19"/>
    </row>
    <row r="29" spans="1:10" s="17" customFormat="1" ht="20.100000000000001" customHeight="1">
      <c r="A29" s="18">
        <f t="shared" si="0"/>
        <v>19</v>
      </c>
      <c r="B29" s="19" t="s">
        <v>32</v>
      </c>
      <c r="C29" s="19"/>
      <c r="D29" s="19"/>
      <c r="E29" s="19"/>
      <c r="F29" s="19"/>
      <c r="G29" s="19"/>
      <c r="H29" s="19"/>
      <c r="I29" s="19"/>
      <c r="J29" s="19"/>
    </row>
    <row r="30" spans="1:10" s="17" customFormat="1" ht="20.100000000000001" customHeight="1">
      <c r="A30" s="18">
        <f>A29+1</f>
        <v>20</v>
      </c>
      <c r="B30" s="19" t="s">
        <v>33</v>
      </c>
      <c r="C30" s="19"/>
      <c r="D30" s="19"/>
      <c r="E30" s="19"/>
      <c r="F30" s="19"/>
      <c r="G30" s="19"/>
      <c r="H30" s="19"/>
      <c r="I30" s="19"/>
      <c r="J30" s="19"/>
    </row>
    <row r="31" spans="1:10" s="17" customFormat="1" ht="45" customHeight="1">
      <c r="A31" s="18">
        <f t="shared" si="0"/>
        <v>21</v>
      </c>
      <c r="B31" s="19" t="s">
        <v>34</v>
      </c>
      <c r="C31" s="19"/>
      <c r="D31" s="19"/>
      <c r="E31" s="19"/>
      <c r="F31" s="19"/>
      <c r="G31" s="19"/>
      <c r="H31" s="19"/>
      <c r="I31" s="19"/>
      <c r="J31" s="19"/>
    </row>
    <row r="32" spans="1:10" s="17" customFormat="1" ht="20.100000000000001" customHeight="1">
      <c r="A32" s="18">
        <f t="shared" si="0"/>
        <v>22</v>
      </c>
      <c r="B32" s="19" t="s">
        <v>35</v>
      </c>
      <c r="C32" s="19"/>
      <c r="D32" s="19"/>
      <c r="E32" s="19"/>
      <c r="F32" s="19"/>
      <c r="G32" s="19"/>
      <c r="H32" s="19"/>
      <c r="I32" s="19"/>
      <c r="J32" s="19"/>
    </row>
    <row r="33" spans="1:10" s="17" customFormat="1" ht="20.100000000000001" customHeight="1">
      <c r="A33" s="18">
        <f t="shared" si="0"/>
        <v>23</v>
      </c>
      <c r="B33" s="19" t="s">
        <v>36</v>
      </c>
      <c r="C33" s="19"/>
      <c r="D33" s="19"/>
      <c r="E33" s="19"/>
      <c r="F33" s="19"/>
      <c r="G33" s="19"/>
      <c r="H33" s="19"/>
      <c r="I33" s="19"/>
      <c r="J33" s="19"/>
    </row>
    <row r="34" spans="1:10" s="17" customFormat="1" ht="20.100000000000001" customHeight="1">
      <c r="A34" s="18">
        <f t="shared" si="0"/>
        <v>24</v>
      </c>
      <c r="B34" s="19" t="s">
        <v>37</v>
      </c>
      <c r="C34" s="19"/>
      <c r="D34" s="19"/>
      <c r="E34" s="19"/>
      <c r="F34" s="19"/>
      <c r="G34" s="19"/>
      <c r="H34" s="19"/>
      <c r="I34" s="19"/>
      <c r="J34" s="19"/>
    </row>
    <row r="35" spans="1:10" s="17" customFormat="1" ht="20.100000000000001" customHeight="1">
      <c r="A35" s="18">
        <f t="shared" si="0"/>
        <v>25</v>
      </c>
      <c r="B35" s="19" t="s">
        <v>38</v>
      </c>
      <c r="C35" s="19"/>
      <c r="D35" s="19"/>
      <c r="E35" s="19"/>
      <c r="F35" s="19"/>
      <c r="G35" s="19"/>
      <c r="H35" s="19"/>
      <c r="I35" s="19"/>
      <c r="J35" s="19"/>
    </row>
    <row r="36" spans="1:10" s="17" customFormat="1" ht="33" customHeight="1">
      <c r="A36" s="18">
        <f t="shared" si="0"/>
        <v>26</v>
      </c>
      <c r="B36" s="19" t="s">
        <v>39</v>
      </c>
      <c r="C36" s="19"/>
      <c r="D36" s="19"/>
      <c r="E36" s="19"/>
      <c r="F36" s="19"/>
      <c r="G36" s="19"/>
      <c r="H36" s="19"/>
      <c r="I36" s="19"/>
      <c r="J36" s="19"/>
    </row>
    <row r="37" spans="1:10" s="17" customFormat="1" ht="33" customHeight="1">
      <c r="A37" s="18">
        <f t="shared" si="0"/>
        <v>27</v>
      </c>
      <c r="B37" s="19" t="s">
        <v>40</v>
      </c>
      <c r="C37" s="19"/>
      <c r="D37" s="19"/>
      <c r="E37" s="19"/>
      <c r="F37" s="19"/>
      <c r="G37" s="19"/>
      <c r="H37" s="19"/>
      <c r="I37" s="19"/>
      <c r="J37" s="19"/>
    </row>
    <row r="38" spans="1:10" s="17" customFormat="1" ht="20.100000000000001" customHeight="1">
      <c r="A38" s="18">
        <f t="shared" si="0"/>
        <v>28</v>
      </c>
      <c r="B38" s="19" t="s">
        <v>41</v>
      </c>
      <c r="C38" s="19"/>
      <c r="D38" s="19"/>
      <c r="E38" s="19"/>
      <c r="F38" s="19"/>
      <c r="G38" s="19"/>
      <c r="H38" s="19"/>
      <c r="I38" s="19"/>
      <c r="J38" s="19"/>
    </row>
    <row r="39" spans="1:10" s="17" customFormat="1" ht="33" customHeight="1">
      <c r="A39" s="18">
        <f t="shared" si="0"/>
        <v>29</v>
      </c>
      <c r="B39" s="19" t="s">
        <v>42</v>
      </c>
      <c r="C39" s="19"/>
      <c r="D39" s="19"/>
      <c r="E39" s="19"/>
      <c r="F39" s="19"/>
      <c r="G39" s="19"/>
      <c r="H39" s="19"/>
      <c r="I39" s="19"/>
      <c r="J39" s="19"/>
    </row>
    <row r="40" spans="1:10" s="17" customFormat="1" ht="20.100000000000001" customHeight="1">
      <c r="A40" s="18">
        <f t="shared" si="0"/>
        <v>30</v>
      </c>
      <c r="B40" s="19" t="s">
        <v>43</v>
      </c>
      <c r="C40" s="19"/>
      <c r="D40" s="19"/>
      <c r="E40" s="19"/>
      <c r="F40" s="19"/>
      <c r="G40" s="19"/>
      <c r="H40" s="19"/>
      <c r="I40" s="19"/>
      <c r="J40" s="19"/>
    </row>
    <row r="41" spans="1:10" s="17" customFormat="1" ht="20.100000000000001" customHeight="1">
      <c r="A41" s="18">
        <f t="shared" si="0"/>
        <v>31</v>
      </c>
      <c r="B41" s="19" t="s">
        <v>44</v>
      </c>
      <c r="C41" s="19"/>
      <c r="D41" s="19"/>
      <c r="E41" s="19"/>
      <c r="F41" s="19"/>
      <c r="G41" s="19"/>
      <c r="H41" s="19"/>
      <c r="I41" s="19"/>
      <c r="J41" s="19"/>
    </row>
    <row r="42" spans="1:10" s="17" customFormat="1" ht="20.100000000000001" customHeight="1">
      <c r="A42" s="18">
        <f t="shared" si="0"/>
        <v>32</v>
      </c>
      <c r="B42" s="19" t="s">
        <v>45</v>
      </c>
      <c r="C42" s="19"/>
      <c r="D42" s="19"/>
      <c r="E42" s="19"/>
      <c r="F42" s="19"/>
      <c r="G42" s="19"/>
      <c r="H42" s="19"/>
      <c r="I42" s="19"/>
      <c r="J42" s="19"/>
    </row>
    <row r="43" spans="1:10" s="17" customFormat="1" ht="20.100000000000001" customHeight="1">
      <c r="A43" s="18">
        <f t="shared" si="0"/>
        <v>33</v>
      </c>
      <c r="B43" s="19" t="s">
        <v>46</v>
      </c>
      <c r="C43" s="19"/>
      <c r="D43" s="19"/>
      <c r="E43" s="19"/>
      <c r="F43" s="19"/>
      <c r="G43" s="19"/>
      <c r="H43" s="19"/>
      <c r="I43" s="19"/>
      <c r="J43" s="19"/>
    </row>
    <row r="44" spans="1:10" s="17" customFormat="1" ht="33" customHeight="1">
      <c r="A44" s="18">
        <f t="shared" si="0"/>
        <v>34</v>
      </c>
      <c r="B44" s="19" t="s">
        <v>47</v>
      </c>
      <c r="C44" s="19"/>
      <c r="D44" s="19"/>
      <c r="E44" s="19"/>
      <c r="F44" s="19"/>
      <c r="G44" s="19"/>
      <c r="H44" s="19"/>
      <c r="I44" s="19"/>
      <c r="J44" s="19"/>
    </row>
    <row r="45" spans="1:10" s="17" customFormat="1" ht="20.100000000000001" customHeight="1">
      <c r="A45" s="18">
        <f t="shared" si="0"/>
        <v>35</v>
      </c>
      <c r="B45" s="19" t="s">
        <v>48</v>
      </c>
      <c r="C45" s="19"/>
      <c r="D45" s="19"/>
      <c r="E45" s="19"/>
      <c r="F45" s="19"/>
      <c r="G45" s="19"/>
      <c r="H45" s="19"/>
      <c r="I45" s="19"/>
      <c r="J45" s="19"/>
    </row>
    <row r="46" spans="1:10" s="17" customFormat="1" ht="20.100000000000001" customHeight="1">
      <c r="A46" s="18">
        <f t="shared" si="0"/>
        <v>36</v>
      </c>
      <c r="B46" s="19" t="s">
        <v>49</v>
      </c>
      <c r="C46" s="19"/>
      <c r="D46" s="19"/>
      <c r="E46" s="19"/>
      <c r="F46" s="19"/>
      <c r="G46" s="19"/>
      <c r="H46" s="19"/>
      <c r="I46" s="19"/>
      <c r="J46" s="19"/>
    </row>
    <row r="47" spans="1:10" s="17" customFormat="1" ht="20.100000000000001" customHeight="1">
      <c r="A47" s="18">
        <f>A46+1</f>
        <v>37</v>
      </c>
      <c r="B47" s="19" t="s">
        <v>50</v>
      </c>
      <c r="C47" s="19"/>
      <c r="D47" s="19"/>
      <c r="E47" s="19"/>
      <c r="F47" s="19"/>
      <c r="G47" s="19"/>
      <c r="H47" s="19"/>
      <c r="I47" s="19"/>
      <c r="J47" s="19"/>
    </row>
    <row r="48" spans="1:10" s="17" customFormat="1" ht="20.100000000000001" customHeight="1">
      <c r="A48" s="18">
        <f t="shared" si="0"/>
        <v>38</v>
      </c>
      <c r="B48" s="19" t="s">
        <v>51</v>
      </c>
      <c r="C48" s="19"/>
      <c r="D48" s="19"/>
      <c r="E48" s="19"/>
      <c r="F48" s="19"/>
      <c r="G48" s="19"/>
      <c r="H48" s="19"/>
      <c r="I48" s="19"/>
      <c r="J48" s="19"/>
    </row>
    <row r="49" spans="1:10" s="17" customFormat="1" ht="20.100000000000001" customHeight="1">
      <c r="A49" s="18">
        <f t="shared" si="0"/>
        <v>39</v>
      </c>
      <c r="B49" s="19" t="s">
        <v>52</v>
      </c>
      <c r="C49" s="19"/>
      <c r="D49" s="19"/>
      <c r="E49" s="19"/>
      <c r="F49" s="19"/>
      <c r="G49" s="19"/>
      <c r="H49" s="19"/>
      <c r="I49" s="19"/>
      <c r="J49" s="19"/>
    </row>
    <row r="50" spans="1:10" s="17" customFormat="1" ht="20.100000000000001" customHeight="1">
      <c r="A50" s="18">
        <f t="shared" si="0"/>
        <v>40</v>
      </c>
      <c r="B50" s="19" t="s">
        <v>53</v>
      </c>
      <c r="C50" s="19"/>
      <c r="D50" s="19"/>
      <c r="E50" s="19"/>
      <c r="F50" s="19"/>
      <c r="G50" s="19"/>
      <c r="H50" s="19"/>
      <c r="I50" s="19"/>
      <c r="J50" s="19"/>
    </row>
    <row r="51" spans="1:10" s="17" customFormat="1" ht="20.100000000000001" customHeight="1">
      <c r="A51" s="18">
        <f t="shared" si="0"/>
        <v>41</v>
      </c>
      <c r="B51" s="19" t="s">
        <v>54</v>
      </c>
      <c r="C51" s="19"/>
      <c r="D51" s="19"/>
      <c r="E51" s="19"/>
      <c r="F51" s="19"/>
      <c r="G51" s="19"/>
      <c r="H51" s="19"/>
      <c r="I51" s="19"/>
      <c r="J51" s="19"/>
    </row>
    <row r="52" spans="1:10" s="17" customFormat="1" ht="20.100000000000001" customHeight="1">
      <c r="A52" s="18">
        <f t="shared" si="0"/>
        <v>42</v>
      </c>
      <c r="B52" s="19" t="s">
        <v>55</v>
      </c>
      <c r="C52" s="19"/>
      <c r="D52" s="19"/>
      <c r="E52" s="19"/>
      <c r="F52" s="19"/>
      <c r="G52" s="19"/>
      <c r="H52" s="19"/>
      <c r="I52" s="19"/>
      <c r="J52" s="19"/>
    </row>
    <row r="53" spans="1:10" s="17" customFormat="1" ht="33" customHeight="1">
      <c r="A53" s="18">
        <f t="shared" si="0"/>
        <v>43</v>
      </c>
      <c r="B53" s="19" t="s">
        <v>56</v>
      </c>
      <c r="C53" s="19"/>
      <c r="D53" s="19"/>
      <c r="E53" s="19"/>
      <c r="F53" s="19"/>
      <c r="G53" s="19"/>
      <c r="H53" s="19"/>
      <c r="I53" s="19"/>
      <c r="J53" s="19"/>
    </row>
    <row r="54" spans="1:10" s="17" customFormat="1" ht="20.100000000000001" customHeight="1">
      <c r="A54" s="18">
        <f t="shared" si="0"/>
        <v>44</v>
      </c>
      <c r="B54" s="19" t="s">
        <v>57</v>
      </c>
      <c r="C54" s="19"/>
      <c r="D54" s="19"/>
      <c r="E54" s="19"/>
      <c r="F54" s="19"/>
      <c r="G54" s="19"/>
      <c r="H54" s="19"/>
      <c r="I54" s="19"/>
      <c r="J54" s="19"/>
    </row>
    <row r="55" spans="1:10" s="17" customFormat="1" ht="20.100000000000001" customHeight="1">
      <c r="A55" s="18">
        <f t="shared" si="0"/>
        <v>45</v>
      </c>
      <c r="B55" s="19" t="s">
        <v>58</v>
      </c>
      <c r="C55" s="19"/>
      <c r="D55" s="19"/>
      <c r="E55" s="19"/>
      <c r="F55" s="19"/>
      <c r="G55" s="19"/>
      <c r="H55" s="19"/>
      <c r="I55" s="19"/>
      <c r="J55" s="19"/>
    </row>
  </sheetData>
  <mergeCells count="59">
    <mergeCell ref="B53:J53"/>
    <mergeCell ref="B54:J54"/>
    <mergeCell ref="B55:J55"/>
    <mergeCell ref="B48:J48"/>
    <mergeCell ref="B49:J49"/>
    <mergeCell ref="B50:J50"/>
    <mergeCell ref="B51:J51"/>
    <mergeCell ref="B52:J52"/>
    <mergeCell ref="B43:J43"/>
    <mergeCell ref="B44:J44"/>
    <mergeCell ref="B45:J45"/>
    <mergeCell ref="B46:J46"/>
    <mergeCell ref="B47:J47"/>
    <mergeCell ref="B38:J38"/>
    <mergeCell ref="B39:J39"/>
    <mergeCell ref="B40:J40"/>
    <mergeCell ref="B41:J41"/>
    <mergeCell ref="B42:J42"/>
    <mergeCell ref="B33:J33"/>
    <mergeCell ref="B34:J34"/>
    <mergeCell ref="B35:J35"/>
    <mergeCell ref="B36:J36"/>
    <mergeCell ref="B37:J37"/>
    <mergeCell ref="B28:J28"/>
    <mergeCell ref="B29:J29"/>
    <mergeCell ref="B30:J30"/>
    <mergeCell ref="B31:J31"/>
    <mergeCell ref="B32:J32"/>
    <mergeCell ref="B23:J23"/>
    <mergeCell ref="B24:J24"/>
    <mergeCell ref="B25:J25"/>
    <mergeCell ref="B26:J26"/>
    <mergeCell ref="B27:J27"/>
    <mergeCell ref="B19:J19"/>
    <mergeCell ref="B18:J18"/>
    <mergeCell ref="B20:J20"/>
    <mergeCell ref="B21:J21"/>
    <mergeCell ref="B22:J22"/>
    <mergeCell ref="J5:J6"/>
    <mergeCell ref="A1:J1"/>
    <mergeCell ref="A2:J2"/>
    <mergeCell ref="A4:J4"/>
    <mergeCell ref="A3:J3"/>
    <mergeCell ref="G5:H5"/>
    <mergeCell ref="I5:I6"/>
    <mergeCell ref="A5:A6"/>
    <mergeCell ref="B5:B6"/>
    <mergeCell ref="C5:C6"/>
    <mergeCell ref="D5:D6"/>
    <mergeCell ref="E5:E6"/>
    <mergeCell ref="F5:F6"/>
    <mergeCell ref="B15:J15"/>
    <mergeCell ref="B16:J16"/>
    <mergeCell ref="B17:J17"/>
    <mergeCell ref="B10:J10"/>
    <mergeCell ref="B11:J11"/>
    <mergeCell ref="B12:J12"/>
    <mergeCell ref="B13:J13"/>
    <mergeCell ref="B14:J14"/>
  </mergeCells>
  <pageMargins left="0" right="0" top="0.39370078740157505" bottom="0.39370078740157505" header="0" footer="0"/>
  <pageSetup paperSize="9" scale="67" fitToHeight="0" pageOrder="overThenDown" orientation="portrait" r:id="rId1"/>
  <headerFooter>
    <oddHeader>&amp;C&amp;A</oddHeader>
    <oddFooter>&amp;CStrona &amp;P</oddFooter>
  </headerFooter>
  <drawing r:id="rId2"/>
</worksheet>
</file>

<file path=docProps/app.xml><?xml version="1.0" encoding="utf-8"?>
<Properties xmlns="http://schemas.openxmlformats.org/officeDocument/2006/extended-properties" xmlns:vt="http://schemas.openxmlformats.org/officeDocument/2006/docPropsVTypes">
  <TotalTime>380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 nr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Sarnecki</dc:creator>
  <cp:lastModifiedBy>Łukasz Sarnecki</cp:lastModifiedBy>
  <cp:revision>39</cp:revision>
  <cp:lastPrinted>2026-03-27T08:19:38Z</cp:lastPrinted>
  <dcterms:created xsi:type="dcterms:W3CDTF">2024-04-15T08:09:59Z</dcterms:created>
  <dcterms:modified xsi:type="dcterms:W3CDTF">2026-03-27T08:29:13Z</dcterms:modified>
</cp:coreProperties>
</file>