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 2021\"/>
    </mc:Choice>
  </mc:AlternateContent>
  <bookViews>
    <workbookView xWindow="0" yWindow="0" windowWidth="28800" windowHeight="12300" tabRatio="749" firstSheet="14" activeTab="17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externalReferences>
    <externalReference r:id="rId20"/>
    <externalReference r:id="rId21"/>
    <externalReference r:id="rId22"/>
  </externalReferences>
  <calcPr calcId="162913"/>
</workbook>
</file>

<file path=xl/calcChain.xml><?xml version="1.0" encoding="utf-8"?>
<calcChain xmlns="http://schemas.openxmlformats.org/spreadsheetml/2006/main">
  <c r="H11" i="27" l="1"/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</calcChain>
</file>

<file path=xl/sharedStrings.xml><?xml version="1.0" encoding="utf-8"?>
<sst xmlns="http://schemas.openxmlformats.org/spreadsheetml/2006/main" count="782" uniqueCount="246">
  <si>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</si>
  <si>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</si>
  <si>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</si>
  <si>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</si>
  <si>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</si>
  <si>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</si>
  <si>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</si>
  <si>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</si>
  <si>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</si>
  <si>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</si>
  <si>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</si>
  <si>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</si>
  <si>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</si>
  <si>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</si>
  <si>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</si>
  <si>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</si>
  <si>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</si>
  <si>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</si>
  <si>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</si>
  <si>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</si>
  <si>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</si>
  <si>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</si>
  <si>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</si>
  <si>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</si>
  <si>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</si>
  <si>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</si>
  <si>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</si>
  <si>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</si>
  <si>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</si>
  <si>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</si>
  <si>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</si>
  <si>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</si>
  <si>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</si>
  <si>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</si>
  <si>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</si>
  <si>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</si>
  <si>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</si>
  <si>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</si>
  <si>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</si>
  <si>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</si>
  <si>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</si>
  <si>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</si>
  <si>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</si>
  <si>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</si>
  <si>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</si>
  <si>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</si>
  <si>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</si>
  <si>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</si>
  <si>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</si>
  <si>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</si>
  <si>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</si>
  <si>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</si>
  <si>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</si>
  <si>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</si>
  <si>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</si>
  <si>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</si>
  <si>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</si>
  <si>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</si>
  <si>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</si>
  <si>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</si>
  <si>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</si>
  <si>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</si>
  <si>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</si>
  <si>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</si>
  <si>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</si>
  <si>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</si>
  <si>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</si>
  <si>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</si>
  <si>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</si>
  <si>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</si>
  <si>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</si>
  <si>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</si>
  <si>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</si>
  <si>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</si>
  <si>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</si>
  <si>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</si>
  <si>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</si>
  <si>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</si>
  <si>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</si>
  <si>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</si>
  <si>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</si>
  <si>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</si>
  <si>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</si>
  <si>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</si>
  <si>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</si>
  <si>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</si>
  <si>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</si>
  <si>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</si>
  <si>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</si>
  <si>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</si>
  <si>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</si>
  <si>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</si>
  <si>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</si>
  <si>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</si>
  <si>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</si>
  <si>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</si>
  <si>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</si>
  <si>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</si>
  <si>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</si>
  <si>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</si>
  <si>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</si>
  <si>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</si>
  <si>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</si>
  <si>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</si>
  <si>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</si>
  <si>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</si>
  <si>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</si>
  <si>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</si>
  <si>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</si>
  <si>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</si>
  <si>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</si>
  <si>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</si>
  <si>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</si>
  <si>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</si>
  <si>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</si>
  <si>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</si>
  <si>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</si>
  <si>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</si>
  <si>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</si>
  <si>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</si>
  <si>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</si>
  <si>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</si>
  <si>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</si>
  <si>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</si>
  <si>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</si>
  <si>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</si>
  <si>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</si>
  <si>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</si>
  <si>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</si>
  <si>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</si>
  <si>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</si>
  <si>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</si>
  <si>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</si>
  <si>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</si>
  <si>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</si>
  <si>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</si>
  <si>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</si>
  <si>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</si>
  <si>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</si>
  <si>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</si>
  <si>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</si>
  <si>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</si>
  <si>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</si>
  <si>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</si>
  <si>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</si>
  <si>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</si>
  <si>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</si>
  <si>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</si>
  <si>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</si>
  <si>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</si>
  <si>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</si>
  <si>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</si>
  <si>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</si>
  <si>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</si>
  <si>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</si>
  <si>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</si>
  <si>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</si>
  <si>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</si>
  <si>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</si>
  <si>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</si>
  <si>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</si>
  <si>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</si>
  <si>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</si>
  <si>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</si>
  <si>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</si>
  <si>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</si>
  <si>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</si>
  <si>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</si>
  <si>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</si>
  <si>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</si>
  <si>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</si>
  <si>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</si>
  <si>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</si>
  <si>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</si>
  <si>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</si>
  <si>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</si>
  <si>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</si>
  <si>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</si>
  <si>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</si>
  <si>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</si>
  <si>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</si>
  <si>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</si>
  <si>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</si>
  <si>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</si>
  <si>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</si>
  <si>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</si>
  <si>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</si>
  <si>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</si>
  <si>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</si>
  <si>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</si>
  <si>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</si>
  <si>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</si>
  <si>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</si>
  <si>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</si>
  <si>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</si>
  <si>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</si>
  <si>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</si>
  <si>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</si>
  <si>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</si>
  <si>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</si>
  <si>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</si>
  <si>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</si>
  <si>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</si>
  <si>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</si>
  <si>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</si>
  <si>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</si>
  <si>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</si>
  <si>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</si>
  <si>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</si>
  <si>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</si>
  <si>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</si>
  <si>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</si>
  <si>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Kuba</t>
  </si>
  <si>
    <t>Cypr</t>
  </si>
  <si>
    <t>Słowenia</t>
  </si>
  <si>
    <t>Wietnam</t>
  </si>
  <si>
    <t>Kanada</t>
  </si>
  <si>
    <t>III 2021</t>
  </si>
  <si>
    <t>Polski eksport, import mięsa drobiowgo i podrobów (0207) i drobiu żywego (0105) za I-II  2021r</t>
  </si>
  <si>
    <t>I-II 2020r</t>
  </si>
  <si>
    <t>I-II  2021r</t>
  </si>
  <si>
    <t>Brazylia</t>
  </si>
  <si>
    <t>Chiny</t>
  </si>
  <si>
    <t>Departament Rynków Rolnych</t>
  </si>
  <si>
    <t>OKRES:  2017 - 2.V.2021   (ceny bez VAT)</t>
  </si>
  <si>
    <t>02.05.2021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</si>
  <si>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</si>
  <si>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</si>
  <si>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</si>
  <si>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</si>
  <si>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</si>
  <si>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</si>
  <si>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</si>
  <si>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</si>
  <si>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</si>
  <si>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</si>
  <si>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</si>
  <si>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</si>
  <si>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</si>
  <si>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 xml:space="preserve">Porównanie aktualnych cen skupu i sprzedaży drobiu z zakładów drobiarskich (3-9.05.2021r) z cenami </t>
  </si>
  <si>
    <t>NR 18/2021r</t>
  </si>
  <si>
    <t>13.05.2021 r</t>
  </si>
  <si>
    <t>Notowania z okresu: 3-9.05.2021r</t>
  </si>
  <si>
    <t>3-9.05.2021</t>
  </si>
  <si>
    <t>09.05.2021</t>
  </si>
  <si>
    <t>03.05.2021 - 09.05.2021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</si>
</sst>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4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166" fontId="31" fillId="0" borderId="35" xfId="0" applyNumberFormat="1" applyFont="1" applyBorder="1" applyAlignment="1">
      <alignment wrapText="1"/>
    </xf>
    <xf numFmtId="2" fontId="44" fillId="0" borderId="35" xfId="7" applyNumberFormat="1" applyFont="1" applyFill="1" applyBorder="1" applyAlignment="1">
      <alignment horizontal="center"/>
    </xf>
    <xf numFmtId="2" fontId="44" fillId="0" borderId="69" xfId="7" applyNumberFormat="1" applyFont="1" applyFill="1" applyBorder="1" applyAlignment="1">
      <alignment horizontal="center"/>
    </xf>
    <xf numFmtId="2" fontId="57" fillId="10" borderId="35" xfId="7" applyNumberFormat="1" applyFont="1" applyFill="1" applyBorder="1" applyAlignment="1">
      <alignment horizontal="center"/>
    </xf>
    <xf numFmtId="2" fontId="33" fillId="10" borderId="35" xfId="7" applyNumberFormat="1" applyFont="1" applyFill="1" applyBorder="1" applyAlignment="1">
      <alignment horizontal="center"/>
    </xf>
    <xf numFmtId="0" fontId="35" fillId="0" borderId="47" xfId="0" applyFont="1" applyBorder="1"/>
    <xf numFmtId="0" fontId="35" fillId="0" borderId="71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Continuous" vertical="center"/>
    </xf>
    <xf numFmtId="164" fontId="56" fillId="0" borderId="22" xfId="0" quotePrefix="1" applyNumberFormat="1" applyFont="1" applyFill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kurcząt'!$B$19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kurcząt'!$C$19:$N$19</c:f>
              <c:numCache>
                <c:formatCode>General</c:formatCode>
                <c:ptCount val="12"/>
                <c:pt idx="0">
                  <c:v>3.19</c:v>
                </c:pt>
                <c:pt idx="1">
                  <c:v>3.24</c:v>
                </c:pt>
                <c:pt idx="2">
                  <c:v>3.37</c:v>
                </c:pt>
                <c:pt idx="3">
                  <c:v>3.28</c:v>
                </c:pt>
                <c:pt idx="4">
                  <c:v>3.43</c:v>
                </c:pt>
                <c:pt idx="5">
                  <c:v>3.43</c:v>
                </c:pt>
                <c:pt idx="6">
                  <c:v>3.52</c:v>
                </c:pt>
                <c:pt idx="7">
                  <c:v>3.53</c:v>
                </c:pt>
                <c:pt idx="8">
                  <c:v>3.38</c:v>
                </c:pt>
                <c:pt idx="9">
                  <c:v>3.19</c:v>
                </c:pt>
                <c:pt idx="10">
                  <c:v>3.1150000000000002</c:v>
                </c:pt>
                <c:pt idx="11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strRef>
              <c:f>'[1]skup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strRef>
              <c:f>'[1]skup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marker>
            <c:symbol val="circle"/>
            <c:size val="10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3.278</c:v>
                </c:pt>
                <c:pt idx="1">
                  <c:v>3.47</c:v>
                </c:pt>
                <c:pt idx="2">
                  <c:v>3.6389999999999998</c:v>
                </c:pt>
                <c:pt idx="3">
                  <c:v>3.7749999999999999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11888"/>
        <c:axId val="1"/>
      </c:lineChart>
      <c:catAx>
        <c:axId val="4409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4091188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indyków'!$B$19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indyków'!$C$19:$N$19</c:f>
              <c:numCache>
                <c:formatCode>General</c:formatCode>
                <c:ptCount val="12"/>
                <c:pt idx="0">
                  <c:v>5.78</c:v>
                </c:pt>
                <c:pt idx="1">
                  <c:v>5.72</c:v>
                </c:pt>
                <c:pt idx="2">
                  <c:v>5.53</c:v>
                </c:pt>
                <c:pt idx="3">
                  <c:v>5.37</c:v>
                </c:pt>
                <c:pt idx="4">
                  <c:v>5.24</c:v>
                </c:pt>
                <c:pt idx="5">
                  <c:v>5.15</c:v>
                </c:pt>
                <c:pt idx="6">
                  <c:v>5</c:v>
                </c:pt>
                <c:pt idx="7">
                  <c:v>4.88</c:v>
                </c:pt>
                <c:pt idx="8">
                  <c:v>4.8499999999999996</c:v>
                </c:pt>
                <c:pt idx="9">
                  <c:v>4.8499999999999996</c:v>
                </c:pt>
                <c:pt idx="10">
                  <c:v>4.8449999999999998</c:v>
                </c:pt>
                <c:pt idx="11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strRef>
              <c:f>'[1]Skup indyków'!$B$24</c:f>
              <c:strCache>
                <c:ptCount val="1"/>
                <c:pt idx="0">
                  <c:v>2021r</c:v>
                </c:pt>
              </c:strCache>
            </c:strRef>
          </c:tx>
          <c:marker>
            <c:symbol val="circle"/>
            <c:size val="10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5.6086999999999998</c:v>
                </c:pt>
                <c:pt idx="3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4936"/>
        <c:axId val="1"/>
      </c:lineChart>
      <c:catAx>
        <c:axId val="507624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0762493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sprzedaż'!$B$18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sprzedaż'!$C$18:$N$18</c:f>
              <c:numCache>
                <c:formatCode>General</c:formatCode>
                <c:ptCount val="12"/>
                <c:pt idx="0">
                  <c:v>5</c:v>
                </c:pt>
                <c:pt idx="1">
                  <c:v>5.12</c:v>
                </c:pt>
                <c:pt idx="2">
                  <c:v>5.42</c:v>
                </c:pt>
                <c:pt idx="3">
                  <c:v>5.0599999999999996</c:v>
                </c:pt>
                <c:pt idx="4">
                  <c:v>5.74</c:v>
                </c:pt>
                <c:pt idx="5">
                  <c:v>5.35</c:v>
                </c:pt>
                <c:pt idx="6">
                  <c:v>5.72</c:v>
                </c:pt>
                <c:pt idx="7">
                  <c:v>5.62</c:v>
                </c:pt>
                <c:pt idx="8">
                  <c:v>5.0999999999999996</c:v>
                </c:pt>
                <c:pt idx="9">
                  <c:v>4.7496</c:v>
                </c:pt>
                <c:pt idx="10">
                  <c:v>4.67</c:v>
                </c:pt>
                <c:pt idx="11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3.9433199999999999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5.6755100000000001</c:v>
                </c:pt>
                <c:pt idx="1">
                  <c:v>5.8890000000000002</c:v>
                </c:pt>
                <c:pt idx="2">
                  <c:v>6.1048999999999998</c:v>
                </c:pt>
                <c:pt idx="3">
                  <c:v>6.3621999999999996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65120"/>
        <c:axId val="1"/>
      </c:lineChart>
      <c:catAx>
        <c:axId val="3241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32416512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indyk'!$C$16:$N$16</c:f>
              <c:numCache>
                <c:formatCode>General</c:formatCode>
                <c:ptCount val="12"/>
                <c:pt idx="0">
                  <c:v>19.18</c:v>
                </c:pt>
                <c:pt idx="1">
                  <c:v>18.07</c:v>
                </c:pt>
                <c:pt idx="2">
                  <c:v>16.95</c:v>
                </c:pt>
                <c:pt idx="3">
                  <c:v>17.04</c:v>
                </c:pt>
                <c:pt idx="4">
                  <c:v>17.298500000000001</c:v>
                </c:pt>
                <c:pt idx="5">
                  <c:v>17.32</c:v>
                </c:pt>
                <c:pt idx="6">
                  <c:v>17.04</c:v>
                </c:pt>
                <c:pt idx="7">
                  <c:v>16.646999999999998</c:v>
                </c:pt>
                <c:pt idx="8">
                  <c:v>16.45</c:v>
                </c:pt>
                <c:pt idx="9">
                  <c:v>16.2</c:v>
                </c:pt>
                <c:pt idx="10">
                  <c:v>16.489999999999998</c:v>
                </c:pt>
                <c:pt idx="11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marker>
            <c:symbol val="circle"/>
            <c:size val="6"/>
            <c:spPr>
              <a:ln w="6350"/>
            </c:spPr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12.891</c:v>
                </c:pt>
                <c:pt idx="1">
                  <c:v>14.89</c:v>
                </c:pt>
                <c:pt idx="2">
                  <c:v>15.743</c:v>
                </c:pt>
                <c:pt idx="3">
                  <c:v>16.797999999999998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16400"/>
        <c:axId val="1"/>
      </c:lineChart>
      <c:catAx>
        <c:axId val="43201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3201640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indyk'!$C$15</c:f>
              <c:strCache>
                <c:ptCount val="1"/>
                <c:pt idx="0">
                  <c:v>2016r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indyk'!$D$15:$P$15</c:f>
              <c:numCache>
                <c:formatCode>General</c:formatCode>
                <c:ptCount val="13"/>
                <c:pt idx="0">
                  <c:v>8.84</c:v>
                </c:pt>
                <c:pt idx="1">
                  <c:v>8.73</c:v>
                </c:pt>
                <c:pt idx="2">
                  <c:v>9.35</c:v>
                </c:pt>
                <c:pt idx="3">
                  <c:v>8.77</c:v>
                </c:pt>
                <c:pt idx="4">
                  <c:v>8.77</c:v>
                </c:pt>
                <c:pt idx="5">
                  <c:v>8.7200000000000006</c:v>
                </c:pt>
                <c:pt idx="6">
                  <c:v>8.14</c:v>
                </c:pt>
                <c:pt idx="7">
                  <c:v>8</c:v>
                </c:pt>
                <c:pt idx="8">
                  <c:v>8.01</c:v>
                </c:pt>
                <c:pt idx="9">
                  <c:v>7.93</c:v>
                </c:pt>
                <c:pt idx="10">
                  <c:v>8.33</c:v>
                </c:pt>
                <c:pt idx="11">
                  <c:v>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indyk'!$D$16:$P$16</c:f>
              <c:numCache>
                <c:formatCode>General</c:formatCode>
                <c:ptCount val="13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indyk'!$D$17:$P$17</c:f>
              <c:numCache>
                <c:formatCode>General</c:formatCode>
                <c:ptCount val="13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indyk'!$D$18:$P$18</c:f>
              <c:numCache>
                <c:formatCode>General</c:formatCode>
                <c:ptCount val="13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marker>
            <c:symbol val="triangle"/>
            <c:size val="12"/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indyk'!$D$19:$P$19</c:f>
              <c:numCache>
                <c:formatCode>General</c:formatCode>
                <c:ptCount val="13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9.0150000000000006</c:v>
                </c:pt>
                <c:pt idx="11">
                  <c:v>8.6989999999999998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1"/>
          </c:marker>
          <c:cat>
            <c:strRef>
              <c:f>'[3]tuszka indyk'!$D$3:$P$3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indyk'!$D$20:$P$20</c:f>
              <c:numCache>
                <c:formatCode>General</c:formatCode>
                <c:ptCount val="13"/>
                <c:pt idx="0">
                  <c:v>8.8699999999999992</c:v>
                </c:pt>
                <c:pt idx="1">
                  <c:v>9.81</c:v>
                </c:pt>
                <c:pt idx="2">
                  <c:v>10.525</c:v>
                </c:pt>
                <c:pt idx="3">
                  <c:v>10.539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54512"/>
        <c:axId val="1"/>
      </c:lineChart>
      <c:catAx>
        <c:axId val="43205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3205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kurczak'!$C$16:$N$16</c:f>
              <c:numCache>
                <c:formatCode>General</c:formatCode>
                <c:ptCount val="12"/>
                <c:pt idx="0">
                  <c:v>13.44</c:v>
                </c:pt>
                <c:pt idx="1">
                  <c:v>13.43</c:v>
                </c:pt>
                <c:pt idx="2">
                  <c:v>13.59</c:v>
                </c:pt>
                <c:pt idx="3">
                  <c:v>13.38</c:v>
                </c:pt>
                <c:pt idx="4">
                  <c:v>14.016</c:v>
                </c:pt>
                <c:pt idx="5">
                  <c:v>13.87</c:v>
                </c:pt>
                <c:pt idx="6">
                  <c:v>13.91</c:v>
                </c:pt>
                <c:pt idx="7">
                  <c:v>13.93</c:v>
                </c:pt>
                <c:pt idx="8">
                  <c:v>13.45</c:v>
                </c:pt>
                <c:pt idx="9">
                  <c:v>12.74</c:v>
                </c:pt>
                <c:pt idx="10">
                  <c:v>12.51</c:v>
                </c:pt>
                <c:pt idx="11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10.645300000000001</c:v>
                </c:pt>
                <c:pt idx="11">
                  <c:v>10.632999999999999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marker>
            <c:symbol val="circle"/>
            <c:size val="10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12.271000000000001</c:v>
                </c:pt>
                <c:pt idx="1">
                  <c:v>12.536</c:v>
                </c:pt>
                <c:pt idx="2">
                  <c:v>13.954000000000001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13432"/>
        <c:axId val="1"/>
      </c:lineChart>
      <c:catAx>
        <c:axId val="51101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1101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22</xdr:col>
      <xdr:colOff>214330</xdr:colOff>
      <xdr:row>58</xdr:row>
      <xdr:rowOff>66483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914650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S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DLA%20KRD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DR&#211;B%20DLA%20KRD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9">
          <cell r="B19" t="str">
            <v>2016r</v>
          </cell>
          <cell r="C19">
            <v>3.19</v>
          </cell>
          <cell r="D19">
            <v>3.24</v>
          </cell>
          <cell r="E19">
            <v>3.37</v>
          </cell>
          <cell r="F19">
            <v>3.28</v>
          </cell>
          <cell r="G19">
            <v>3.43</v>
          </cell>
          <cell r="H19">
            <v>3.43</v>
          </cell>
          <cell r="I19">
            <v>3.52</v>
          </cell>
          <cell r="J19">
            <v>3.53</v>
          </cell>
          <cell r="K19">
            <v>3.38</v>
          </cell>
          <cell r="L19">
            <v>3.19</v>
          </cell>
          <cell r="M19">
            <v>3.1150000000000002</v>
          </cell>
          <cell r="N19">
            <v>3.08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3.06</v>
          </cell>
        </row>
        <row r="24">
          <cell r="B24" t="str">
            <v>2021r</v>
          </cell>
          <cell r="C24">
            <v>3.278</v>
          </cell>
          <cell r="D24">
            <v>3.47</v>
          </cell>
          <cell r="E24">
            <v>3.6389999999999998</v>
          </cell>
          <cell r="F24">
            <v>3.7749999999999999</v>
          </cell>
        </row>
      </sheetData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19">
          <cell r="B19">
            <v>2016</v>
          </cell>
          <cell r="C19">
            <v>5.78</v>
          </cell>
          <cell r="D19">
            <v>5.72</v>
          </cell>
          <cell r="E19">
            <v>5.53</v>
          </cell>
          <cell r="F19">
            <v>5.37</v>
          </cell>
          <cell r="G19">
            <v>5.24</v>
          </cell>
          <cell r="H19">
            <v>5.15</v>
          </cell>
          <cell r="I19">
            <v>5</v>
          </cell>
          <cell r="J19">
            <v>4.88</v>
          </cell>
          <cell r="K19">
            <v>4.8499999999999996</v>
          </cell>
          <cell r="L19">
            <v>4.8499999999999996</v>
          </cell>
          <cell r="M19">
            <v>4.8449999999999998</v>
          </cell>
          <cell r="N19">
            <v>4.8499999999999996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 t="str">
            <v>2021r</v>
          </cell>
          <cell r="C24">
            <v>4.3540000000000001</v>
          </cell>
          <cell r="D24">
            <v>5.35</v>
          </cell>
          <cell r="E24">
            <v>5.6086999999999998</v>
          </cell>
          <cell r="F24">
            <v>5.79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8">
          <cell r="B18">
            <v>2016</v>
          </cell>
          <cell r="C18">
            <v>5</v>
          </cell>
          <cell r="D18">
            <v>5.12</v>
          </cell>
          <cell r="E18">
            <v>5.42</v>
          </cell>
          <cell r="F18">
            <v>5.0599999999999996</v>
          </cell>
          <cell r="G18">
            <v>5.74</v>
          </cell>
          <cell r="H18">
            <v>5.35</v>
          </cell>
          <cell r="I18">
            <v>5.72</v>
          </cell>
          <cell r="J18">
            <v>5.62</v>
          </cell>
          <cell r="K18">
            <v>5.0999999999999996</v>
          </cell>
          <cell r="L18">
            <v>4.7496</v>
          </cell>
          <cell r="M18">
            <v>4.67</v>
          </cell>
          <cell r="N18">
            <v>4.71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3.9433199999999999</v>
          </cell>
          <cell r="N22">
            <v>4.75</v>
          </cell>
        </row>
        <row r="23">
          <cell r="B23">
            <v>2021</v>
          </cell>
          <cell r="C23">
            <v>5.6755100000000001</v>
          </cell>
          <cell r="D23">
            <v>5.8890000000000002</v>
          </cell>
          <cell r="E23">
            <v>6.1048999999999998</v>
          </cell>
          <cell r="F23">
            <v>6.3621999999999996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2016</v>
          </cell>
          <cell r="C16">
            <v>13.44</v>
          </cell>
          <cell r="D16">
            <v>13.43</v>
          </cell>
          <cell r="E16">
            <v>13.59</v>
          </cell>
          <cell r="F16">
            <v>13.38</v>
          </cell>
          <cell r="G16">
            <v>14.016</v>
          </cell>
          <cell r="H16">
            <v>13.87</v>
          </cell>
          <cell r="I16">
            <v>13.91</v>
          </cell>
          <cell r="J16">
            <v>13.93</v>
          </cell>
          <cell r="K16">
            <v>13.45</v>
          </cell>
          <cell r="L16">
            <v>12.74</v>
          </cell>
          <cell r="M16">
            <v>12.51</v>
          </cell>
          <cell r="N16">
            <v>12.47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10.645300000000001</v>
          </cell>
          <cell r="N20">
            <v>10.632999999999999</v>
          </cell>
        </row>
        <row r="21">
          <cell r="B21">
            <v>2021</v>
          </cell>
          <cell r="C21">
            <v>12.271000000000001</v>
          </cell>
          <cell r="D21">
            <v>12.536</v>
          </cell>
          <cell r="E21">
            <v>13.954000000000001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5">
          <cell r="C15" t="str">
            <v>2016r</v>
          </cell>
          <cell r="D15">
            <v>8.84</v>
          </cell>
          <cell r="E15">
            <v>8.73</v>
          </cell>
          <cell r="F15">
            <v>9.35</v>
          </cell>
          <cell r="G15">
            <v>8.77</v>
          </cell>
          <cell r="H15">
            <v>8.77</v>
          </cell>
          <cell r="I15">
            <v>8.7200000000000006</v>
          </cell>
          <cell r="J15">
            <v>8.14</v>
          </cell>
          <cell r="K15">
            <v>8</v>
          </cell>
          <cell r="L15">
            <v>8.01</v>
          </cell>
          <cell r="M15">
            <v>7.93</v>
          </cell>
          <cell r="N15">
            <v>8.33</v>
          </cell>
          <cell r="O15">
            <v>8.98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9.0150000000000006</v>
          </cell>
          <cell r="O19">
            <v>8.6989999999999998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10.525</v>
          </cell>
          <cell r="G20">
            <v>10.539</v>
          </cell>
        </row>
      </sheetData>
      <sheetData sheetId="1" refreshError="1"/>
      <sheetData sheetId="2" refreshError="1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6">
          <cell r="B16">
            <v>2016</v>
          </cell>
          <cell r="C16">
            <v>19.18</v>
          </cell>
          <cell r="D16">
            <v>18.07</v>
          </cell>
          <cell r="E16">
            <v>16.95</v>
          </cell>
          <cell r="F16">
            <v>17.04</v>
          </cell>
          <cell r="G16">
            <v>17.298500000000001</v>
          </cell>
          <cell r="H16">
            <v>17.32</v>
          </cell>
          <cell r="I16">
            <v>17.04</v>
          </cell>
          <cell r="J16">
            <v>16.646999999999998</v>
          </cell>
          <cell r="K16">
            <v>16.45</v>
          </cell>
          <cell r="L16">
            <v>16.2</v>
          </cell>
          <cell r="M16">
            <v>16.489999999999998</v>
          </cell>
          <cell r="N16">
            <v>16.899999999999999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</v>
          </cell>
        </row>
        <row r="21">
          <cell r="B21">
            <v>2021</v>
          </cell>
          <cell r="C21">
            <v>12.891</v>
          </cell>
          <cell r="D21">
            <v>14.89</v>
          </cell>
          <cell r="E21">
            <v>15.743</v>
          </cell>
          <cell r="F21">
            <v>16.797999999999998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workbookViewId="0">
      <selection activeCell="M16" sqref="M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223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137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240</v>
      </c>
      <c r="C8" s="47"/>
      <c r="D8" s="50" t="s">
        <v>1</v>
      </c>
      <c r="E8" s="47"/>
      <c r="F8" s="47"/>
      <c r="G8" s="48" t="s">
        <v>241</v>
      </c>
      <c r="H8" s="47"/>
      <c r="I8" s="47"/>
      <c r="J8" s="47"/>
    </row>
    <row r="9" spans="2:43" ht="18.75">
      <c r="B9" s="51" t="s">
        <v>242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101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134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3" workbookViewId="0">
      <selection activeCell="E3" sqref="E3:R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4"/>
      <c r="D1" s="104"/>
      <c r="E1" s="415" t="s">
        <v>84</v>
      </c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104"/>
    </row>
    <row r="2" spans="1:18" ht="15.75" thickBot="1">
      <c r="A2" s="8"/>
      <c r="C2" s="104"/>
      <c r="D2" s="104"/>
      <c r="E2" s="417">
        <v>2020</v>
      </c>
      <c r="F2" s="418"/>
      <c r="G2" s="418"/>
      <c r="H2" s="418"/>
      <c r="I2" s="419">
        <v>2021</v>
      </c>
      <c r="J2" s="418"/>
      <c r="K2" s="418"/>
      <c r="L2" s="418"/>
      <c r="M2" s="418"/>
      <c r="N2" s="418"/>
      <c r="O2" s="418"/>
      <c r="P2" s="418"/>
      <c r="Q2" s="420"/>
      <c r="R2" s="105"/>
    </row>
    <row r="3" spans="1:18" ht="29.25" thickBot="1">
      <c r="A3" s="8"/>
      <c r="B3" s="11" t="s">
        <v>143</v>
      </c>
      <c r="C3" s="106" t="s">
        <v>143</v>
      </c>
      <c r="D3" s="106"/>
      <c r="E3" s="107" t="s">
        <v>227</v>
      </c>
      <c r="F3" s="108" t="s">
        <v>228</v>
      </c>
      <c r="G3" s="108" t="s">
        <v>229</v>
      </c>
      <c r="H3" s="108" t="s">
        <v>230</v>
      </c>
      <c r="I3" s="108" t="s">
        <v>231</v>
      </c>
      <c r="J3" s="108" t="s">
        <v>232</v>
      </c>
      <c r="K3" s="108" t="s">
        <v>233</v>
      </c>
      <c r="L3" s="108" t="s">
        <v>234</v>
      </c>
      <c r="M3" s="108" t="s">
        <v>235</v>
      </c>
      <c r="N3" s="108" t="s">
        <v>236</v>
      </c>
      <c r="O3" s="108" t="s">
        <v>237</v>
      </c>
      <c r="P3" s="108" t="s">
        <v>238</v>
      </c>
      <c r="Q3" s="109" t="s">
        <v>227</v>
      </c>
      <c r="R3" s="110" t="s">
        <v>80</v>
      </c>
    </row>
    <row r="4" spans="1:18" ht="15.75">
      <c r="A4" s="8"/>
      <c r="B4" s="70" t="s">
        <v>144</v>
      </c>
      <c r="C4" s="111" t="s">
        <v>144</v>
      </c>
      <c r="D4" s="112" t="s">
        <v>69</v>
      </c>
      <c r="E4" s="112">
        <v>168.12899999999999</v>
      </c>
      <c r="F4" s="112">
        <v>149.4667</v>
      </c>
      <c r="G4" s="112">
        <v>148.5806</v>
      </c>
      <c r="H4" s="112">
        <v>156.5</v>
      </c>
      <c r="I4" s="112">
        <v>160.45160000000001</v>
      </c>
      <c r="J4" s="112">
        <v>155.4194</v>
      </c>
      <c r="K4" s="112">
        <v>158.5667</v>
      </c>
      <c r="L4" s="112">
        <v>142.51609999999999</v>
      </c>
      <c r="M4" s="112">
        <v>129.86670000000001</v>
      </c>
      <c r="N4" s="112">
        <v>146.16130000000001</v>
      </c>
      <c r="O4" s="112">
        <v>173.58349999999999</v>
      </c>
      <c r="P4" s="112">
        <v>177.42250000000001</v>
      </c>
      <c r="Q4" s="112">
        <v>174.79839999999999</v>
      </c>
      <c r="R4" s="113">
        <v>3.9668349897995059E-2</v>
      </c>
    </row>
    <row r="5" spans="1:18" ht="15.75">
      <c r="B5" s="71" t="s">
        <v>145</v>
      </c>
      <c r="C5" s="114" t="s">
        <v>145</v>
      </c>
      <c r="D5" s="115" t="s">
        <v>69</v>
      </c>
      <c r="E5" s="112">
        <v>155.6284</v>
      </c>
      <c r="F5" s="112">
        <v>153.71019999999999</v>
      </c>
      <c r="G5" s="112">
        <v>147.2807</v>
      </c>
      <c r="H5" s="112">
        <v>140.82320000000001</v>
      </c>
      <c r="I5" s="112">
        <v>144.41409999999999</v>
      </c>
      <c r="J5" s="112">
        <v>137.8596</v>
      </c>
      <c r="K5" s="112">
        <v>139.018</v>
      </c>
      <c r="L5" s="112">
        <v>145.34299999999999</v>
      </c>
      <c r="M5" s="112">
        <v>143.43979999999999</v>
      </c>
      <c r="N5" s="112">
        <v>142.79079999999999</v>
      </c>
      <c r="O5" s="116">
        <v>134.59719999999999</v>
      </c>
      <c r="P5" s="116">
        <v>148.7269</v>
      </c>
      <c r="Q5" s="116">
        <v>151.8133</v>
      </c>
      <c r="R5" s="117">
        <v>-2.451416322470712E-2</v>
      </c>
    </row>
    <row r="6" spans="1:18" ht="15.75">
      <c r="B6" s="71" t="s">
        <v>145</v>
      </c>
      <c r="C6" s="114" t="s">
        <v>145</v>
      </c>
      <c r="D6" s="118" t="s">
        <v>91</v>
      </c>
      <c r="E6" s="119">
        <v>304.37810000000002</v>
      </c>
      <c r="F6" s="119">
        <v>300.62630000000001</v>
      </c>
      <c r="G6" s="119">
        <v>288.05160000000001</v>
      </c>
      <c r="H6" s="119">
        <v>275.42200000000003</v>
      </c>
      <c r="I6" s="119">
        <v>282.4452</v>
      </c>
      <c r="J6" s="119">
        <v>269.62580000000003</v>
      </c>
      <c r="K6" s="119">
        <v>271.8913</v>
      </c>
      <c r="L6" s="119">
        <v>284.26190000000003</v>
      </c>
      <c r="M6" s="119">
        <v>280.53969999999998</v>
      </c>
      <c r="N6" s="119">
        <v>279.27030000000002</v>
      </c>
      <c r="O6" s="119">
        <v>263.24520000000001</v>
      </c>
      <c r="P6" s="119">
        <v>290.88</v>
      </c>
      <c r="Q6" s="119">
        <v>296.91649999999998</v>
      </c>
      <c r="R6" s="120">
        <v>-2.4514247247091836E-2</v>
      </c>
    </row>
    <row r="7" spans="1:18" ht="15.75">
      <c r="B7" s="70" t="s">
        <v>146</v>
      </c>
      <c r="C7" s="111" t="s">
        <v>146</v>
      </c>
      <c r="D7" s="121" t="s">
        <v>69</v>
      </c>
      <c r="E7" s="112">
        <v>207.7371</v>
      </c>
      <c r="F7" s="112">
        <v>203.9717</v>
      </c>
      <c r="G7" s="112">
        <v>201.56809999999999</v>
      </c>
      <c r="H7" s="112">
        <v>205.3192</v>
      </c>
      <c r="I7" s="112">
        <v>199.62309999999999</v>
      </c>
      <c r="J7" s="112">
        <v>192.47409999999999</v>
      </c>
      <c r="K7" s="112">
        <v>186.99160000000001</v>
      </c>
      <c r="L7" s="112">
        <v>185.27180000000001</v>
      </c>
      <c r="M7" s="112">
        <v>0</v>
      </c>
      <c r="N7" s="112">
        <v>191.83150000000001</v>
      </c>
      <c r="O7" s="116">
        <v>178.19220000000001</v>
      </c>
      <c r="P7" s="116">
        <v>170.29580000000001</v>
      </c>
      <c r="Q7" s="116">
        <v>171.33750000000001</v>
      </c>
      <c r="R7" s="117">
        <v>-0.17521954431827536</v>
      </c>
    </row>
    <row r="8" spans="1:18" ht="15.75">
      <c r="B8" s="70" t="s">
        <v>146</v>
      </c>
      <c r="C8" s="111" t="s">
        <v>146</v>
      </c>
      <c r="D8" s="118" t="s">
        <v>92</v>
      </c>
      <c r="E8" s="119">
        <v>5490.4735000000001</v>
      </c>
      <c r="F8" s="119">
        <v>5552.5787</v>
      </c>
      <c r="G8" s="119">
        <v>5493.6612999999998</v>
      </c>
      <c r="H8" s="119">
        <v>5478.5852999999997</v>
      </c>
      <c r="I8" s="119">
        <v>5301.4157999999998</v>
      </c>
      <c r="J8" s="119">
        <v>5037.9225999999999</v>
      </c>
      <c r="K8" s="119">
        <v>4990.3636999999999</v>
      </c>
      <c r="L8" s="119">
        <v>5039.6689999999999</v>
      </c>
      <c r="M8" s="119">
        <v>0</v>
      </c>
      <c r="N8" s="119">
        <v>5046.1473999999998</v>
      </c>
      <c r="O8" s="119">
        <v>4661.0254999999997</v>
      </c>
      <c r="P8" s="119">
        <v>4406.6350000000002</v>
      </c>
      <c r="Q8" s="119">
        <v>4485.0787</v>
      </c>
      <c r="R8" s="120">
        <v>-0.18311622850014664</v>
      </c>
    </row>
    <row r="9" spans="1:18" ht="15.75">
      <c r="B9" s="70" t="s">
        <v>147</v>
      </c>
      <c r="C9" s="111" t="s">
        <v>147</v>
      </c>
      <c r="D9" s="121" t="s">
        <v>69</v>
      </c>
      <c r="E9" s="112">
        <v>250.5977</v>
      </c>
      <c r="F9" s="112">
        <v>257.28390000000002</v>
      </c>
      <c r="G9" s="112">
        <v>251.49100000000001</v>
      </c>
      <c r="H9" s="112">
        <v>250.26920000000001</v>
      </c>
      <c r="I9" s="112">
        <v>236.32249999999999</v>
      </c>
      <c r="J9" s="112">
        <v>243.40219999999999</v>
      </c>
      <c r="K9" s="112">
        <v>242.83430000000001</v>
      </c>
      <c r="L9" s="112">
        <v>241.0539</v>
      </c>
      <c r="M9" s="112">
        <v>231.9735</v>
      </c>
      <c r="N9" s="112">
        <v>237.24299999999999</v>
      </c>
      <c r="O9" s="116">
        <v>231.1729</v>
      </c>
      <c r="P9" s="116">
        <v>230.7491</v>
      </c>
      <c r="Q9" s="116">
        <v>227.2191</v>
      </c>
      <c r="R9" s="117">
        <v>-9.3291359018857767E-2</v>
      </c>
    </row>
    <row r="10" spans="1:18" ht="15.75">
      <c r="B10" s="70" t="s">
        <v>147</v>
      </c>
      <c r="C10" s="111" t="s">
        <v>147</v>
      </c>
      <c r="D10" s="118" t="s">
        <v>93</v>
      </c>
      <c r="E10" s="119">
        <v>1872</v>
      </c>
      <c r="F10" s="119">
        <v>1920</v>
      </c>
      <c r="G10" s="119">
        <v>1875.5806</v>
      </c>
      <c r="H10" s="119">
        <v>1865.7</v>
      </c>
      <c r="I10" s="119">
        <v>1759.9355</v>
      </c>
      <c r="J10" s="119">
        <v>1812.3226</v>
      </c>
      <c r="K10" s="119">
        <v>1807.0667000000001</v>
      </c>
      <c r="L10" s="119">
        <v>1794.0645</v>
      </c>
      <c r="M10" s="119">
        <v>1727.3333</v>
      </c>
      <c r="N10" s="119">
        <v>1765.3548000000001</v>
      </c>
      <c r="O10" s="119">
        <v>1719.6451999999999</v>
      </c>
      <c r="P10" s="119">
        <v>1716</v>
      </c>
      <c r="Q10" s="119">
        <v>1689.6774</v>
      </c>
      <c r="R10" s="120">
        <v>-9.7394551282051212E-2</v>
      </c>
    </row>
    <row r="11" spans="1:18" ht="15.75">
      <c r="B11" s="70" t="s">
        <v>148</v>
      </c>
      <c r="C11" s="111" t="s">
        <v>148</v>
      </c>
      <c r="D11" s="118" t="s">
        <v>69</v>
      </c>
      <c r="E11" s="112">
        <v>289.2903</v>
      </c>
      <c r="F11" s="112">
        <v>288.8</v>
      </c>
      <c r="G11" s="112">
        <v>288.67739999999998</v>
      </c>
      <c r="H11" s="112">
        <v>288.4667</v>
      </c>
      <c r="I11" s="112">
        <v>288</v>
      </c>
      <c r="J11" s="112">
        <v>288</v>
      </c>
      <c r="K11" s="112">
        <v>288</v>
      </c>
      <c r="L11" s="112">
        <v>287.12900000000002</v>
      </c>
      <c r="M11" s="112">
        <v>287</v>
      </c>
      <c r="N11" s="112">
        <v>285.38709999999998</v>
      </c>
      <c r="O11" s="116">
        <v>285</v>
      </c>
      <c r="P11" s="116">
        <v>285</v>
      </c>
      <c r="Q11" s="116">
        <v>0</v>
      </c>
      <c r="R11" s="117">
        <v>-1</v>
      </c>
    </row>
    <row r="12" spans="1:18" ht="15.75">
      <c r="B12" s="70" t="s">
        <v>149</v>
      </c>
      <c r="C12" s="111" t="s">
        <v>149</v>
      </c>
      <c r="D12" s="118" t="s">
        <v>69</v>
      </c>
      <c r="E12" s="112">
        <v>214.85</v>
      </c>
      <c r="F12" s="112">
        <v>215.048</v>
      </c>
      <c r="G12" s="112">
        <v>214.8819</v>
      </c>
      <c r="H12" s="112">
        <v>214.696</v>
      </c>
      <c r="I12" s="112">
        <v>214.2371</v>
      </c>
      <c r="J12" s="112">
        <v>212.19649999999999</v>
      </c>
      <c r="K12" s="112">
        <v>210.184</v>
      </c>
      <c r="L12" s="112">
        <v>209.9777</v>
      </c>
      <c r="M12" s="112">
        <v>211.48869999999999</v>
      </c>
      <c r="N12" s="112">
        <v>213.37260000000001</v>
      </c>
      <c r="O12" s="116">
        <v>211.89840000000001</v>
      </c>
      <c r="P12" s="116">
        <v>213.18</v>
      </c>
      <c r="Q12" s="116">
        <v>214.74350000000001</v>
      </c>
      <c r="R12" s="117">
        <v>-4.9569467070043061E-4</v>
      </c>
    </row>
    <row r="13" spans="1:18" ht="15.75">
      <c r="B13" s="70" t="s">
        <v>150</v>
      </c>
      <c r="C13" s="111" t="s">
        <v>150</v>
      </c>
      <c r="D13" s="118" t="s">
        <v>69</v>
      </c>
      <c r="E13" s="112">
        <v>200.64349999999999</v>
      </c>
      <c r="F13" s="112">
        <v>200.56100000000001</v>
      </c>
      <c r="G13" s="112">
        <v>196.42349999999999</v>
      </c>
      <c r="H13" s="112">
        <v>192.0283</v>
      </c>
      <c r="I13" s="112">
        <v>195.19710000000001</v>
      </c>
      <c r="J13" s="112">
        <v>197.65479999999999</v>
      </c>
      <c r="K13" s="112">
        <v>197.5197</v>
      </c>
      <c r="L13" s="112">
        <v>197.20320000000001</v>
      </c>
      <c r="M13" s="112">
        <v>194.32769999999999</v>
      </c>
      <c r="N13" s="112">
        <v>195.13319999999999</v>
      </c>
      <c r="O13" s="116">
        <v>194.761</v>
      </c>
      <c r="P13" s="116">
        <v>195.71</v>
      </c>
      <c r="Q13" s="116">
        <v>184.2226</v>
      </c>
      <c r="R13" s="117">
        <v>-8.1841176016167916E-2</v>
      </c>
    </row>
    <row r="14" spans="1:18" ht="15.75">
      <c r="B14" s="70" t="s">
        <v>151</v>
      </c>
      <c r="C14" s="111" t="s">
        <v>151</v>
      </c>
      <c r="D14" s="118" t="s">
        <v>69</v>
      </c>
      <c r="E14" s="112">
        <v>182.17060000000001</v>
      </c>
      <c r="F14" s="112">
        <v>154.97730000000001</v>
      </c>
      <c r="G14" s="112">
        <v>128.46029999999999</v>
      </c>
      <c r="H14" s="112">
        <v>133.73699999999999</v>
      </c>
      <c r="I14" s="112">
        <v>159.24189999999999</v>
      </c>
      <c r="J14" s="112">
        <v>175.7045</v>
      </c>
      <c r="K14" s="112">
        <v>164.12430000000001</v>
      </c>
      <c r="L14" s="112">
        <v>150.14420000000001</v>
      </c>
      <c r="M14" s="112">
        <v>138.42699999999999</v>
      </c>
      <c r="N14" s="112">
        <v>129.66030000000001</v>
      </c>
      <c r="O14" s="116">
        <v>139.89709999999999</v>
      </c>
      <c r="P14" s="116">
        <v>163.36000000000001</v>
      </c>
      <c r="Q14" s="116">
        <v>173.9648</v>
      </c>
      <c r="R14" s="122">
        <v>-4.5044590071065316E-2</v>
      </c>
    </row>
    <row r="15" spans="1:18" ht="15.75">
      <c r="B15" s="70" t="s">
        <v>152</v>
      </c>
      <c r="C15" s="111" t="s">
        <v>152</v>
      </c>
      <c r="D15" s="118" t="s">
        <v>69</v>
      </c>
      <c r="E15" s="112">
        <v>231.12899999999999</v>
      </c>
      <c r="F15" s="112">
        <v>230</v>
      </c>
      <c r="G15" s="112">
        <v>230</v>
      </c>
      <c r="H15" s="112">
        <v>224.66669999999999</v>
      </c>
      <c r="I15" s="112">
        <v>220</v>
      </c>
      <c r="J15" s="112">
        <v>220</v>
      </c>
      <c r="K15" s="112">
        <v>220</v>
      </c>
      <c r="L15" s="112">
        <v>220</v>
      </c>
      <c r="M15" s="112">
        <v>220</v>
      </c>
      <c r="N15" s="112">
        <v>220</v>
      </c>
      <c r="O15" s="116">
        <v>220</v>
      </c>
      <c r="P15" s="116">
        <v>227.5</v>
      </c>
      <c r="Q15" s="116">
        <v>235</v>
      </c>
      <c r="R15" s="122">
        <v>1.6748222853904204E-2</v>
      </c>
    </row>
    <row r="16" spans="1:18" ht="15.75">
      <c r="B16" s="70" t="s">
        <v>153</v>
      </c>
      <c r="C16" s="111" t="s">
        <v>153</v>
      </c>
      <c r="D16" s="118" t="s">
        <v>69</v>
      </c>
      <c r="E16" s="112">
        <v>184.9932</v>
      </c>
      <c r="F16" s="112">
        <v>186.27019999999999</v>
      </c>
      <c r="G16" s="112">
        <v>181.965</v>
      </c>
      <c r="H16" s="112">
        <v>183.54079999999999</v>
      </c>
      <c r="I16" s="112">
        <v>181.0882</v>
      </c>
      <c r="J16" s="112">
        <v>181.89330000000001</v>
      </c>
      <c r="K16" s="112">
        <v>180.28309999999999</v>
      </c>
      <c r="L16" s="112">
        <v>175.92509999999999</v>
      </c>
      <c r="M16" s="112">
        <v>175.13820000000001</v>
      </c>
      <c r="N16" s="112">
        <v>180.16290000000001</v>
      </c>
      <c r="O16" s="116">
        <v>177.6558</v>
      </c>
      <c r="P16" s="116">
        <v>174.84700000000001</v>
      </c>
      <c r="Q16" s="116">
        <v>177.5849</v>
      </c>
      <c r="R16" s="122">
        <v>-4.0046336838327035E-2</v>
      </c>
    </row>
    <row r="17" spans="2:18" ht="15.75">
      <c r="B17" s="70" t="s">
        <v>153</v>
      </c>
      <c r="C17" s="111" t="s">
        <v>153</v>
      </c>
      <c r="D17" s="118" t="s">
        <v>94</v>
      </c>
      <c r="E17" s="119">
        <v>1399.1935000000001</v>
      </c>
      <c r="F17" s="119">
        <v>1415.0667000000001</v>
      </c>
      <c r="G17" s="119">
        <v>1378.1289999999999</v>
      </c>
      <c r="H17" s="119">
        <v>1389</v>
      </c>
      <c r="I17" s="119">
        <v>1364.2257999999999</v>
      </c>
      <c r="J17" s="119">
        <v>1365.4194</v>
      </c>
      <c r="K17" s="119">
        <v>1359.5667000000001</v>
      </c>
      <c r="L17" s="119">
        <v>1332.3548000000001</v>
      </c>
      <c r="M17" s="119">
        <v>1324.6667</v>
      </c>
      <c r="N17" s="119">
        <v>1358.7742000000001</v>
      </c>
      <c r="O17" s="119">
        <v>1343.5483999999999</v>
      </c>
      <c r="P17" s="119">
        <v>1324</v>
      </c>
      <c r="Q17" s="119">
        <v>1345.8387</v>
      </c>
      <c r="R17" s="123">
        <v>-3.8132538494497048E-2</v>
      </c>
    </row>
    <row r="18" spans="2:18" ht="15.75">
      <c r="B18" s="70" t="s">
        <v>154</v>
      </c>
      <c r="C18" s="111" t="s">
        <v>154</v>
      </c>
      <c r="D18" s="118" t="s">
        <v>69</v>
      </c>
      <c r="E18" s="112">
        <v>210</v>
      </c>
      <c r="F18" s="112">
        <v>207.83330000000001</v>
      </c>
      <c r="G18" s="112">
        <v>180.24189999999999</v>
      </c>
      <c r="H18" s="112">
        <v>174.66669999999999</v>
      </c>
      <c r="I18" s="112">
        <v>200.56450000000001</v>
      </c>
      <c r="J18" s="112">
        <v>209.03229999999999</v>
      </c>
      <c r="K18" s="112">
        <v>216.91669999999999</v>
      </c>
      <c r="L18" s="112">
        <v>231.52420000000001</v>
      </c>
      <c r="M18" s="112">
        <v>235.91669999999999</v>
      </c>
      <c r="N18" s="112">
        <v>223.2097</v>
      </c>
      <c r="O18" s="116">
        <v>217.6129</v>
      </c>
      <c r="P18" s="116">
        <v>215.5</v>
      </c>
      <c r="Q18" s="116">
        <v>216.16130000000001</v>
      </c>
      <c r="R18" s="122">
        <v>2.933952380952376E-2</v>
      </c>
    </row>
    <row r="19" spans="2:18" ht="15.75">
      <c r="B19" s="70" t="s">
        <v>155</v>
      </c>
      <c r="C19" s="111" t="s">
        <v>155</v>
      </c>
      <c r="D19" s="118" t="s">
        <v>69</v>
      </c>
      <c r="E19" s="112">
        <v>253.97</v>
      </c>
      <c r="F19" s="112">
        <v>253.97</v>
      </c>
      <c r="G19" s="112">
        <v>224.06190000000001</v>
      </c>
      <c r="H19" s="112">
        <v>221.49529999999999</v>
      </c>
      <c r="I19" s="112">
        <v>228.99</v>
      </c>
      <c r="J19" s="112">
        <v>228.99</v>
      </c>
      <c r="K19" s="112">
        <v>228.99</v>
      </c>
      <c r="L19" s="112">
        <v>229.62260000000001</v>
      </c>
      <c r="M19" s="112">
        <v>230.03</v>
      </c>
      <c r="N19" s="112">
        <v>229.35059999999999</v>
      </c>
      <c r="O19" s="116">
        <v>228.76519999999999</v>
      </c>
      <c r="P19" s="116">
        <v>228.82</v>
      </c>
      <c r="Q19" s="116">
        <v>229.01349999999999</v>
      </c>
      <c r="R19" s="122">
        <v>-9.8265543174390735E-2</v>
      </c>
    </row>
    <row r="20" spans="2:18" ht="15.75">
      <c r="B20" s="70" t="s">
        <v>156</v>
      </c>
      <c r="C20" s="111" t="s">
        <v>156</v>
      </c>
      <c r="D20" s="121" t="s">
        <v>69</v>
      </c>
      <c r="E20" s="112">
        <v>151.15029999999999</v>
      </c>
      <c r="F20" s="112">
        <v>152.52930000000001</v>
      </c>
      <c r="G20" s="112">
        <v>150.43450000000001</v>
      </c>
      <c r="H20" s="112">
        <v>148.65799999999999</v>
      </c>
      <c r="I20" s="112">
        <v>146.53030000000001</v>
      </c>
      <c r="J20" s="112">
        <v>145.11160000000001</v>
      </c>
      <c r="K20" s="112">
        <v>143.89830000000001</v>
      </c>
      <c r="L20" s="112">
        <v>148.26</v>
      </c>
      <c r="M20" s="112">
        <v>138.27699999999999</v>
      </c>
      <c r="N20" s="112">
        <v>142.4068</v>
      </c>
      <c r="O20" s="116">
        <v>142.7313</v>
      </c>
      <c r="P20" s="116">
        <v>143.52250000000001</v>
      </c>
      <c r="Q20" s="116">
        <v>149.1242</v>
      </c>
      <c r="R20" s="122">
        <v>-1.3404538396549537E-2</v>
      </c>
    </row>
    <row r="21" spans="2:18" ht="15.75">
      <c r="B21" s="70" t="s">
        <v>157</v>
      </c>
      <c r="C21" s="111" t="s">
        <v>157</v>
      </c>
      <c r="D21" s="121" t="s">
        <v>69</v>
      </c>
      <c r="E21" s="112">
        <v>147.57919999999999</v>
      </c>
      <c r="F21" s="112">
        <v>147.41239999999999</v>
      </c>
      <c r="G21" s="112">
        <v>141.83009999999999</v>
      </c>
      <c r="H21" s="112">
        <v>146.58590000000001</v>
      </c>
      <c r="I21" s="112">
        <v>143.80670000000001</v>
      </c>
      <c r="J21" s="112">
        <v>147.74100000000001</v>
      </c>
      <c r="K21" s="112">
        <v>139.98869999999999</v>
      </c>
      <c r="L21" s="112">
        <v>138.28729999999999</v>
      </c>
      <c r="M21" s="112">
        <v>141.0838</v>
      </c>
      <c r="N21" s="112">
        <v>142.2389</v>
      </c>
      <c r="O21" s="116">
        <v>141.2062</v>
      </c>
      <c r="P21" s="116">
        <v>141.1163</v>
      </c>
      <c r="Q21" s="116">
        <v>145.03460000000001</v>
      </c>
      <c r="R21" s="122">
        <v>-1.7242267202966066E-2</v>
      </c>
    </row>
    <row r="22" spans="2:18" ht="15.75">
      <c r="B22" s="70" t="s">
        <v>157</v>
      </c>
      <c r="C22" s="111" t="s">
        <v>157</v>
      </c>
      <c r="D22" s="118" t="s">
        <v>95</v>
      </c>
      <c r="E22" s="119">
        <v>50878.870999999999</v>
      </c>
      <c r="F22" s="119">
        <v>52521.408000000003</v>
      </c>
      <c r="G22" s="119">
        <v>49806.4787</v>
      </c>
      <c r="H22" s="119">
        <v>50906.375</v>
      </c>
      <c r="I22" s="119">
        <v>50570.501900000003</v>
      </c>
      <c r="J22" s="119">
        <v>51505.044500000004</v>
      </c>
      <c r="K22" s="119">
        <v>50377.174299999999</v>
      </c>
      <c r="L22" s="119">
        <v>50119.246800000001</v>
      </c>
      <c r="M22" s="119">
        <v>50790</v>
      </c>
      <c r="N22" s="119">
        <v>51038.959699999999</v>
      </c>
      <c r="O22" s="119">
        <v>50796.016100000001</v>
      </c>
      <c r="P22" s="119">
        <v>50551.892500000002</v>
      </c>
      <c r="Q22" s="119">
        <v>53028.538399999998</v>
      </c>
      <c r="R22" s="123">
        <v>4.2250689878712056E-2</v>
      </c>
    </row>
    <row r="23" spans="2:18" ht="15.75">
      <c r="B23" s="70" t="s">
        <v>85</v>
      </c>
      <c r="C23" s="111" t="s">
        <v>85</v>
      </c>
      <c r="D23" s="118" t="s">
        <v>69</v>
      </c>
      <c r="E23" s="112">
        <v>224.75810000000001</v>
      </c>
      <c r="F23" s="112">
        <v>221.58330000000001</v>
      </c>
      <c r="G23" s="112">
        <v>223.18549999999999</v>
      </c>
      <c r="H23" s="112">
        <v>221.25</v>
      </c>
      <c r="I23" s="112">
        <v>221.25</v>
      </c>
      <c r="J23" s="112">
        <v>221.25</v>
      </c>
      <c r="K23" s="112">
        <v>221.25</v>
      </c>
      <c r="L23" s="112">
        <v>221.00810000000001</v>
      </c>
      <c r="M23" s="112">
        <v>220</v>
      </c>
      <c r="N23" s="112">
        <v>218.96770000000001</v>
      </c>
      <c r="O23" s="116">
        <v>211.1532</v>
      </c>
      <c r="P23" s="116">
        <v>210.8125</v>
      </c>
      <c r="Q23" s="116">
        <v>218.5</v>
      </c>
      <c r="R23" s="122">
        <v>-2.7843712862851255E-2</v>
      </c>
    </row>
    <row r="24" spans="2:18" ht="15.75">
      <c r="B24" s="70" t="s">
        <v>158</v>
      </c>
      <c r="C24" s="111" t="s">
        <v>158</v>
      </c>
      <c r="D24" s="118" t="s">
        <v>69</v>
      </c>
      <c r="E24" s="116">
        <v>174</v>
      </c>
      <c r="F24" s="116">
        <v>174</v>
      </c>
      <c r="G24" s="116">
        <v>174</v>
      </c>
      <c r="H24" s="116">
        <v>174</v>
      </c>
      <c r="I24" s="116">
        <v>174</v>
      </c>
      <c r="J24" s="116">
        <v>174</v>
      </c>
      <c r="K24" s="116">
        <v>174</v>
      </c>
      <c r="L24" s="116">
        <v>174</v>
      </c>
      <c r="M24" s="116">
        <v>174</v>
      </c>
      <c r="N24" s="116">
        <v>174</v>
      </c>
      <c r="O24" s="116">
        <v>174</v>
      </c>
      <c r="P24" s="116">
        <v>174</v>
      </c>
      <c r="Q24" s="116">
        <v>174</v>
      </c>
      <c r="R24" s="122">
        <v>0</v>
      </c>
    </row>
    <row r="25" spans="2:18" ht="15.75">
      <c r="B25" s="70" t="s">
        <v>56</v>
      </c>
      <c r="C25" s="111" t="s">
        <v>56</v>
      </c>
      <c r="D25" s="118" t="s">
        <v>69</v>
      </c>
      <c r="E25" s="112">
        <v>273.57100000000003</v>
      </c>
      <c r="F25" s="112">
        <v>271.53969999999998</v>
      </c>
      <c r="G25" s="112">
        <v>273.20549999999997</v>
      </c>
      <c r="H25" s="112">
        <v>270.30329999999998</v>
      </c>
      <c r="I25" s="112">
        <v>267.01710000000003</v>
      </c>
      <c r="J25" s="112">
        <v>270.29129999999998</v>
      </c>
      <c r="K25" s="112">
        <v>271.28570000000002</v>
      </c>
      <c r="L25" s="112">
        <v>273.22899999999998</v>
      </c>
      <c r="M25" s="112">
        <v>269.70100000000002</v>
      </c>
      <c r="N25" s="112">
        <v>272.54480000000001</v>
      </c>
      <c r="O25" s="116">
        <v>268.71550000000002</v>
      </c>
      <c r="P25" s="116">
        <v>265.63749999999999</v>
      </c>
      <c r="Q25" s="116">
        <v>281.31549999999999</v>
      </c>
      <c r="R25" s="122">
        <v>2.8308921632775208E-2</v>
      </c>
    </row>
    <row r="26" spans="2:18" ht="15.75">
      <c r="B26" s="72" t="s">
        <v>159</v>
      </c>
      <c r="C26" s="124" t="s">
        <v>159</v>
      </c>
      <c r="D26" s="125" t="s">
        <v>69</v>
      </c>
      <c r="E26" s="126">
        <v>124.7718</v>
      </c>
      <c r="F26" s="126">
        <v>85.493700000000004</v>
      </c>
      <c r="G26" s="126">
        <v>96.702699999999993</v>
      </c>
      <c r="H26" s="126">
        <v>116.25109999999999</v>
      </c>
      <c r="I26" s="126">
        <v>115.6664</v>
      </c>
      <c r="J26" s="126">
        <v>109.0454</v>
      </c>
      <c r="K26" s="126">
        <v>111.6836</v>
      </c>
      <c r="L26" s="126">
        <v>98.619799999999998</v>
      </c>
      <c r="M26" s="126">
        <v>88.79</v>
      </c>
      <c r="N26" s="126">
        <v>107.8231</v>
      </c>
      <c r="O26" s="127">
        <v>124.5466</v>
      </c>
      <c r="P26" s="127">
        <v>130.55529999999999</v>
      </c>
      <c r="Q26" s="127">
        <v>132.203</v>
      </c>
      <c r="R26" s="128">
        <v>5.9558329686675959E-2</v>
      </c>
    </row>
    <row r="27" spans="2:18" ht="15.75">
      <c r="B27" s="70" t="s">
        <v>159</v>
      </c>
      <c r="C27" s="111" t="s">
        <v>159</v>
      </c>
      <c r="D27" s="118" t="s">
        <v>98</v>
      </c>
      <c r="E27" s="119">
        <v>550.94770000000005</v>
      </c>
      <c r="F27" s="119">
        <v>388.5487</v>
      </c>
      <c r="G27" s="119">
        <v>437.75900000000001</v>
      </c>
      <c r="H27" s="119">
        <v>517</v>
      </c>
      <c r="I27" s="119">
        <v>515.20579999999995</v>
      </c>
      <c r="J27" s="119">
        <v>479.89</v>
      </c>
      <c r="K27" s="119">
        <v>498.61770000000001</v>
      </c>
      <c r="L27" s="119">
        <v>447.76740000000001</v>
      </c>
      <c r="M27" s="119">
        <v>399.98270000000002</v>
      </c>
      <c r="N27" s="119">
        <v>482.90129999999999</v>
      </c>
      <c r="O27" s="119">
        <v>564.64390000000003</v>
      </c>
      <c r="P27" s="119">
        <v>587.28</v>
      </c>
      <c r="Q27" s="119">
        <v>607.57839999999999</v>
      </c>
      <c r="R27" s="123">
        <v>0.10278779637341251</v>
      </c>
    </row>
    <row r="28" spans="2:18" ht="15.75">
      <c r="B28" s="70" t="s">
        <v>160</v>
      </c>
      <c r="C28" s="111" t="s">
        <v>160</v>
      </c>
      <c r="D28" s="118" t="s">
        <v>69</v>
      </c>
      <c r="E28" s="112">
        <v>170.1935</v>
      </c>
      <c r="F28" s="112">
        <v>138.0333</v>
      </c>
      <c r="G28" s="112">
        <v>124.5484</v>
      </c>
      <c r="H28" s="112">
        <v>171.2</v>
      </c>
      <c r="I28" s="112">
        <v>160.03229999999999</v>
      </c>
      <c r="J28" s="112">
        <v>166.16130000000001</v>
      </c>
      <c r="K28" s="112">
        <v>160.16669999999999</v>
      </c>
      <c r="L28" s="112">
        <v>157.1935</v>
      </c>
      <c r="M28" s="112">
        <v>149.26669999999999</v>
      </c>
      <c r="N28" s="112">
        <v>144</v>
      </c>
      <c r="O28" s="116">
        <v>145.35480000000001</v>
      </c>
      <c r="P28" s="116">
        <v>149.75</v>
      </c>
      <c r="Q28" s="116">
        <v>174.45160000000001</v>
      </c>
      <c r="R28" s="122">
        <v>2.5019169357231696E-2</v>
      </c>
    </row>
    <row r="29" spans="2:18" ht="15.75">
      <c r="B29" s="73" t="s">
        <v>161</v>
      </c>
      <c r="C29" s="129" t="s">
        <v>161</v>
      </c>
      <c r="D29" s="121" t="s">
        <v>69</v>
      </c>
      <c r="E29" s="112">
        <v>151.02350000000001</v>
      </c>
      <c r="F29" s="112">
        <v>138.46960000000001</v>
      </c>
      <c r="G29" s="112">
        <v>131.0001</v>
      </c>
      <c r="H29" s="112">
        <v>131.63159999999999</v>
      </c>
      <c r="I29" s="112">
        <v>131.14179999999999</v>
      </c>
      <c r="J29" s="112">
        <v>128.34909999999999</v>
      </c>
      <c r="K29" s="112">
        <v>125.63500000000001</v>
      </c>
      <c r="L29" s="112">
        <v>124.6427</v>
      </c>
      <c r="M29" s="112">
        <v>124.7145</v>
      </c>
      <c r="N29" s="112">
        <v>122.7747</v>
      </c>
      <c r="O29" s="116">
        <v>128.1885</v>
      </c>
      <c r="P29" s="116">
        <v>142.13550000000001</v>
      </c>
      <c r="Q29" s="116">
        <v>145.15110000000001</v>
      </c>
      <c r="R29" s="122">
        <v>-3.888401473942793E-2</v>
      </c>
    </row>
    <row r="30" spans="2:18" ht="15.75">
      <c r="B30" s="73" t="s">
        <v>161</v>
      </c>
      <c r="C30" s="129" t="s">
        <v>161</v>
      </c>
      <c r="D30" s="118" t="s">
        <v>96</v>
      </c>
      <c r="E30" s="119">
        <v>729.06449999999995</v>
      </c>
      <c r="F30" s="119">
        <v>669.63329999999996</v>
      </c>
      <c r="G30" s="119">
        <v>633.80650000000003</v>
      </c>
      <c r="H30" s="119">
        <v>637</v>
      </c>
      <c r="I30" s="119">
        <v>634.5806</v>
      </c>
      <c r="J30" s="119">
        <v>620.87099999999998</v>
      </c>
      <c r="K30" s="119">
        <v>610.46669999999995</v>
      </c>
      <c r="L30" s="119">
        <v>607.54840000000002</v>
      </c>
      <c r="M30" s="119">
        <v>607.43330000000003</v>
      </c>
      <c r="N30" s="119">
        <v>597.96770000000004</v>
      </c>
      <c r="O30" s="119">
        <v>624.64549999999997</v>
      </c>
      <c r="P30" s="119">
        <v>692.90750000000003</v>
      </c>
      <c r="Q30" s="119">
        <v>709.26769999999999</v>
      </c>
      <c r="R30" s="123">
        <v>-2.7153701764384253E-2</v>
      </c>
    </row>
    <row r="31" spans="2:18" ht="15.75">
      <c r="B31" s="70" t="s">
        <v>162</v>
      </c>
      <c r="C31" s="111" t="s">
        <v>162</v>
      </c>
      <c r="D31" s="118" t="s">
        <v>69</v>
      </c>
      <c r="E31" s="112">
        <v>211.57259999999999</v>
      </c>
      <c r="F31" s="112">
        <v>208.22329999999999</v>
      </c>
      <c r="G31" s="112">
        <v>205.87450000000001</v>
      </c>
      <c r="H31" s="112">
        <v>205.102</v>
      </c>
      <c r="I31" s="112">
        <v>207.70609999999999</v>
      </c>
      <c r="J31" s="112">
        <v>206.2397</v>
      </c>
      <c r="K31" s="112">
        <v>201.58529999999999</v>
      </c>
      <c r="L31" s="112">
        <v>207.74449999999999</v>
      </c>
      <c r="M31" s="112">
        <v>211.2527</v>
      </c>
      <c r="N31" s="112">
        <v>212.4461</v>
      </c>
      <c r="O31" s="116">
        <v>213.41480000000001</v>
      </c>
      <c r="P31" s="116">
        <v>220.93</v>
      </c>
      <c r="Q31" s="116">
        <v>210.59030000000001</v>
      </c>
      <c r="R31" s="122">
        <v>-4.6428507283078346E-3</v>
      </c>
    </row>
    <row r="32" spans="2:18" ht="15.75">
      <c r="B32" s="70" t="s">
        <v>163</v>
      </c>
      <c r="C32" s="111" t="s">
        <v>163</v>
      </c>
      <c r="D32" s="118" t="s">
        <v>69</v>
      </c>
      <c r="E32" s="112">
        <v>183.5506</v>
      </c>
      <c r="F32" s="112">
        <v>184.22300000000001</v>
      </c>
      <c r="G32" s="112">
        <v>187.83519999999999</v>
      </c>
      <c r="H32" s="112">
        <v>183.78700000000001</v>
      </c>
      <c r="I32" s="112">
        <v>186.69579999999999</v>
      </c>
      <c r="J32" s="112">
        <v>181.79679999999999</v>
      </c>
      <c r="K32" s="112">
        <v>189.67230000000001</v>
      </c>
      <c r="L32" s="112">
        <v>188.75649999999999</v>
      </c>
      <c r="M32" s="112">
        <v>179.95330000000001</v>
      </c>
      <c r="N32" s="112">
        <v>186.74029999999999</v>
      </c>
      <c r="O32" s="116">
        <v>185.5094</v>
      </c>
      <c r="P32" s="116">
        <v>181.58</v>
      </c>
      <c r="Q32" s="116">
        <v>181.1739</v>
      </c>
      <c r="R32" s="122">
        <v>-1.2948473064103294E-2</v>
      </c>
    </row>
    <row r="33" spans="2:18" ht="15.75">
      <c r="B33" s="70" t="s">
        <v>164</v>
      </c>
      <c r="C33" s="111" t="s">
        <v>164</v>
      </c>
      <c r="D33" s="118" t="s">
        <v>69</v>
      </c>
      <c r="E33" s="112">
        <v>306.4384</v>
      </c>
      <c r="F33" s="112">
        <v>305.36329999999998</v>
      </c>
      <c r="G33" s="112">
        <v>305.94260000000003</v>
      </c>
      <c r="H33" s="112">
        <v>303.90629999999999</v>
      </c>
      <c r="I33" s="112">
        <v>303.95580000000001</v>
      </c>
      <c r="J33" s="112">
        <v>303.16419999999999</v>
      </c>
      <c r="K33" s="112">
        <v>302.71929999999998</v>
      </c>
      <c r="L33" s="112">
        <v>302.26420000000002</v>
      </c>
      <c r="M33" s="112">
        <v>301.90100000000001</v>
      </c>
      <c r="N33" s="112">
        <v>302.21809999999999</v>
      </c>
      <c r="O33" s="116">
        <v>306.21319999999997</v>
      </c>
      <c r="P33" s="116">
        <v>305.64749999999998</v>
      </c>
      <c r="Q33" s="116">
        <v>306.26060000000001</v>
      </c>
      <c r="R33" s="122">
        <v>-5.8021449008993642E-4</v>
      </c>
    </row>
    <row r="34" spans="2:18" ht="15.75">
      <c r="B34" s="70" t="s">
        <v>165</v>
      </c>
      <c r="C34" s="111" t="s">
        <v>165</v>
      </c>
      <c r="D34" s="121" t="s">
        <v>69</v>
      </c>
      <c r="E34" s="112">
        <v>243.21510000000001</v>
      </c>
      <c r="F34" s="112">
        <v>249.94139999999999</v>
      </c>
      <c r="G34" s="112">
        <v>243.33279999999999</v>
      </c>
      <c r="H34" s="112">
        <v>255.5419</v>
      </c>
      <c r="I34" s="112">
        <v>260.10579999999999</v>
      </c>
      <c r="J34" s="112">
        <v>264.50490000000002</v>
      </c>
      <c r="K34" s="112">
        <v>267.8603</v>
      </c>
      <c r="L34" s="112">
        <v>247.9393</v>
      </c>
      <c r="M34" s="112">
        <v>238.50309999999999</v>
      </c>
      <c r="N34" s="112">
        <v>262.09949999999998</v>
      </c>
      <c r="O34" s="116">
        <v>266.62779999999998</v>
      </c>
      <c r="P34" s="116">
        <v>270.46190000000001</v>
      </c>
      <c r="Q34" s="116">
        <v>266.84530000000001</v>
      </c>
      <c r="R34" s="122">
        <v>9.7157618914286203E-2</v>
      </c>
    </row>
    <row r="35" spans="2:18" ht="15.75">
      <c r="B35" s="70" t="s">
        <v>165</v>
      </c>
      <c r="C35" s="111" t="s">
        <v>165</v>
      </c>
      <c r="D35" s="118" t="s">
        <v>97</v>
      </c>
      <c r="E35" s="119">
        <v>2639.6129000000001</v>
      </c>
      <c r="F35" s="119">
        <v>2725.4666999999999</v>
      </c>
      <c r="G35" s="119">
        <v>2581.7741999999998</v>
      </c>
      <c r="H35" s="119">
        <v>2679.9666999999999</v>
      </c>
      <c r="I35" s="119">
        <v>2695.8386999999998</v>
      </c>
      <c r="J35" s="119">
        <v>2726.8065000000001</v>
      </c>
      <c r="K35" s="119">
        <v>2789.5666999999999</v>
      </c>
      <c r="L35" s="119">
        <v>2580.8710000000001</v>
      </c>
      <c r="M35" s="119">
        <v>2443.7667000000001</v>
      </c>
      <c r="N35" s="119">
        <v>2667.1289999999999</v>
      </c>
      <c r="O35" s="119">
        <v>2690.0645</v>
      </c>
      <c r="P35" s="119">
        <v>2728.75</v>
      </c>
      <c r="Q35" s="119">
        <v>2713.7741999999998</v>
      </c>
      <c r="R35" s="123">
        <v>2.8095521127359246E-2</v>
      </c>
    </row>
    <row r="36" spans="2:18" ht="15.75">
      <c r="B36" s="74" t="s">
        <v>166</v>
      </c>
      <c r="C36" s="130" t="s">
        <v>166</v>
      </c>
      <c r="D36" s="131" t="s">
        <v>69</v>
      </c>
      <c r="E36" s="131">
        <v>194.12020000000001</v>
      </c>
      <c r="F36" s="131">
        <v>181.20060000000001</v>
      </c>
      <c r="G36" s="131">
        <v>175.95419999999999</v>
      </c>
      <c r="H36" s="131">
        <v>180.5719</v>
      </c>
      <c r="I36" s="131">
        <v>184.6703</v>
      </c>
      <c r="J36" s="131">
        <v>186.31299999999999</v>
      </c>
      <c r="K36" s="131">
        <v>185.65010000000001</v>
      </c>
      <c r="L36" s="131">
        <v>181.8614</v>
      </c>
      <c r="M36" s="131">
        <v>178.08189999999999</v>
      </c>
      <c r="N36" s="131">
        <v>180.095</v>
      </c>
      <c r="O36" s="131">
        <v>184.81979999999999</v>
      </c>
      <c r="P36" s="131">
        <v>190.46559999999999</v>
      </c>
      <c r="Q36" s="131">
        <v>193.8922</v>
      </c>
      <c r="R36" s="132">
        <v>-1.174530007696295E-3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E19" sqref="E19"/>
    </sheetView>
  </sheetViews>
  <sheetFormatPr defaultRowHeight="12.75"/>
  <sheetData>
    <row r="50" spans="25:25" ht="15">
      <c r="Y50" s="10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8" sqref="B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: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7" zoomScale="80" workbookViewId="0">
      <selection activeCell="AD30" sqref="AD29:AD30"/>
    </sheetView>
  </sheetViews>
  <sheetFormatPr defaultRowHeight="12.75"/>
  <sheetData>
    <row r="21" spans="29:29">
      <c r="AC21" t="s">
        <v>88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4" workbookViewId="0">
      <selection activeCell="R30" sqref="R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4"/>
      <c r="C3" s="104"/>
      <c r="D3" s="104"/>
      <c r="E3" s="104"/>
      <c r="F3" s="104"/>
      <c r="G3" s="104"/>
      <c r="H3" s="104"/>
      <c r="I3" s="104"/>
    </row>
    <row r="4" spans="1:21" ht="15">
      <c r="B4" s="133" t="s">
        <v>218</v>
      </c>
      <c r="C4" s="133"/>
      <c r="D4" s="133"/>
      <c r="E4" s="133"/>
      <c r="F4" s="133"/>
      <c r="G4" s="133"/>
      <c r="H4" s="133"/>
      <c r="I4" s="104"/>
    </row>
    <row r="5" spans="1:21" ht="15">
      <c r="B5" s="104" t="s">
        <v>77</v>
      </c>
      <c r="C5" s="104"/>
      <c r="D5" s="104"/>
      <c r="E5" s="104"/>
      <c r="F5" s="104"/>
      <c r="G5" s="104"/>
      <c r="H5" s="104"/>
      <c r="I5" s="104"/>
    </row>
    <row r="6" spans="1:21" ht="15">
      <c r="B6" s="104"/>
      <c r="C6" s="104"/>
      <c r="D6" s="104"/>
      <c r="E6" s="104"/>
      <c r="F6" s="104"/>
      <c r="G6" s="104"/>
      <c r="H6" s="104"/>
      <c r="I6" s="104"/>
    </row>
    <row r="7" spans="1:21" ht="15">
      <c r="C7" s="244" t="s">
        <v>73</v>
      </c>
      <c r="D7" s="244"/>
      <c r="E7" s="244"/>
      <c r="F7" s="244"/>
      <c r="G7" s="244"/>
      <c r="H7" s="244"/>
      <c r="I7" s="244"/>
      <c r="J7" s="245"/>
      <c r="K7" s="158"/>
      <c r="L7" s="244" t="s">
        <v>73</v>
      </c>
      <c r="M7" s="244"/>
      <c r="N7" s="244"/>
      <c r="O7" s="244"/>
      <c r="P7" s="244"/>
      <c r="Q7" s="244"/>
      <c r="R7" s="244"/>
      <c r="S7" s="245"/>
      <c r="T7" s="245"/>
      <c r="U7" s="158"/>
    </row>
    <row r="8" spans="1:21" ht="15.75" thickBot="1">
      <c r="C8" s="246" t="s">
        <v>74</v>
      </c>
      <c r="D8" s="244"/>
      <c r="E8" s="244"/>
      <c r="F8" s="244"/>
      <c r="G8" s="244"/>
      <c r="H8" s="244"/>
      <c r="I8" s="244"/>
      <c r="J8" s="245"/>
      <c r="K8" s="158"/>
      <c r="L8" s="246" t="s">
        <v>74</v>
      </c>
      <c r="M8" s="244"/>
      <c r="N8" s="244"/>
      <c r="O8" s="244"/>
      <c r="P8" s="244"/>
      <c r="Q8" s="244"/>
      <c r="R8" s="244"/>
      <c r="S8" s="245"/>
      <c r="T8" s="245"/>
      <c r="U8" s="158"/>
    </row>
    <row r="9" spans="1:21" ht="15" thickBot="1">
      <c r="C9" s="247" t="s">
        <v>70</v>
      </c>
      <c r="D9" s="248"/>
      <c r="E9" s="248"/>
      <c r="F9" s="248"/>
      <c r="G9" s="248"/>
      <c r="H9" s="248"/>
      <c r="I9" s="248"/>
      <c r="J9" s="249"/>
      <c r="K9" s="158"/>
      <c r="L9" s="247" t="s">
        <v>71</v>
      </c>
      <c r="M9" s="248"/>
      <c r="N9" s="248"/>
      <c r="O9" s="248"/>
      <c r="P9" s="248"/>
      <c r="Q9" s="248"/>
      <c r="R9" s="248"/>
      <c r="S9" s="249"/>
      <c r="T9" s="158"/>
    </row>
    <row r="10" spans="1:21" ht="15" thickBot="1">
      <c r="C10" s="250" t="s">
        <v>219</v>
      </c>
      <c r="D10" s="251"/>
      <c r="E10" s="252"/>
      <c r="F10" s="253"/>
      <c r="G10" s="250" t="s">
        <v>220</v>
      </c>
      <c r="H10" s="251"/>
      <c r="I10" s="252"/>
      <c r="J10" s="253"/>
      <c r="K10" s="158"/>
      <c r="L10" s="250" t="s">
        <v>219</v>
      </c>
      <c r="M10" s="251"/>
      <c r="N10" s="252"/>
      <c r="O10" s="253"/>
      <c r="P10" s="250" t="s">
        <v>220</v>
      </c>
      <c r="Q10" s="251"/>
      <c r="R10" s="252"/>
      <c r="S10" s="253"/>
      <c r="T10" s="158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58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58"/>
    </row>
    <row r="12" spans="1:21" ht="15" thickBot="1">
      <c r="C12" s="254" t="s">
        <v>51</v>
      </c>
      <c r="D12" s="255">
        <v>431880.51400000002</v>
      </c>
      <c r="E12" s="256">
        <v>1835745.8389999999</v>
      </c>
      <c r="F12" s="257">
        <v>235756.61900000001</v>
      </c>
      <c r="G12" s="258" t="s">
        <v>51</v>
      </c>
      <c r="H12" s="255">
        <v>355284.86200000002</v>
      </c>
      <c r="I12" s="256">
        <v>1603252.618</v>
      </c>
      <c r="J12" s="257">
        <v>233546.26699999999</v>
      </c>
      <c r="K12" s="158"/>
      <c r="L12" s="254" t="s">
        <v>51</v>
      </c>
      <c r="M12" s="259">
        <v>13303.668</v>
      </c>
      <c r="N12" s="256">
        <v>56574.26</v>
      </c>
      <c r="O12" s="260">
        <v>9399.3179999999993</v>
      </c>
      <c r="P12" s="261" t="s">
        <v>51</v>
      </c>
      <c r="Q12" s="259">
        <v>10188.606</v>
      </c>
      <c r="R12" s="256">
        <v>45980.625</v>
      </c>
      <c r="S12" s="262">
        <v>7298.1989999999996</v>
      </c>
      <c r="T12" s="158"/>
    </row>
    <row r="13" spans="1:21" ht="15">
      <c r="C13" s="263" t="s">
        <v>52</v>
      </c>
      <c r="D13" s="264">
        <v>100778.54399999999</v>
      </c>
      <c r="E13" s="265">
        <v>428351.80699999997</v>
      </c>
      <c r="F13" s="266">
        <v>44692.364000000001</v>
      </c>
      <c r="G13" s="267" t="s">
        <v>52</v>
      </c>
      <c r="H13" s="264">
        <v>69397.281000000003</v>
      </c>
      <c r="I13" s="265">
        <v>313171.08299999998</v>
      </c>
      <c r="J13" s="266">
        <v>35674.811999999998</v>
      </c>
      <c r="K13" s="158"/>
      <c r="L13" s="268" t="s">
        <v>52</v>
      </c>
      <c r="M13" s="264">
        <v>6442.4930000000004</v>
      </c>
      <c r="N13" s="265">
        <v>27384.562999999998</v>
      </c>
      <c r="O13" s="269">
        <v>3987.1219999999998</v>
      </c>
      <c r="P13" s="267" t="s">
        <v>52</v>
      </c>
      <c r="Q13" s="264">
        <v>6057.0479999999998</v>
      </c>
      <c r="R13" s="265">
        <v>27327.080999999998</v>
      </c>
      <c r="S13" s="269">
        <v>4213.4369999999999</v>
      </c>
      <c r="T13" s="158"/>
    </row>
    <row r="14" spans="1:21" ht="15">
      <c r="C14" s="270" t="s">
        <v>53</v>
      </c>
      <c r="D14" s="271">
        <v>54259.667999999998</v>
      </c>
      <c r="E14" s="272">
        <v>230667.21900000001</v>
      </c>
      <c r="F14" s="273">
        <v>19848.698</v>
      </c>
      <c r="G14" s="274" t="s">
        <v>55</v>
      </c>
      <c r="H14" s="271">
        <v>40847.398999999998</v>
      </c>
      <c r="I14" s="272">
        <v>184336.15700000001</v>
      </c>
      <c r="J14" s="273">
        <v>19121.816999999999</v>
      </c>
      <c r="K14" s="158"/>
      <c r="L14" s="275" t="s">
        <v>53</v>
      </c>
      <c r="M14" s="271">
        <v>2096.85</v>
      </c>
      <c r="N14" s="272">
        <v>8915.5169999999998</v>
      </c>
      <c r="O14" s="276">
        <v>1282.633</v>
      </c>
      <c r="P14" s="274" t="s">
        <v>64</v>
      </c>
      <c r="Q14" s="271">
        <v>866.721</v>
      </c>
      <c r="R14" s="272">
        <v>3911.223</v>
      </c>
      <c r="S14" s="276">
        <v>716.77800000000002</v>
      </c>
      <c r="T14" s="158"/>
    </row>
    <row r="15" spans="1:21" ht="15">
      <c r="C15" s="270" t="s">
        <v>55</v>
      </c>
      <c r="D15" s="271">
        <v>38984.811999999998</v>
      </c>
      <c r="E15" s="272">
        <v>165706.829</v>
      </c>
      <c r="F15" s="273">
        <v>17374.703000000001</v>
      </c>
      <c r="G15" s="274" t="s">
        <v>86</v>
      </c>
      <c r="H15" s="271">
        <v>39289.968000000001</v>
      </c>
      <c r="I15" s="272">
        <v>177304.679</v>
      </c>
      <c r="J15" s="273">
        <v>23289.331999999999</v>
      </c>
      <c r="K15" s="158"/>
      <c r="L15" s="275" t="s">
        <v>67</v>
      </c>
      <c r="M15" s="271">
        <v>1022.827</v>
      </c>
      <c r="N15" s="272">
        <v>4361.8050000000003</v>
      </c>
      <c r="O15" s="276">
        <v>772.19799999999998</v>
      </c>
      <c r="P15" s="274" t="s">
        <v>86</v>
      </c>
      <c r="Q15" s="271">
        <v>654.58100000000002</v>
      </c>
      <c r="R15" s="272">
        <v>2956.348</v>
      </c>
      <c r="S15" s="276">
        <v>289.82600000000002</v>
      </c>
      <c r="T15" s="158"/>
    </row>
    <row r="16" spans="1:21" ht="15">
      <c r="C16" s="270" t="s">
        <v>86</v>
      </c>
      <c r="D16" s="271">
        <v>31974.486000000001</v>
      </c>
      <c r="E16" s="272">
        <v>135909.41200000001</v>
      </c>
      <c r="F16" s="273">
        <v>19790.535</v>
      </c>
      <c r="G16" s="274" t="s">
        <v>53</v>
      </c>
      <c r="H16" s="271">
        <v>37448.843000000001</v>
      </c>
      <c r="I16" s="272">
        <v>169032.261</v>
      </c>
      <c r="J16" s="273">
        <v>15866.547</v>
      </c>
      <c r="K16" s="158"/>
      <c r="L16" s="275" t="s">
        <v>82</v>
      </c>
      <c r="M16" s="271">
        <v>725.96100000000001</v>
      </c>
      <c r="N16" s="272">
        <v>3088.1550000000002</v>
      </c>
      <c r="O16" s="276">
        <v>607.17899999999997</v>
      </c>
      <c r="P16" s="274" t="s">
        <v>60</v>
      </c>
      <c r="Q16" s="271">
        <v>570.53200000000004</v>
      </c>
      <c r="R16" s="272">
        <v>2572.4670000000001</v>
      </c>
      <c r="S16" s="276">
        <v>434.07600000000002</v>
      </c>
      <c r="T16" s="158"/>
    </row>
    <row r="17" spans="3:20" ht="15">
      <c r="C17" s="270" t="s">
        <v>54</v>
      </c>
      <c r="D17" s="271">
        <v>28552.519</v>
      </c>
      <c r="E17" s="272">
        <v>121362.417</v>
      </c>
      <c r="F17" s="273">
        <v>14542.109</v>
      </c>
      <c r="G17" s="274" t="s">
        <v>54</v>
      </c>
      <c r="H17" s="271">
        <v>19763.039000000001</v>
      </c>
      <c r="I17" s="272">
        <v>89187.385999999999</v>
      </c>
      <c r="J17" s="273">
        <v>11078.370999999999</v>
      </c>
      <c r="K17" s="158"/>
      <c r="L17" s="275" t="s">
        <v>64</v>
      </c>
      <c r="M17" s="271">
        <v>701.73500000000001</v>
      </c>
      <c r="N17" s="272">
        <v>2984.7570000000001</v>
      </c>
      <c r="O17" s="276">
        <v>762.81700000000001</v>
      </c>
      <c r="P17" s="274" t="s">
        <v>65</v>
      </c>
      <c r="Q17" s="271">
        <v>564.08399999999995</v>
      </c>
      <c r="R17" s="272">
        <v>2545.4789999999998</v>
      </c>
      <c r="S17" s="276">
        <v>599.41099999999994</v>
      </c>
      <c r="T17" s="158"/>
    </row>
    <row r="18" spans="3:20" ht="15">
      <c r="C18" s="270" t="s">
        <v>63</v>
      </c>
      <c r="D18" s="271">
        <v>24197.174999999999</v>
      </c>
      <c r="E18" s="272">
        <v>102860.84699999999</v>
      </c>
      <c r="F18" s="273">
        <v>7879.2610000000004</v>
      </c>
      <c r="G18" s="274" t="s">
        <v>63</v>
      </c>
      <c r="H18" s="271">
        <v>18808.710999999999</v>
      </c>
      <c r="I18" s="272">
        <v>84860.21</v>
      </c>
      <c r="J18" s="273">
        <v>8989.0879999999997</v>
      </c>
      <c r="K18" s="158"/>
      <c r="L18" s="275" t="s">
        <v>65</v>
      </c>
      <c r="M18" s="271">
        <v>602.51599999999996</v>
      </c>
      <c r="N18" s="272">
        <v>2561.2979999999998</v>
      </c>
      <c r="O18" s="276">
        <v>583.20899999999995</v>
      </c>
      <c r="P18" s="274" t="s">
        <v>55</v>
      </c>
      <c r="Q18" s="271">
        <v>469.21899999999999</v>
      </c>
      <c r="R18" s="272">
        <v>2119.0940000000001</v>
      </c>
      <c r="S18" s="276">
        <v>300.94200000000001</v>
      </c>
      <c r="T18" s="158"/>
    </row>
    <row r="19" spans="3:20" ht="15">
      <c r="C19" s="270" t="s">
        <v>57</v>
      </c>
      <c r="D19" s="271">
        <v>16837.123</v>
      </c>
      <c r="E19" s="272">
        <v>71565.440000000002</v>
      </c>
      <c r="F19" s="273">
        <v>9366.7950000000001</v>
      </c>
      <c r="G19" s="274" t="s">
        <v>135</v>
      </c>
      <c r="H19" s="271">
        <v>14741.083000000001</v>
      </c>
      <c r="I19" s="272">
        <v>66542.337</v>
      </c>
      <c r="J19" s="273">
        <v>18469.867999999999</v>
      </c>
      <c r="K19" s="158"/>
      <c r="L19" s="275" t="s">
        <v>55</v>
      </c>
      <c r="M19" s="271">
        <v>582.80799999999999</v>
      </c>
      <c r="N19" s="272">
        <v>2478.1759999999999</v>
      </c>
      <c r="O19" s="276">
        <v>169.59800000000001</v>
      </c>
      <c r="P19" s="274" t="s">
        <v>54</v>
      </c>
      <c r="Q19" s="271">
        <v>341.99599999999998</v>
      </c>
      <c r="R19" s="272">
        <v>1545.2860000000001</v>
      </c>
      <c r="S19" s="276">
        <v>241.13399999999999</v>
      </c>
      <c r="T19" s="158"/>
    </row>
    <row r="20" spans="3:20" ht="15">
      <c r="C20" s="270" t="s">
        <v>58</v>
      </c>
      <c r="D20" s="271">
        <v>13265.936</v>
      </c>
      <c r="E20" s="272">
        <v>56387.932999999997</v>
      </c>
      <c r="F20" s="273">
        <v>5801.3819999999996</v>
      </c>
      <c r="G20" s="274" t="s">
        <v>57</v>
      </c>
      <c r="H20" s="271">
        <v>11985.179</v>
      </c>
      <c r="I20" s="272">
        <v>54094.036999999997</v>
      </c>
      <c r="J20" s="273">
        <v>7251.4859999999999</v>
      </c>
      <c r="K20" s="158"/>
      <c r="L20" s="275" t="s">
        <v>86</v>
      </c>
      <c r="M20" s="271">
        <v>462.33100000000002</v>
      </c>
      <c r="N20" s="272">
        <v>1966.4590000000001</v>
      </c>
      <c r="O20" s="276">
        <v>513.28</v>
      </c>
      <c r="P20" s="274" t="s">
        <v>221</v>
      </c>
      <c r="Q20" s="271">
        <v>319.774</v>
      </c>
      <c r="R20" s="272">
        <v>1446.5630000000001</v>
      </c>
      <c r="S20" s="276">
        <v>116.544</v>
      </c>
      <c r="T20" s="158"/>
    </row>
    <row r="21" spans="3:20" ht="15">
      <c r="C21" s="270" t="s">
        <v>62</v>
      </c>
      <c r="D21" s="271">
        <v>10522.236999999999</v>
      </c>
      <c r="E21" s="272">
        <v>44733.432000000001</v>
      </c>
      <c r="F21" s="273">
        <v>6650.7640000000001</v>
      </c>
      <c r="G21" s="274" t="s">
        <v>58</v>
      </c>
      <c r="H21" s="271">
        <v>10634</v>
      </c>
      <c r="I21" s="272">
        <v>47986.83</v>
      </c>
      <c r="J21" s="273">
        <v>5591.3450000000003</v>
      </c>
      <c r="K21" s="158"/>
      <c r="L21" s="275" t="s">
        <v>60</v>
      </c>
      <c r="M21" s="271">
        <v>258.447</v>
      </c>
      <c r="N21" s="272">
        <v>1098.5360000000001</v>
      </c>
      <c r="O21" s="276">
        <v>116.504</v>
      </c>
      <c r="P21" s="274" t="s">
        <v>58</v>
      </c>
      <c r="Q21" s="271">
        <v>84.388999999999996</v>
      </c>
      <c r="R21" s="272">
        <v>381.75299999999999</v>
      </c>
      <c r="S21" s="276">
        <v>148.363</v>
      </c>
      <c r="T21" s="158"/>
    </row>
    <row r="22" spans="3:20" ht="15">
      <c r="C22" s="270" t="s">
        <v>64</v>
      </c>
      <c r="D22" s="271">
        <v>9793.3580000000002</v>
      </c>
      <c r="E22" s="272">
        <v>41624.027000000002</v>
      </c>
      <c r="F22" s="273">
        <v>5626.3879999999999</v>
      </c>
      <c r="G22" s="274" t="s">
        <v>62</v>
      </c>
      <c r="H22" s="271">
        <v>8632.7479999999996</v>
      </c>
      <c r="I22" s="272">
        <v>38959.129000000001</v>
      </c>
      <c r="J22" s="273">
        <v>6425.348</v>
      </c>
      <c r="K22" s="158"/>
      <c r="L22" s="275" t="s">
        <v>54</v>
      </c>
      <c r="M22" s="271">
        <v>104.986</v>
      </c>
      <c r="N22" s="272">
        <v>446.755</v>
      </c>
      <c r="O22" s="276">
        <v>98.078999999999994</v>
      </c>
      <c r="P22" s="274" t="s">
        <v>214</v>
      </c>
      <c r="Q22" s="271">
        <v>77.509</v>
      </c>
      <c r="R22" s="272">
        <v>350.62700000000001</v>
      </c>
      <c r="S22" s="276">
        <v>26.914999999999999</v>
      </c>
      <c r="T22" s="158"/>
    </row>
    <row r="23" spans="3:20" ht="15">
      <c r="C23" s="270" t="s">
        <v>79</v>
      </c>
      <c r="D23" s="271">
        <v>9137.1020000000008</v>
      </c>
      <c r="E23" s="272">
        <v>38807.072999999997</v>
      </c>
      <c r="F23" s="273">
        <v>5849.1040000000003</v>
      </c>
      <c r="G23" s="274" t="s">
        <v>64</v>
      </c>
      <c r="H23" s="271">
        <v>8026.201</v>
      </c>
      <c r="I23" s="272">
        <v>36227.152000000002</v>
      </c>
      <c r="J23" s="273">
        <v>4087.5</v>
      </c>
      <c r="K23" s="158"/>
      <c r="L23" s="275" t="s">
        <v>58</v>
      </c>
      <c r="M23" s="271">
        <v>96.9</v>
      </c>
      <c r="N23" s="272">
        <v>412.62799999999999</v>
      </c>
      <c r="O23" s="276">
        <v>152.904</v>
      </c>
      <c r="P23" s="274" t="s">
        <v>66</v>
      </c>
      <c r="Q23" s="271">
        <v>72.513000000000005</v>
      </c>
      <c r="R23" s="272">
        <v>327.86399999999998</v>
      </c>
      <c r="S23" s="276">
        <v>84.575000000000003</v>
      </c>
      <c r="T23" s="158"/>
    </row>
    <row r="24" spans="3:20" ht="15">
      <c r="C24" s="270" t="s">
        <v>61</v>
      </c>
      <c r="D24" s="271">
        <v>8724.357</v>
      </c>
      <c r="E24" s="272">
        <v>37107.220999999998</v>
      </c>
      <c r="F24" s="273">
        <v>5990.54</v>
      </c>
      <c r="G24" s="274" t="s">
        <v>79</v>
      </c>
      <c r="H24" s="271">
        <v>7979.0879999999997</v>
      </c>
      <c r="I24" s="272">
        <v>36017.406999999999</v>
      </c>
      <c r="J24" s="273">
        <v>5435.2209999999995</v>
      </c>
      <c r="K24" s="158"/>
      <c r="L24" s="275" t="s">
        <v>57</v>
      </c>
      <c r="M24" s="271">
        <v>48.25</v>
      </c>
      <c r="N24" s="272">
        <v>205.71199999999999</v>
      </c>
      <c r="O24" s="276">
        <v>225.137</v>
      </c>
      <c r="P24" s="274" t="s">
        <v>79</v>
      </c>
      <c r="Q24" s="271">
        <v>35.186999999999998</v>
      </c>
      <c r="R24" s="272">
        <v>158.40899999999999</v>
      </c>
      <c r="S24" s="276">
        <v>20.087</v>
      </c>
      <c r="T24" s="158"/>
    </row>
    <row r="25" spans="3:20" ht="15">
      <c r="C25" s="270" t="s">
        <v>56</v>
      </c>
      <c r="D25" s="271">
        <v>7517.259</v>
      </c>
      <c r="E25" s="272">
        <v>31952.57</v>
      </c>
      <c r="F25" s="273">
        <v>2734.1559999999999</v>
      </c>
      <c r="G25" s="274" t="s">
        <v>167</v>
      </c>
      <c r="H25" s="271">
        <v>6984.3720000000003</v>
      </c>
      <c r="I25" s="272">
        <v>31455.203000000001</v>
      </c>
      <c r="J25" s="273">
        <v>8308.9240000000009</v>
      </c>
      <c r="K25" s="158"/>
      <c r="L25" s="275" t="s">
        <v>66</v>
      </c>
      <c r="M25" s="271">
        <v>38.582999999999998</v>
      </c>
      <c r="N25" s="272">
        <v>163.476</v>
      </c>
      <c r="O25" s="276">
        <v>39.200000000000003</v>
      </c>
      <c r="P25" s="274" t="s">
        <v>62</v>
      </c>
      <c r="Q25" s="271">
        <v>26.788</v>
      </c>
      <c r="R25" s="272">
        <v>120.723</v>
      </c>
      <c r="S25" s="276">
        <v>52.316000000000003</v>
      </c>
      <c r="T25" s="158"/>
    </row>
    <row r="26" spans="3:20" ht="15">
      <c r="C26" s="270" t="s">
        <v>212</v>
      </c>
      <c r="D26" s="271">
        <v>6501.4979999999996</v>
      </c>
      <c r="E26" s="272">
        <v>27638.760999999999</v>
      </c>
      <c r="F26" s="273">
        <v>8151.2759999999998</v>
      </c>
      <c r="G26" s="274" t="s">
        <v>66</v>
      </c>
      <c r="H26" s="271">
        <v>5763.16</v>
      </c>
      <c r="I26" s="272">
        <v>26006.152999999998</v>
      </c>
      <c r="J26" s="273">
        <v>2144.6689999999999</v>
      </c>
      <c r="K26" s="158"/>
      <c r="L26" s="275" t="s">
        <v>62</v>
      </c>
      <c r="M26" s="271">
        <v>28.762</v>
      </c>
      <c r="N26" s="272">
        <v>122.21299999999999</v>
      </c>
      <c r="O26" s="276">
        <v>18.632000000000001</v>
      </c>
      <c r="P26" s="274" t="s">
        <v>222</v>
      </c>
      <c r="Q26" s="271">
        <v>19.303000000000001</v>
      </c>
      <c r="R26" s="272">
        <v>87.319000000000003</v>
      </c>
      <c r="S26" s="276">
        <v>2.54</v>
      </c>
      <c r="T26" s="158"/>
    </row>
    <row r="27" spans="3:20" ht="15">
      <c r="C27" s="270" t="s">
        <v>66</v>
      </c>
      <c r="D27" s="271">
        <v>6024.7120000000004</v>
      </c>
      <c r="E27" s="272">
        <v>25605.603999999999</v>
      </c>
      <c r="F27" s="273">
        <v>2078.9859999999999</v>
      </c>
      <c r="G27" s="274" t="s">
        <v>67</v>
      </c>
      <c r="H27" s="271">
        <v>4466.12</v>
      </c>
      <c r="I27" s="272">
        <v>20142.631000000001</v>
      </c>
      <c r="J27" s="273">
        <v>13730.775</v>
      </c>
      <c r="K27" s="158"/>
      <c r="L27" s="275" t="s">
        <v>214</v>
      </c>
      <c r="M27" s="271">
        <v>28.661000000000001</v>
      </c>
      <c r="N27" s="272">
        <v>122.223</v>
      </c>
      <c r="O27" s="276">
        <v>21.113</v>
      </c>
      <c r="P27" s="274" t="s">
        <v>72</v>
      </c>
      <c r="Q27" s="271">
        <v>12.801</v>
      </c>
      <c r="R27" s="272">
        <v>57.631</v>
      </c>
      <c r="S27" s="276">
        <v>14.28</v>
      </c>
      <c r="T27" s="158"/>
    </row>
    <row r="28" spans="3:20" ht="15">
      <c r="C28" s="270" t="s">
        <v>135</v>
      </c>
      <c r="D28" s="271">
        <v>6013.9539999999997</v>
      </c>
      <c r="E28" s="272">
        <v>25570.056</v>
      </c>
      <c r="F28" s="273">
        <v>8098.62</v>
      </c>
      <c r="G28" s="274" t="s">
        <v>56</v>
      </c>
      <c r="H28" s="271">
        <v>4101.683</v>
      </c>
      <c r="I28" s="272">
        <v>18512.248</v>
      </c>
      <c r="J28" s="273">
        <v>1970.6869999999999</v>
      </c>
      <c r="K28" s="158"/>
      <c r="L28" s="275" t="s">
        <v>72</v>
      </c>
      <c r="M28" s="271">
        <v>19.192</v>
      </c>
      <c r="N28" s="272">
        <v>81.840999999999994</v>
      </c>
      <c r="O28" s="276">
        <v>20.95</v>
      </c>
      <c r="P28" s="274" t="s">
        <v>213</v>
      </c>
      <c r="Q28" s="271">
        <v>7.7389999999999999</v>
      </c>
      <c r="R28" s="272">
        <v>34.841000000000001</v>
      </c>
      <c r="S28" s="276">
        <v>21.302</v>
      </c>
      <c r="T28" s="158"/>
    </row>
    <row r="29" spans="3:20" ht="15">
      <c r="C29" s="277" t="s">
        <v>81</v>
      </c>
      <c r="D29" s="158"/>
      <c r="E29" s="158"/>
      <c r="F29" s="158"/>
      <c r="G29" s="158"/>
      <c r="H29" s="158"/>
      <c r="I29" s="158"/>
      <c r="J29" s="158"/>
      <c r="K29" s="158"/>
      <c r="L29" s="277" t="s">
        <v>81</v>
      </c>
      <c r="M29" s="158"/>
      <c r="N29" s="158"/>
      <c r="O29" s="158"/>
      <c r="P29" s="244"/>
      <c r="Q29" s="244"/>
      <c r="R29" s="244"/>
      <c r="S29" s="158"/>
      <c r="T29" s="158"/>
    </row>
    <row r="30" spans="3:20" ht="15">
      <c r="C30" s="158"/>
      <c r="D30" s="158"/>
      <c r="E30" s="158"/>
      <c r="F30" s="158"/>
      <c r="G30" s="158"/>
      <c r="H30" s="158"/>
      <c r="I30" s="158"/>
      <c r="J30" s="158"/>
      <c r="K30" s="158"/>
      <c r="L30" s="277"/>
      <c r="M30" s="158"/>
      <c r="N30" s="158"/>
      <c r="O30" s="158"/>
      <c r="P30" s="244"/>
      <c r="Q30" s="244"/>
      <c r="R30" s="244"/>
      <c r="S30" s="158"/>
      <c r="T30" s="158"/>
    </row>
    <row r="31" spans="3:20" ht="15">
      <c r="C31" s="158"/>
      <c r="D31" s="158"/>
      <c r="E31" s="158"/>
      <c r="F31" s="158"/>
      <c r="G31" s="158"/>
      <c r="H31" s="158"/>
      <c r="I31" s="158"/>
      <c r="J31" s="158"/>
      <c r="K31" s="158"/>
      <c r="L31" s="277"/>
      <c r="M31" s="158"/>
      <c r="N31" s="158"/>
      <c r="O31" s="158"/>
      <c r="P31" s="244"/>
      <c r="Q31" s="244"/>
      <c r="R31" s="244"/>
      <c r="S31" s="158"/>
      <c r="T31" s="158"/>
    </row>
    <row r="32" spans="3:20" ht="15">
      <c r="C32" s="244" t="s">
        <v>76</v>
      </c>
      <c r="D32" s="244"/>
      <c r="E32" s="244"/>
      <c r="F32" s="244"/>
      <c r="G32" s="244"/>
      <c r="H32" s="244"/>
      <c r="I32" s="244"/>
      <c r="J32" s="245"/>
      <c r="K32" s="158"/>
      <c r="L32" s="244" t="s">
        <v>76</v>
      </c>
      <c r="M32" s="244"/>
      <c r="N32" s="244"/>
      <c r="O32" s="244"/>
      <c r="P32" s="244"/>
      <c r="Q32" s="244"/>
      <c r="R32" s="244"/>
      <c r="S32" s="158"/>
      <c r="T32" s="158"/>
    </row>
    <row r="33" spans="3:20" ht="15.75" thickBot="1">
      <c r="C33" s="246" t="s">
        <v>74</v>
      </c>
      <c r="D33" s="245"/>
      <c r="E33" s="245"/>
      <c r="F33" s="245"/>
      <c r="G33" s="245"/>
      <c r="H33" s="245"/>
      <c r="I33" s="245"/>
      <c r="J33" s="245"/>
      <c r="K33" s="158"/>
      <c r="L33" s="246" t="s">
        <v>74</v>
      </c>
      <c r="M33" s="245"/>
      <c r="N33" s="245"/>
      <c r="O33" s="245"/>
      <c r="P33" s="245"/>
      <c r="Q33" s="245"/>
      <c r="R33" s="245"/>
      <c r="S33" s="158"/>
      <c r="T33" s="158"/>
    </row>
    <row r="34" spans="3:20" ht="15" thickBot="1">
      <c r="C34" s="247" t="s">
        <v>70</v>
      </c>
      <c r="D34" s="247"/>
      <c r="E34" s="248"/>
      <c r="F34" s="248"/>
      <c r="G34" s="248"/>
      <c r="H34" s="248"/>
      <c r="I34" s="248"/>
      <c r="J34" s="249"/>
      <c r="K34" s="158"/>
      <c r="L34" s="247" t="s">
        <v>71</v>
      </c>
      <c r="M34" s="248"/>
      <c r="N34" s="248"/>
      <c r="O34" s="248"/>
      <c r="P34" s="248"/>
      <c r="Q34" s="248"/>
      <c r="R34" s="248"/>
      <c r="S34" s="249"/>
      <c r="T34" s="158"/>
    </row>
    <row r="35" spans="3:20" ht="15" thickBot="1">
      <c r="C35" s="250" t="s">
        <v>220</v>
      </c>
      <c r="D35" s="251"/>
      <c r="E35" s="252"/>
      <c r="F35" s="253"/>
      <c r="G35" s="250" t="s">
        <v>220</v>
      </c>
      <c r="H35" s="251"/>
      <c r="I35" s="252"/>
      <c r="J35" s="253"/>
      <c r="K35" s="158"/>
      <c r="L35" s="250" t="s">
        <v>220</v>
      </c>
      <c r="M35" s="251"/>
      <c r="N35" s="252"/>
      <c r="O35" s="253"/>
      <c r="P35" s="250" t="s">
        <v>220</v>
      </c>
      <c r="Q35" s="251"/>
      <c r="R35" s="252"/>
      <c r="S35" s="253"/>
      <c r="T35" s="158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58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58"/>
    </row>
    <row r="37" spans="3:20" ht="15.75" thickBot="1">
      <c r="C37" s="278" t="s">
        <v>51</v>
      </c>
      <c r="D37" s="279">
        <v>11854.668</v>
      </c>
      <c r="E37" s="280">
        <v>50425.928</v>
      </c>
      <c r="F37" s="281">
        <v>5599.4830000000002</v>
      </c>
      <c r="G37" s="261" t="s">
        <v>51</v>
      </c>
      <c r="H37" s="282">
        <v>9473.4619999999995</v>
      </c>
      <c r="I37" s="283">
        <v>42727.195</v>
      </c>
      <c r="J37" s="284">
        <v>5776.9210000000003</v>
      </c>
      <c r="K37" s="158"/>
      <c r="L37" s="278" t="s">
        <v>51</v>
      </c>
      <c r="M37" s="285">
        <v>27853.424999999999</v>
      </c>
      <c r="N37" s="286">
        <v>118396.72500000001</v>
      </c>
      <c r="O37" s="257">
        <v>18087.457999999999</v>
      </c>
      <c r="P37" s="287" t="s">
        <v>51</v>
      </c>
      <c r="Q37" s="285">
        <v>21749.333999999999</v>
      </c>
      <c r="R37" s="256">
        <v>98155.414000000004</v>
      </c>
      <c r="S37" s="257">
        <v>13179.361000000001</v>
      </c>
      <c r="T37" s="158"/>
    </row>
    <row r="38" spans="3:20" ht="15">
      <c r="C38" s="288" t="s">
        <v>52</v>
      </c>
      <c r="D38" s="289">
        <v>6902.6329999999998</v>
      </c>
      <c r="E38" s="290">
        <v>29365.222000000002</v>
      </c>
      <c r="F38" s="291">
        <v>4707.4030000000002</v>
      </c>
      <c r="G38" s="292" t="s">
        <v>52</v>
      </c>
      <c r="H38" s="293">
        <v>5745.357</v>
      </c>
      <c r="I38" s="294">
        <v>25903.874</v>
      </c>
      <c r="J38" s="295">
        <v>4314.3230000000003</v>
      </c>
      <c r="K38" s="158"/>
      <c r="L38" s="296" t="s">
        <v>52</v>
      </c>
      <c r="M38" s="297">
        <v>6409.9219999999996</v>
      </c>
      <c r="N38" s="298">
        <v>27233.168000000001</v>
      </c>
      <c r="O38" s="299">
        <v>2064.3789999999999</v>
      </c>
      <c r="P38" s="296" t="s">
        <v>52</v>
      </c>
      <c r="Q38" s="300">
        <v>4949.0780000000004</v>
      </c>
      <c r="R38" s="301">
        <v>22343.457999999999</v>
      </c>
      <c r="S38" s="266">
        <v>1036.7470000000001</v>
      </c>
      <c r="T38" s="158"/>
    </row>
    <row r="39" spans="3:20" ht="15">
      <c r="C39" s="302" t="s">
        <v>67</v>
      </c>
      <c r="D39" s="303">
        <v>3098.7040000000002</v>
      </c>
      <c r="E39" s="304">
        <v>13178.311</v>
      </c>
      <c r="F39" s="305">
        <v>371.37700000000001</v>
      </c>
      <c r="G39" s="268" t="s">
        <v>67</v>
      </c>
      <c r="H39" s="264">
        <v>1811.7260000000001</v>
      </c>
      <c r="I39" s="306">
        <v>8178.63</v>
      </c>
      <c r="J39" s="307">
        <v>242.28299999999999</v>
      </c>
      <c r="K39" s="158"/>
      <c r="L39" s="308" t="s">
        <v>64</v>
      </c>
      <c r="M39" s="309">
        <v>3879.1610000000001</v>
      </c>
      <c r="N39" s="310">
        <v>16496.100999999999</v>
      </c>
      <c r="O39" s="311">
        <v>3539.8159999999998</v>
      </c>
      <c r="P39" s="308" t="s">
        <v>86</v>
      </c>
      <c r="Q39" s="312">
        <v>4639.24</v>
      </c>
      <c r="R39" s="313">
        <v>20933.143</v>
      </c>
      <c r="S39" s="273">
        <v>3085.2069999999999</v>
      </c>
      <c r="T39" s="158"/>
    </row>
    <row r="40" spans="3:20" ht="15">
      <c r="C40" s="302" t="s">
        <v>59</v>
      </c>
      <c r="D40" s="303">
        <v>474.42899999999997</v>
      </c>
      <c r="E40" s="304">
        <v>2018.665</v>
      </c>
      <c r="F40" s="305">
        <v>52.845999999999997</v>
      </c>
      <c r="G40" s="275" t="s">
        <v>86</v>
      </c>
      <c r="H40" s="271">
        <v>815.45799999999997</v>
      </c>
      <c r="I40" s="314">
        <v>3679.1149999999998</v>
      </c>
      <c r="J40" s="315">
        <v>1007.287</v>
      </c>
      <c r="K40" s="158"/>
      <c r="L40" s="308" t="s">
        <v>86</v>
      </c>
      <c r="M40" s="309">
        <v>3757.277</v>
      </c>
      <c r="N40" s="310">
        <v>15964.846</v>
      </c>
      <c r="O40" s="311">
        <v>1399.0129999999999</v>
      </c>
      <c r="P40" s="308" t="s">
        <v>64</v>
      </c>
      <c r="Q40" s="312">
        <v>2739.1729999999998</v>
      </c>
      <c r="R40" s="313">
        <v>12364.995999999999</v>
      </c>
      <c r="S40" s="273">
        <v>2706.6990000000001</v>
      </c>
      <c r="T40" s="158"/>
    </row>
    <row r="41" spans="3:20" ht="15">
      <c r="C41" s="302" t="s">
        <v>86</v>
      </c>
      <c r="D41" s="303">
        <v>423.48700000000002</v>
      </c>
      <c r="E41" s="304">
        <v>1800.8140000000001</v>
      </c>
      <c r="F41" s="305">
        <v>383.12400000000002</v>
      </c>
      <c r="G41" s="275" t="s">
        <v>57</v>
      </c>
      <c r="H41" s="271">
        <v>648.48500000000001</v>
      </c>
      <c r="I41" s="314">
        <v>2927.7310000000002</v>
      </c>
      <c r="J41" s="315">
        <v>94.727999999999994</v>
      </c>
      <c r="K41" s="158"/>
      <c r="L41" s="308" t="s">
        <v>54</v>
      </c>
      <c r="M41" s="309">
        <v>3429.4630000000002</v>
      </c>
      <c r="N41" s="310">
        <v>14570.137000000001</v>
      </c>
      <c r="O41" s="311">
        <v>2389.2539999999999</v>
      </c>
      <c r="P41" s="308" t="s">
        <v>54</v>
      </c>
      <c r="Q41" s="312">
        <v>2239.1990000000001</v>
      </c>
      <c r="R41" s="313">
        <v>10107.243</v>
      </c>
      <c r="S41" s="273">
        <v>1599.7139999999999</v>
      </c>
      <c r="T41" s="158"/>
    </row>
    <row r="42" spans="3:20" ht="15">
      <c r="C42" s="302" t="s">
        <v>57</v>
      </c>
      <c r="D42" s="303">
        <v>349.87</v>
      </c>
      <c r="E42" s="304">
        <v>1487.164</v>
      </c>
      <c r="F42" s="305">
        <v>47.442999999999998</v>
      </c>
      <c r="G42" s="275" t="s">
        <v>62</v>
      </c>
      <c r="H42" s="271">
        <v>413.26</v>
      </c>
      <c r="I42" s="314">
        <v>1861.11</v>
      </c>
      <c r="J42" s="315">
        <v>116.989</v>
      </c>
      <c r="K42" s="158"/>
      <c r="L42" s="308" t="s">
        <v>57</v>
      </c>
      <c r="M42" s="309">
        <v>2555.4630000000002</v>
      </c>
      <c r="N42" s="310">
        <v>10867.098</v>
      </c>
      <c r="O42" s="311">
        <v>4577.7550000000001</v>
      </c>
      <c r="P42" s="308" t="s">
        <v>60</v>
      </c>
      <c r="Q42" s="312">
        <v>2026.0840000000001</v>
      </c>
      <c r="R42" s="313">
        <v>9143.73</v>
      </c>
      <c r="S42" s="273">
        <v>239.70599999999999</v>
      </c>
      <c r="T42" s="158"/>
    </row>
    <row r="43" spans="3:20" ht="15">
      <c r="C43" s="302" t="s">
        <v>68</v>
      </c>
      <c r="D43" s="303">
        <v>292.14299999999997</v>
      </c>
      <c r="E43" s="304">
        <v>1240.498</v>
      </c>
      <c r="F43" s="305">
        <v>6.774</v>
      </c>
      <c r="G43" s="275" t="s">
        <v>54</v>
      </c>
      <c r="H43" s="271">
        <v>39.095999999999997</v>
      </c>
      <c r="I43" s="314">
        <v>176.375</v>
      </c>
      <c r="J43" s="315">
        <v>1.266</v>
      </c>
      <c r="K43" s="158"/>
      <c r="L43" s="308" t="s">
        <v>60</v>
      </c>
      <c r="M43" s="309">
        <v>2504.114</v>
      </c>
      <c r="N43" s="310">
        <v>10656.776</v>
      </c>
      <c r="O43" s="311">
        <v>194.142</v>
      </c>
      <c r="P43" s="308" t="s">
        <v>53</v>
      </c>
      <c r="Q43" s="312">
        <v>1353.626</v>
      </c>
      <c r="R43" s="313">
        <v>6123.3959999999997</v>
      </c>
      <c r="S43" s="273">
        <v>2.2869999999999999</v>
      </c>
      <c r="T43" s="158"/>
    </row>
    <row r="44" spans="3:20" ht="15">
      <c r="C44" s="302" t="s">
        <v>54</v>
      </c>
      <c r="D44" s="316">
        <v>114.343</v>
      </c>
      <c r="E44" s="317">
        <v>487.61</v>
      </c>
      <c r="F44" s="318">
        <v>11.048999999999999</v>
      </c>
      <c r="G44" s="319" t="s">
        <v>215</v>
      </c>
      <c r="H44" s="320">
        <v>0.08</v>
      </c>
      <c r="I44" s="321">
        <v>0.36</v>
      </c>
      <c r="J44" s="322">
        <v>4.4999999999999998E-2</v>
      </c>
      <c r="K44" s="158"/>
      <c r="L44" s="308" t="s">
        <v>56</v>
      </c>
      <c r="M44" s="309">
        <v>1517.559</v>
      </c>
      <c r="N44" s="310">
        <v>6449.5410000000002</v>
      </c>
      <c r="O44" s="311">
        <v>113.24</v>
      </c>
      <c r="P44" s="308" t="s">
        <v>55</v>
      </c>
      <c r="Q44" s="312">
        <v>1079.556</v>
      </c>
      <c r="R44" s="313">
        <v>4863.0389999999998</v>
      </c>
      <c r="S44" s="273">
        <v>130.01300000000001</v>
      </c>
      <c r="T44" s="158"/>
    </row>
    <row r="45" spans="3:20" ht="15">
      <c r="C45" s="302" t="s">
        <v>62</v>
      </c>
      <c r="D45" s="303">
        <v>93.564999999999998</v>
      </c>
      <c r="E45" s="304">
        <v>397.78100000000001</v>
      </c>
      <c r="F45" s="305">
        <v>7.48</v>
      </c>
      <c r="G45" s="275"/>
      <c r="H45" s="271"/>
      <c r="I45" s="323"/>
      <c r="J45" s="315"/>
      <c r="K45" s="158"/>
      <c r="L45" s="308" t="s">
        <v>65</v>
      </c>
      <c r="M45" s="309">
        <v>1013.301</v>
      </c>
      <c r="N45" s="310">
        <v>4311.4570000000003</v>
      </c>
      <c r="O45" s="311">
        <v>1693.027</v>
      </c>
      <c r="P45" s="308" t="s">
        <v>57</v>
      </c>
      <c r="Q45" s="312">
        <v>982.63199999999995</v>
      </c>
      <c r="R45" s="313">
        <v>4424.4799999999996</v>
      </c>
      <c r="S45" s="273">
        <v>2324.3919999999998</v>
      </c>
      <c r="T45" s="158"/>
    </row>
    <row r="46" spans="3:20" ht="15">
      <c r="C46" s="302" t="s">
        <v>79</v>
      </c>
      <c r="D46" s="303">
        <v>80.75</v>
      </c>
      <c r="E46" s="304">
        <v>344.35199999999998</v>
      </c>
      <c r="F46" s="305">
        <v>11.282</v>
      </c>
      <c r="G46" s="275"/>
      <c r="H46" s="271"/>
      <c r="I46" s="323"/>
      <c r="J46" s="315"/>
      <c r="K46" s="158"/>
      <c r="L46" s="308" t="s">
        <v>53</v>
      </c>
      <c r="M46" s="309">
        <v>904.13300000000004</v>
      </c>
      <c r="N46" s="310">
        <v>3844.3580000000002</v>
      </c>
      <c r="O46" s="311">
        <v>20.757000000000001</v>
      </c>
      <c r="P46" s="308" t="s">
        <v>56</v>
      </c>
      <c r="Q46" s="312">
        <v>694.226</v>
      </c>
      <c r="R46" s="313">
        <v>3130.3330000000001</v>
      </c>
      <c r="S46" s="273">
        <v>26.936</v>
      </c>
      <c r="T46" s="158"/>
    </row>
    <row r="47" spans="3:20" ht="15">
      <c r="C47" s="302" t="s">
        <v>131</v>
      </c>
      <c r="D47" s="303">
        <v>24.094999999999999</v>
      </c>
      <c r="E47" s="304">
        <v>102.751</v>
      </c>
      <c r="F47" s="305">
        <v>0.6</v>
      </c>
      <c r="G47" s="275"/>
      <c r="H47" s="271"/>
      <c r="I47" s="323"/>
      <c r="J47" s="315"/>
      <c r="K47" s="158"/>
      <c r="L47" s="324" t="s">
        <v>55</v>
      </c>
      <c r="M47" s="325">
        <v>794.77800000000002</v>
      </c>
      <c r="N47" s="326">
        <v>3374.1080000000002</v>
      </c>
      <c r="O47" s="327">
        <v>215.702</v>
      </c>
      <c r="P47" s="308" t="s">
        <v>62</v>
      </c>
      <c r="Q47" s="312">
        <v>609.322</v>
      </c>
      <c r="R47" s="313">
        <v>2749.7829999999999</v>
      </c>
      <c r="S47" s="273">
        <v>622.05399999999997</v>
      </c>
      <c r="T47" s="158"/>
    </row>
    <row r="48" spans="3:20" ht="15">
      <c r="C48" s="302" t="s">
        <v>215</v>
      </c>
      <c r="D48" s="303">
        <v>0.64900000000000002</v>
      </c>
      <c r="E48" s="304">
        <v>2.76</v>
      </c>
      <c r="F48" s="305">
        <v>0.105</v>
      </c>
      <c r="G48" s="275"/>
      <c r="H48" s="271"/>
      <c r="I48" s="323"/>
      <c r="J48" s="315"/>
      <c r="K48" s="158"/>
      <c r="L48" s="328" t="s">
        <v>62</v>
      </c>
      <c r="M48" s="325">
        <v>704.351</v>
      </c>
      <c r="N48" s="326">
        <v>2994.2130000000002</v>
      </c>
      <c r="O48" s="327">
        <v>562.54399999999998</v>
      </c>
      <c r="P48" s="308" t="s">
        <v>82</v>
      </c>
      <c r="Q48" s="312">
        <v>115.753</v>
      </c>
      <c r="R48" s="313">
        <v>521.11</v>
      </c>
      <c r="S48" s="273">
        <v>292.35899999999998</v>
      </c>
      <c r="T48" s="158"/>
    </row>
    <row r="49" spans="3:20" ht="15.75" thickBot="1">
      <c r="C49" s="329"/>
      <c r="D49" s="330"/>
      <c r="E49" s="331"/>
      <c r="F49" s="332"/>
      <c r="G49" s="333"/>
      <c r="H49" s="334"/>
      <c r="I49" s="335"/>
      <c r="J49" s="336"/>
      <c r="K49" s="158"/>
      <c r="L49" s="328" t="s">
        <v>83</v>
      </c>
      <c r="M49" s="325">
        <v>213.452</v>
      </c>
      <c r="N49" s="326">
        <v>909.29499999999996</v>
      </c>
      <c r="O49" s="327">
        <v>722.26499999999999</v>
      </c>
      <c r="P49" s="308" t="s">
        <v>65</v>
      </c>
      <c r="Q49" s="312">
        <v>90.373999999999995</v>
      </c>
      <c r="R49" s="313">
        <v>408.82400000000001</v>
      </c>
      <c r="S49" s="273">
        <v>5.6059999999999999</v>
      </c>
      <c r="T49" s="158"/>
    </row>
    <row r="50" spans="3:20" ht="15">
      <c r="C50" s="277" t="s">
        <v>81</v>
      </c>
      <c r="D50" s="158"/>
      <c r="E50" s="158"/>
      <c r="F50" s="158"/>
      <c r="G50" s="158"/>
      <c r="H50" s="158"/>
      <c r="I50" s="158"/>
      <c r="J50" s="158"/>
      <c r="K50" s="158"/>
      <c r="L50" s="328" t="s">
        <v>216</v>
      </c>
      <c r="M50" s="325">
        <v>117.61799999999999</v>
      </c>
      <c r="N50" s="326">
        <v>501.17200000000003</v>
      </c>
      <c r="O50" s="327">
        <v>7.9379999999999997</v>
      </c>
      <c r="P50" s="308" t="s">
        <v>79</v>
      </c>
      <c r="Q50" s="312">
        <v>86.423000000000002</v>
      </c>
      <c r="R50" s="313">
        <v>390.28500000000003</v>
      </c>
      <c r="S50" s="273">
        <v>690.8</v>
      </c>
      <c r="T50" s="158"/>
    </row>
    <row r="51" spans="3:20" ht="15.75" thickBot="1">
      <c r="C51" s="158"/>
      <c r="D51" s="158"/>
      <c r="E51" s="158"/>
      <c r="F51" s="158"/>
      <c r="G51" s="158"/>
      <c r="H51" s="158"/>
      <c r="I51" s="158"/>
      <c r="J51" s="158"/>
      <c r="K51" s="158"/>
      <c r="L51" s="337" t="s">
        <v>79</v>
      </c>
      <c r="M51" s="338">
        <v>52.832999999999998</v>
      </c>
      <c r="N51" s="339">
        <v>224.45500000000001</v>
      </c>
      <c r="O51" s="340">
        <v>587.62599999999998</v>
      </c>
      <c r="P51" s="341" t="s">
        <v>83</v>
      </c>
      <c r="Q51" s="342">
        <v>68.936999999999998</v>
      </c>
      <c r="R51" s="343">
        <v>310.34800000000001</v>
      </c>
      <c r="S51" s="344">
        <v>262.733</v>
      </c>
      <c r="T51" s="158"/>
    </row>
    <row r="52" spans="3:20" ht="15">
      <c r="C52" s="158"/>
      <c r="D52" s="158"/>
      <c r="E52" s="158"/>
      <c r="F52" s="158"/>
      <c r="G52" s="158"/>
      <c r="H52" s="158"/>
      <c r="I52" s="158"/>
      <c r="J52" s="158"/>
      <c r="K52" s="158"/>
      <c r="L52" s="277" t="s">
        <v>81</v>
      </c>
      <c r="M52" s="158"/>
      <c r="N52" s="158"/>
      <c r="O52" s="158"/>
      <c r="P52" s="158"/>
      <c r="Q52" s="158"/>
      <c r="R52" s="158"/>
      <c r="S52" s="158"/>
      <c r="T52" s="158"/>
    </row>
    <row r="53" spans="3:20" ht="14.25"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</row>
    <row r="54" spans="3:20" ht="14.25"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</row>
    <row r="55" spans="3:20" ht="14.25"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</row>
    <row r="56" spans="3:20" ht="14.25"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</row>
    <row r="57" spans="3:20" ht="14.25"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</row>
    <row r="58" spans="3:20" ht="14.25"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</row>
    <row r="59" spans="3:20" ht="14.25"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</row>
    <row r="60" spans="3:20" ht="14.25"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</row>
    <row r="61" spans="3:20" ht="14.25"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</row>
    <row r="62" spans="3:20" ht="14.25"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</row>
    <row r="63" spans="3:20" ht="14.25"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</row>
    <row r="64" spans="3:20" ht="14.25"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</row>
    <row r="65" spans="3:20" ht="14.25"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</row>
    <row r="66" spans="3:20" ht="14.25"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</row>
    <row r="67" spans="3:20" ht="14.25"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</row>
    <row r="68" spans="3:20" ht="14.25"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</row>
    <row r="69" spans="3:20" ht="14.25"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</row>
    <row r="70" spans="3:20" ht="14.25"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</row>
    <row r="71" spans="3:20" ht="14.25"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</row>
    <row r="72" spans="3:20" ht="14.25"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</row>
    <row r="73" spans="3:20" ht="14.25"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</row>
    <row r="74" spans="3:20" ht="14.25"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</row>
    <row r="75" spans="3:20" ht="14.25"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</row>
    <row r="76" spans="3:20" ht="14.25"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3:20" ht="14.25"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3:20" ht="14.25"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</row>
    <row r="79" spans="3:20" ht="14.25"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</row>
    <row r="80" spans="3:20" ht="14.25"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</row>
    <row r="81" spans="3:21" ht="14.25"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3:21" ht="14.25"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3:21" ht="14.25"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</row>
    <row r="84" spans="3:21" ht="14.25"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</row>
    <row r="85" spans="3:21" ht="14.25"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</row>
    <row r="86" spans="3:21" ht="14.25"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</row>
    <row r="87" spans="3:21" ht="14.25"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</row>
    <row r="88" spans="3:21" ht="14.25"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</row>
    <row r="89" spans="3:21" ht="14.25"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</row>
    <row r="90" spans="3:21" ht="14.25"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</row>
    <row r="91" spans="3:21" ht="14.25"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</row>
    <row r="92" spans="3:21" ht="14.25"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</row>
    <row r="93" spans="3:21" ht="14.25"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</row>
    <row r="94" spans="3:21" ht="14.25"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</row>
    <row r="95" spans="3:21" ht="14.25"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</row>
    <row r="96" spans="3:21" ht="14.25"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</row>
    <row r="97" spans="3:21" ht="14.25"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</row>
    <row r="98" spans="3:21" ht="14.25"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</row>
    <row r="99" spans="3:21" ht="14.25"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</row>
    <row r="100" spans="3:21" ht="14.25"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</row>
    <row r="101" spans="3:21" ht="14.25"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</row>
    <row r="102" spans="3:21" ht="14.25"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</row>
    <row r="103" spans="3:21" ht="14.25"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</row>
    <row r="104" spans="3:21" ht="14.25"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</row>
    <row r="105" spans="3:21" ht="14.25"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</row>
    <row r="106" spans="3:21" ht="14.25"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</row>
    <row r="107" spans="3:21" ht="14.25"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</row>
    <row r="108" spans="3:21" ht="14.25"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</row>
    <row r="109" spans="3:21" ht="14.25"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</row>
    <row r="110" spans="3:21" ht="14.25"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</row>
    <row r="111" spans="3:21" ht="14.25"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</row>
    <row r="112" spans="3:21" ht="14.25"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</row>
    <row r="113" spans="3:21" ht="14.25"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</row>
    <row r="114" spans="3:21" ht="14.25"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</row>
    <row r="115" spans="3:21" ht="14.25"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</row>
    <row r="116" spans="3:21" ht="14.25"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</row>
    <row r="117" spans="3:21" ht="14.25"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</row>
    <row r="118" spans="3:21" ht="14.25"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</row>
    <row r="119" spans="3:21" ht="14.25"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</row>
    <row r="120" spans="3:21" ht="14.25"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</row>
    <row r="121" spans="3:21" ht="14.25"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</row>
    <row r="122" spans="3:21" ht="14.25"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</row>
    <row r="123" spans="3:21" ht="14.25"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</row>
    <row r="124" spans="3:21" ht="14.25"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</row>
    <row r="125" spans="3:21" ht="14.25"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</row>
    <row r="126" spans="3:21" ht="14.25"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</row>
    <row r="127" spans="3:21" ht="14.25"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</row>
    <row r="128" spans="3:21" ht="14.25"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</row>
    <row r="129" spans="3:21" ht="14.25"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</row>
    <row r="130" spans="3:21" ht="14.25"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</row>
    <row r="131" spans="3:21" ht="14.25"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</row>
    <row r="132" spans="3:21" ht="14.25"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</row>
    <row r="133" spans="3:21" ht="14.25"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</row>
    <row r="134" spans="3:21" ht="14.25"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tabSelected="1" workbookViewId="0">
      <selection activeCell="J21" sqref="J20:J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1" t="s">
        <v>211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3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45"/>
      <c r="B3" s="346"/>
      <c r="C3" s="347" t="s">
        <v>189</v>
      </c>
      <c r="D3" s="347" t="s">
        <v>190</v>
      </c>
      <c r="E3" s="347" t="s">
        <v>191</v>
      </c>
      <c r="F3" s="347" t="s">
        <v>192</v>
      </c>
      <c r="G3" s="347" t="s">
        <v>193</v>
      </c>
      <c r="H3" s="347" t="s">
        <v>194</v>
      </c>
      <c r="I3" s="347" t="s">
        <v>195</v>
      </c>
      <c r="J3" s="347" t="s">
        <v>196</v>
      </c>
      <c r="K3" s="347" t="s">
        <v>197</v>
      </c>
      <c r="L3" s="347" t="s">
        <v>198</v>
      </c>
      <c r="M3" s="347" t="s">
        <v>199</v>
      </c>
      <c r="N3" s="347" t="s">
        <v>200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48" t="s">
        <v>99</v>
      </c>
      <c r="B4" s="349" t="s">
        <v>87</v>
      </c>
      <c r="C4" s="350">
        <v>110</v>
      </c>
      <c r="D4" s="350">
        <v>119.81</v>
      </c>
      <c r="E4" s="350">
        <v>125.04</v>
      </c>
      <c r="F4" s="350">
        <v>118.21</v>
      </c>
      <c r="G4" s="350">
        <v>117</v>
      </c>
      <c r="H4" s="350">
        <v>129.28</v>
      </c>
      <c r="I4" s="350">
        <v>132</v>
      </c>
      <c r="J4" s="350">
        <v>130.9</v>
      </c>
      <c r="K4" s="350">
        <v>127.09</v>
      </c>
      <c r="L4" s="350">
        <v>122.37</v>
      </c>
      <c r="M4" s="350">
        <v>127</v>
      </c>
      <c r="N4" s="351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52"/>
      <c r="B5" s="353" t="s">
        <v>90</v>
      </c>
      <c r="C5" s="354">
        <v>176</v>
      </c>
      <c r="D5" s="354">
        <v>178.47</v>
      </c>
      <c r="E5" s="354">
        <v>177.62</v>
      </c>
      <c r="F5" s="354">
        <v>180.74</v>
      </c>
      <c r="G5" s="354">
        <v>182</v>
      </c>
      <c r="H5" s="354">
        <v>185</v>
      </c>
      <c r="I5" s="354">
        <v>178.24</v>
      </c>
      <c r="J5" s="354">
        <v>183.65</v>
      </c>
      <c r="K5" s="354">
        <v>183.79</v>
      </c>
      <c r="L5" s="354">
        <v>181.64</v>
      </c>
      <c r="M5" s="354">
        <v>183</v>
      </c>
      <c r="N5" s="355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48" t="s">
        <v>100</v>
      </c>
      <c r="B6" s="349" t="s">
        <v>87</v>
      </c>
      <c r="C6" s="350">
        <v>124</v>
      </c>
      <c r="D6" s="350">
        <v>131.80000000000001</v>
      </c>
      <c r="E6" s="350">
        <v>133</v>
      </c>
      <c r="F6" s="350">
        <v>125</v>
      </c>
      <c r="G6" s="350">
        <v>129.85</v>
      </c>
      <c r="H6" s="350">
        <v>137.62</v>
      </c>
      <c r="I6" s="350">
        <v>140</v>
      </c>
      <c r="J6" s="350">
        <v>142</v>
      </c>
      <c r="K6" s="350">
        <v>131</v>
      </c>
      <c r="L6" s="350">
        <v>118</v>
      </c>
      <c r="M6" s="350">
        <v>114</v>
      </c>
      <c r="N6" s="351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52"/>
      <c r="B7" s="353" t="s">
        <v>90</v>
      </c>
      <c r="C7" s="354">
        <v>183</v>
      </c>
      <c r="D7" s="354">
        <v>183.32</v>
      </c>
      <c r="E7" s="354">
        <v>185</v>
      </c>
      <c r="F7" s="354">
        <v>185</v>
      </c>
      <c r="G7" s="354">
        <v>186.88</v>
      </c>
      <c r="H7" s="354">
        <v>191</v>
      </c>
      <c r="I7" s="354">
        <v>189</v>
      </c>
      <c r="J7" s="354">
        <v>190</v>
      </c>
      <c r="K7" s="354">
        <v>188</v>
      </c>
      <c r="L7" s="354">
        <v>186</v>
      </c>
      <c r="M7" s="354">
        <v>186</v>
      </c>
      <c r="N7" s="355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48" t="s">
        <v>129</v>
      </c>
      <c r="B8" s="349" t="s">
        <v>87</v>
      </c>
      <c r="C8" s="350">
        <v>110.82</v>
      </c>
      <c r="D8" s="350">
        <v>126.54</v>
      </c>
      <c r="E8" s="350">
        <v>132</v>
      </c>
      <c r="F8" s="350">
        <v>132</v>
      </c>
      <c r="G8" s="350">
        <v>127.92</v>
      </c>
      <c r="H8" s="350">
        <v>127.92</v>
      </c>
      <c r="I8" s="350">
        <v>133</v>
      </c>
      <c r="J8" s="350">
        <v>127</v>
      </c>
      <c r="K8" s="350">
        <v>122</v>
      </c>
      <c r="L8" s="350">
        <v>110</v>
      </c>
      <c r="M8" s="350">
        <v>119</v>
      </c>
      <c r="N8" s="351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52"/>
      <c r="B9" s="353" t="s">
        <v>90</v>
      </c>
      <c r="C9" s="354">
        <v>184</v>
      </c>
      <c r="D9" s="354">
        <v>184</v>
      </c>
      <c r="E9" s="354">
        <v>185</v>
      </c>
      <c r="F9" s="354">
        <v>190</v>
      </c>
      <c r="G9" s="354">
        <v>192</v>
      </c>
      <c r="H9" s="354">
        <v>194</v>
      </c>
      <c r="I9" s="354">
        <v>193</v>
      </c>
      <c r="J9" s="354">
        <v>194</v>
      </c>
      <c r="K9" s="354">
        <v>193</v>
      </c>
      <c r="L9" s="354">
        <v>189</v>
      </c>
      <c r="M9" s="354">
        <v>189</v>
      </c>
      <c r="N9" s="355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56" t="s">
        <v>133</v>
      </c>
      <c r="B10" s="357" t="s">
        <v>87</v>
      </c>
      <c r="C10" s="358">
        <v>127.119</v>
      </c>
      <c r="D10" s="358">
        <v>125.9618</v>
      </c>
      <c r="E10" s="358">
        <v>124.7718</v>
      </c>
      <c r="F10" s="358">
        <v>85.493700000000004</v>
      </c>
      <c r="G10" s="358">
        <v>96.702699999999993</v>
      </c>
      <c r="H10" s="358">
        <v>116.25109999999999</v>
      </c>
      <c r="I10" s="358">
        <v>115.6664</v>
      </c>
      <c r="J10" s="358">
        <v>109.0454</v>
      </c>
      <c r="K10" s="358">
        <v>111.6836</v>
      </c>
      <c r="L10" s="359">
        <v>98.619799999999998</v>
      </c>
      <c r="M10" s="359">
        <v>88.79</v>
      </c>
      <c r="N10" s="359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52"/>
      <c r="B11" s="353" t="s">
        <v>90</v>
      </c>
      <c r="C11" s="360">
        <v>187.1773</v>
      </c>
      <c r="D11" s="360">
        <v>191.3912</v>
      </c>
      <c r="E11" s="360">
        <v>194.12020000000001</v>
      </c>
      <c r="F11" s="360">
        <v>181.20060000000001</v>
      </c>
      <c r="G11" s="360">
        <v>175.95419999999999</v>
      </c>
      <c r="H11" s="360">
        <v>180.5719</v>
      </c>
      <c r="I11" s="360">
        <v>184.6703</v>
      </c>
      <c r="J11" s="360">
        <v>186.31299999999999</v>
      </c>
      <c r="K11" s="360">
        <v>185.65010000000001</v>
      </c>
      <c r="L11" s="360">
        <v>181.8614</v>
      </c>
      <c r="M11" s="360">
        <v>178.08189999999999</v>
      </c>
      <c r="N11" s="360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56" t="s">
        <v>210</v>
      </c>
      <c r="B12" s="357" t="s">
        <v>87</v>
      </c>
      <c r="C12" s="358">
        <v>125</v>
      </c>
      <c r="D12" s="358">
        <v>131</v>
      </c>
      <c r="E12" s="358">
        <v>132</v>
      </c>
      <c r="F12" s="361"/>
      <c r="G12" s="361"/>
      <c r="H12" s="361"/>
      <c r="I12" s="361"/>
      <c r="J12" s="361"/>
      <c r="K12" s="361"/>
      <c r="L12" s="361"/>
      <c r="M12" s="36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352"/>
      <c r="B13" s="353" t="s">
        <v>90</v>
      </c>
      <c r="C13" s="360">
        <v>184</v>
      </c>
      <c r="D13" s="360">
        <v>190</v>
      </c>
      <c r="E13" s="360">
        <v>194</v>
      </c>
      <c r="F13" s="362"/>
      <c r="G13" s="362"/>
      <c r="H13" s="362"/>
      <c r="I13" s="362"/>
      <c r="J13" s="361"/>
      <c r="K13" s="361"/>
      <c r="L13" s="361"/>
      <c r="M13" s="36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sqref="A1:P10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55" t="s">
        <v>130</v>
      </c>
      <c r="B1" s="156"/>
      <c r="C1" s="156"/>
      <c r="D1" s="156"/>
      <c r="E1" s="157" t="s">
        <v>243</v>
      </c>
      <c r="F1" s="156"/>
      <c r="G1" s="156"/>
      <c r="H1" s="156"/>
      <c r="I1" s="156"/>
      <c r="J1" s="158"/>
      <c r="K1" s="158"/>
      <c r="L1" s="158"/>
      <c r="M1" s="158"/>
      <c r="N1" s="158"/>
      <c r="O1" s="158"/>
      <c r="P1" s="158"/>
    </row>
    <row r="2" spans="1:16" ht="15.75" thickBot="1">
      <c r="A2" s="155" t="s">
        <v>201</v>
      </c>
      <c r="B2" s="158"/>
      <c r="C2" s="158"/>
      <c r="D2" s="158"/>
      <c r="E2" s="159"/>
      <c r="F2" s="159"/>
      <c r="G2" s="156"/>
      <c r="H2" s="156"/>
      <c r="I2" s="156"/>
      <c r="J2" s="158"/>
      <c r="K2" s="158"/>
      <c r="L2" s="158"/>
      <c r="M2" s="158"/>
      <c r="N2" s="158"/>
      <c r="O2" s="158"/>
      <c r="P2" s="158"/>
    </row>
    <row r="3" spans="1:16" ht="15.75" thickBot="1">
      <c r="A3" s="160"/>
      <c r="B3" s="161" t="s">
        <v>9</v>
      </c>
      <c r="C3" s="162"/>
      <c r="D3" s="163"/>
      <c r="E3" s="164" t="s">
        <v>10</v>
      </c>
      <c r="F3" s="165"/>
      <c r="G3" s="165"/>
      <c r="H3" s="165"/>
      <c r="I3" s="165"/>
      <c r="J3" s="165"/>
      <c r="K3" s="165"/>
      <c r="L3" s="165"/>
      <c r="M3" s="165"/>
      <c r="N3" s="165"/>
      <c r="O3" s="166"/>
      <c r="P3" s="167"/>
    </row>
    <row r="4" spans="1:16" ht="28.5" customHeight="1" thickBot="1">
      <c r="A4" s="168" t="s">
        <v>8</v>
      </c>
      <c r="B4" s="169"/>
      <c r="C4" s="170"/>
      <c r="D4" s="171"/>
      <c r="E4" s="172" t="s">
        <v>11</v>
      </c>
      <c r="F4" s="173"/>
      <c r="G4" s="173"/>
      <c r="H4" s="172" t="s">
        <v>12</v>
      </c>
      <c r="I4" s="174"/>
      <c r="J4" s="175"/>
      <c r="K4" s="176" t="s">
        <v>13</v>
      </c>
      <c r="L4" s="177"/>
      <c r="M4" s="173"/>
      <c r="N4" s="172" t="s">
        <v>14</v>
      </c>
      <c r="O4" s="173"/>
      <c r="P4" s="178"/>
    </row>
    <row r="5" spans="1:16" ht="27.75" customHeight="1" thickBot="1">
      <c r="A5" s="179"/>
      <c r="B5" s="180" t="s">
        <v>244</v>
      </c>
      <c r="C5" s="181" t="s">
        <v>225</v>
      </c>
      <c r="D5" s="182" t="s">
        <v>15</v>
      </c>
      <c r="E5" s="180" t="s">
        <v>244</v>
      </c>
      <c r="F5" s="183" t="s">
        <v>225</v>
      </c>
      <c r="G5" s="182" t="s">
        <v>15</v>
      </c>
      <c r="H5" s="180" t="s">
        <v>244</v>
      </c>
      <c r="I5" s="183" t="s">
        <v>225</v>
      </c>
      <c r="J5" s="182" t="s">
        <v>15</v>
      </c>
      <c r="K5" s="180" t="s">
        <v>244</v>
      </c>
      <c r="L5" s="183" t="s">
        <v>225</v>
      </c>
      <c r="M5" s="182" t="s">
        <v>15</v>
      </c>
      <c r="N5" s="180" t="s">
        <v>244</v>
      </c>
      <c r="O5" s="184" t="s">
        <v>225</v>
      </c>
      <c r="P5" s="185" t="s">
        <v>15</v>
      </c>
    </row>
    <row r="6" spans="1:16" ht="25.5" customHeight="1">
      <c r="A6" s="60" t="s">
        <v>16</v>
      </c>
      <c r="B6" s="186">
        <v>3913.0909999999999</v>
      </c>
      <c r="C6" s="187">
        <v>3856.819</v>
      </c>
      <c r="D6" s="188">
        <v>1.4590262078671552</v>
      </c>
      <c r="E6" s="186">
        <v>3966.933</v>
      </c>
      <c r="F6" s="189">
        <v>3839.9850000000001</v>
      </c>
      <c r="G6" s="188">
        <v>3.3059504138688007</v>
      </c>
      <c r="H6" s="186">
        <v>3883.1109999999999</v>
      </c>
      <c r="I6" s="189">
        <v>3839.9110000000001</v>
      </c>
      <c r="J6" s="188">
        <v>1.1250260748230836</v>
      </c>
      <c r="K6" s="190">
        <v>4479.8320000000003</v>
      </c>
      <c r="L6" s="191">
        <v>4340.6769999999997</v>
      </c>
      <c r="M6" s="192">
        <v>3.2058363246102091</v>
      </c>
      <c r="N6" s="186">
        <v>3892.6190000000001</v>
      </c>
      <c r="O6" s="193">
        <v>3857.5219999999999</v>
      </c>
      <c r="P6" s="194">
        <v>0.90983278902881715</v>
      </c>
    </row>
    <row r="7" spans="1:16" ht="24" customHeight="1">
      <c r="A7" s="61" t="s">
        <v>17</v>
      </c>
      <c r="B7" s="195">
        <v>5972.5680000000002</v>
      </c>
      <c r="C7" s="196">
        <v>5901.02</v>
      </c>
      <c r="D7" s="197">
        <v>1.2124683529288118</v>
      </c>
      <c r="E7" s="195">
        <v>5911.8969999999999</v>
      </c>
      <c r="F7" s="198">
        <v>5847.6940000000004</v>
      </c>
      <c r="G7" s="197">
        <v>1.0979199664004224</v>
      </c>
      <c r="H7" s="195" t="s">
        <v>136</v>
      </c>
      <c r="I7" s="198">
        <v>6050</v>
      </c>
      <c r="J7" s="197" t="s">
        <v>136</v>
      </c>
      <c r="K7" s="199">
        <v>6200</v>
      </c>
      <c r="L7" s="200" t="s">
        <v>136</v>
      </c>
      <c r="M7" s="201" t="s">
        <v>136</v>
      </c>
      <c r="N7" s="195">
        <v>6095.3389999999999</v>
      </c>
      <c r="O7" s="202">
        <v>5994.3850000000002</v>
      </c>
      <c r="P7" s="203">
        <v>1.6841427435841998</v>
      </c>
    </row>
    <row r="8" spans="1:16" ht="23.25" customHeight="1">
      <c r="A8" s="61" t="s">
        <v>18</v>
      </c>
      <c r="B8" s="195">
        <v>6123.5990000000002</v>
      </c>
      <c r="C8" s="196">
        <v>5925.875</v>
      </c>
      <c r="D8" s="197">
        <v>3.3366211740882177</v>
      </c>
      <c r="E8" s="195">
        <v>6092.2839999999997</v>
      </c>
      <c r="F8" s="198">
        <v>5903.1949999999997</v>
      </c>
      <c r="G8" s="197">
        <v>3.2031637104991439</v>
      </c>
      <c r="H8" s="195">
        <v>6220</v>
      </c>
      <c r="I8" s="198">
        <v>5940</v>
      </c>
      <c r="J8" s="197">
        <v>4.7138047138047137</v>
      </c>
      <c r="K8" s="199">
        <v>6400</v>
      </c>
      <c r="L8" s="200">
        <v>6000</v>
      </c>
      <c r="M8" s="201">
        <v>6.666666666666667</v>
      </c>
      <c r="N8" s="195">
        <v>5999.93</v>
      </c>
      <c r="O8" s="202">
        <v>5907.4560000000001</v>
      </c>
      <c r="P8" s="203">
        <v>1.5653777192754403</v>
      </c>
    </row>
    <row r="9" spans="1:16" ht="21.75" customHeight="1">
      <c r="A9" s="61" t="s">
        <v>19</v>
      </c>
      <c r="B9" s="195">
        <v>4735.4539999999997</v>
      </c>
      <c r="C9" s="196">
        <v>4737.1790000000001</v>
      </c>
      <c r="D9" s="197">
        <v>-3.6414076816610977E-2</v>
      </c>
      <c r="E9" s="195" t="s">
        <v>136</v>
      </c>
      <c r="F9" s="198" t="s">
        <v>136</v>
      </c>
      <c r="G9" s="197" t="s">
        <v>136</v>
      </c>
      <c r="H9" s="199" t="s">
        <v>136</v>
      </c>
      <c r="I9" s="200" t="s">
        <v>136</v>
      </c>
      <c r="J9" s="201" t="s">
        <v>136</v>
      </c>
      <c r="K9" s="199" t="s">
        <v>136</v>
      </c>
      <c r="L9" s="200" t="s">
        <v>136</v>
      </c>
      <c r="M9" s="201" t="s">
        <v>136</v>
      </c>
      <c r="N9" s="199" t="s">
        <v>136</v>
      </c>
      <c r="O9" s="200" t="s">
        <v>136</v>
      </c>
      <c r="P9" s="363" t="s">
        <v>136</v>
      </c>
    </row>
    <row r="10" spans="1:16" ht="24.75" customHeight="1" thickBot="1">
      <c r="A10" s="393" t="s">
        <v>39</v>
      </c>
      <c r="B10" s="207" t="s">
        <v>136</v>
      </c>
      <c r="C10" s="208" t="s">
        <v>136</v>
      </c>
      <c r="D10" s="209" t="s">
        <v>136</v>
      </c>
      <c r="E10" s="207" t="s">
        <v>136</v>
      </c>
      <c r="F10" s="208" t="s">
        <v>136</v>
      </c>
      <c r="G10" s="209" t="s">
        <v>136</v>
      </c>
      <c r="H10" s="207" t="s">
        <v>136</v>
      </c>
      <c r="I10" s="208" t="s">
        <v>136</v>
      </c>
      <c r="J10" s="209" t="s">
        <v>136</v>
      </c>
      <c r="K10" s="207" t="s">
        <v>136</v>
      </c>
      <c r="L10" s="208" t="s">
        <v>136</v>
      </c>
      <c r="M10" s="209" t="s">
        <v>136</v>
      </c>
      <c r="N10" s="207" t="s">
        <v>136</v>
      </c>
      <c r="O10" s="208" t="s">
        <v>136</v>
      </c>
      <c r="P10" s="364" t="s">
        <v>136</v>
      </c>
    </row>
    <row r="11" spans="1:16" ht="25.5" customHeight="1">
      <c r="B11" s="53"/>
      <c r="C11" s="46"/>
      <c r="D11" s="46"/>
      <c r="E11" s="46"/>
      <c r="F11" s="46"/>
      <c r="G11" s="46"/>
      <c r="H11" s="46"/>
      <c r="I11" s="46"/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128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127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184</v>
      </c>
    </row>
    <row r="24" spans="15:15">
      <c r="O24" t="s">
        <v>40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33" t="s">
        <v>203</v>
      </c>
      <c r="B1" s="133"/>
      <c r="C1" s="133"/>
      <c r="D1" s="133"/>
      <c r="E1" s="133"/>
      <c r="F1" s="133"/>
    </row>
    <row r="2" spans="1:7" ht="18" customHeight="1" thickBot="1">
      <c r="A2" s="2"/>
      <c r="B2" s="2"/>
      <c r="C2" s="2"/>
      <c r="D2" s="2"/>
      <c r="E2" s="2"/>
      <c r="F2" s="2"/>
      <c r="G2" s="104"/>
    </row>
    <row r="3" spans="1:7" ht="16.5" customHeight="1" thickBot="1">
      <c r="A3" s="134" t="s">
        <v>42</v>
      </c>
      <c r="B3" s="135"/>
      <c r="C3" s="136"/>
      <c r="D3" s="137" t="s">
        <v>78</v>
      </c>
      <c r="E3" s="136"/>
      <c r="F3" s="138"/>
      <c r="G3" s="104"/>
    </row>
    <row r="4" spans="1:7" ht="16.5" customHeight="1" thickBot="1">
      <c r="A4" s="139"/>
      <c r="B4" s="140" t="s">
        <v>9</v>
      </c>
      <c r="C4" s="141" t="s">
        <v>43</v>
      </c>
      <c r="D4" s="141" t="s">
        <v>44</v>
      </c>
      <c r="E4" s="141" t="s">
        <v>45</v>
      </c>
      <c r="F4" s="141" t="s">
        <v>46</v>
      </c>
      <c r="G4" s="104"/>
    </row>
    <row r="5" spans="1:7" ht="18" customHeight="1">
      <c r="A5" s="142" t="s">
        <v>204</v>
      </c>
      <c r="B5" s="143">
        <v>3.278</v>
      </c>
      <c r="C5" s="143">
        <v>3.33</v>
      </c>
      <c r="D5" s="143">
        <v>3.2959999999999998</v>
      </c>
      <c r="E5" s="143">
        <v>3.855</v>
      </c>
      <c r="F5" s="143">
        <v>3.16</v>
      </c>
      <c r="G5" s="104"/>
    </row>
    <row r="6" spans="1:7" ht="17.25" customHeight="1">
      <c r="A6" s="142" t="s">
        <v>207</v>
      </c>
      <c r="B6" s="143">
        <v>3.47</v>
      </c>
      <c r="C6" s="143">
        <v>3.49</v>
      </c>
      <c r="D6" s="143">
        <v>3.47</v>
      </c>
      <c r="E6" s="143">
        <v>3.92</v>
      </c>
      <c r="F6" s="143">
        <v>3.45</v>
      </c>
      <c r="G6" s="104"/>
    </row>
    <row r="7" spans="1:7" ht="19.5" customHeight="1">
      <c r="A7" s="142" t="s">
        <v>217</v>
      </c>
      <c r="B7" s="143">
        <v>3.6389999999999998</v>
      </c>
      <c r="C7" s="143">
        <v>3.67</v>
      </c>
      <c r="D7" s="143">
        <v>3.61</v>
      </c>
      <c r="E7" s="143">
        <v>4.04</v>
      </c>
      <c r="F7" s="143">
        <v>3.65</v>
      </c>
      <c r="G7" s="104"/>
    </row>
    <row r="8" spans="1:7" ht="18.75" customHeight="1">
      <c r="A8" s="142" t="s">
        <v>226</v>
      </c>
      <c r="B8" s="143">
        <v>3.7749999999999999</v>
      </c>
      <c r="C8" s="143">
        <v>3.79</v>
      </c>
      <c r="D8" s="143">
        <v>3.75</v>
      </c>
      <c r="E8" s="143">
        <v>4.2300000000000004</v>
      </c>
      <c r="F8" s="143">
        <v>3.8</v>
      </c>
      <c r="G8" s="104"/>
    </row>
    <row r="9" spans="1:7" ht="15.75" thickBot="1">
      <c r="A9" s="144"/>
      <c r="B9" s="145"/>
      <c r="C9" s="145"/>
      <c r="D9" s="146" t="s">
        <v>47</v>
      </c>
      <c r="E9" s="145"/>
      <c r="F9" s="147"/>
      <c r="G9" s="104"/>
    </row>
    <row r="10" spans="1:7" ht="15.75" thickBot="1">
      <c r="A10" s="139"/>
      <c r="B10" s="140" t="s">
        <v>9</v>
      </c>
      <c r="C10" s="141" t="s">
        <v>43</v>
      </c>
      <c r="D10" s="141" t="s">
        <v>44</v>
      </c>
      <c r="E10" s="141" t="s">
        <v>45</v>
      </c>
      <c r="F10" s="141" t="s">
        <v>46</v>
      </c>
      <c r="G10" s="104"/>
    </row>
    <row r="11" spans="1:7" ht="17.25" customHeight="1">
      <c r="A11" s="142" t="s">
        <v>204</v>
      </c>
      <c r="B11" s="143">
        <v>4.3540000000000001</v>
      </c>
      <c r="C11" s="143">
        <v>4.2480000000000002</v>
      </c>
      <c r="D11" s="143">
        <v>4.53</v>
      </c>
      <c r="E11" s="143">
        <v>4.57</v>
      </c>
      <c r="F11" s="143">
        <v>4.43</v>
      </c>
      <c r="G11" s="104"/>
    </row>
    <row r="12" spans="1:7" ht="16.5" customHeight="1">
      <c r="A12" s="142" t="s">
        <v>207</v>
      </c>
      <c r="B12" s="143">
        <v>5.35</v>
      </c>
      <c r="C12" s="143">
        <v>5.15</v>
      </c>
      <c r="D12" s="143">
        <v>5.58</v>
      </c>
      <c r="E12" s="143">
        <v>5.61</v>
      </c>
      <c r="F12" s="143">
        <v>5.54</v>
      </c>
      <c r="G12" s="104"/>
    </row>
    <row r="13" spans="1:7" ht="18.75" customHeight="1">
      <c r="A13" s="142" t="s">
        <v>217</v>
      </c>
      <c r="B13" s="143">
        <v>5.6087499999999997</v>
      </c>
      <c r="C13" s="143">
        <v>5.5</v>
      </c>
      <c r="D13" s="143">
        <v>5.7</v>
      </c>
      <c r="E13" s="143">
        <v>5.86</v>
      </c>
      <c r="F13" s="143">
        <v>5.69</v>
      </c>
    </row>
    <row r="14" spans="1:7" ht="16.5" customHeight="1">
      <c r="A14" s="142" t="s">
        <v>226</v>
      </c>
      <c r="B14" s="143">
        <v>5.79</v>
      </c>
      <c r="C14" s="143">
        <v>5.69</v>
      </c>
      <c r="D14" s="143">
        <v>5.83</v>
      </c>
      <c r="E14" s="143">
        <v>5.95</v>
      </c>
      <c r="F14" s="143">
        <v>5.88</v>
      </c>
    </row>
    <row r="15" spans="1:7" ht="16.5" customHeight="1"/>
    <row r="16" spans="1:7" ht="16.5" customHeight="1"/>
    <row r="17" spans="10:10" ht="18.75" customHeight="1"/>
    <row r="18" spans="10:10" ht="16.5" customHeight="1">
      <c r="J18" t="s">
        <v>168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G1" sqref="G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55" t="s">
        <v>188</v>
      </c>
      <c r="B1" s="156"/>
      <c r="C1" s="156"/>
      <c r="D1" s="156"/>
      <c r="E1" s="156"/>
      <c r="F1" s="156"/>
      <c r="G1" s="157" t="s">
        <v>243</v>
      </c>
      <c r="H1" s="157"/>
      <c r="I1" s="157"/>
      <c r="J1" s="156"/>
      <c r="K1" s="156"/>
      <c r="L1" s="156"/>
      <c r="M1" s="158"/>
      <c r="N1" s="158"/>
      <c r="O1" s="158"/>
      <c r="P1" s="158"/>
    </row>
    <row r="2" spans="1:19" ht="15" thickBot="1">
      <c r="A2" s="211" t="s">
        <v>140</v>
      </c>
      <c r="B2" s="211"/>
      <c r="C2" s="156"/>
      <c r="D2" s="156"/>
      <c r="E2" s="156"/>
      <c r="F2" s="156"/>
      <c r="G2" s="157"/>
      <c r="H2" s="157"/>
      <c r="I2" s="157"/>
      <c r="J2" s="156"/>
      <c r="K2" s="156"/>
      <c r="L2" s="156"/>
      <c r="M2" s="158"/>
      <c r="N2" s="158"/>
      <c r="O2" s="158"/>
      <c r="P2" s="158"/>
    </row>
    <row r="3" spans="1:19" ht="15.75" thickBot="1">
      <c r="A3" s="212" t="s">
        <v>8</v>
      </c>
      <c r="B3" s="213" t="s">
        <v>9</v>
      </c>
      <c r="C3" s="214"/>
      <c r="D3" s="215"/>
      <c r="E3" s="216" t="s">
        <v>10</v>
      </c>
      <c r="F3" s="217"/>
      <c r="G3" s="217"/>
      <c r="H3" s="217"/>
      <c r="I3" s="217"/>
      <c r="J3" s="217"/>
      <c r="K3" s="217"/>
      <c r="L3" s="217"/>
      <c r="M3" s="217"/>
      <c r="N3" s="217"/>
      <c r="O3" s="213"/>
      <c r="P3" s="218"/>
    </row>
    <row r="4" spans="1:19" ht="15">
      <c r="A4" s="219"/>
      <c r="B4" s="220"/>
      <c r="C4" s="221"/>
      <c r="D4" s="222"/>
      <c r="E4" s="223" t="s">
        <v>11</v>
      </c>
      <c r="F4" s="224"/>
      <c r="G4" s="225"/>
      <c r="H4" s="223" t="s">
        <v>12</v>
      </c>
      <c r="I4" s="224"/>
      <c r="J4" s="225"/>
      <c r="K4" s="223" t="s">
        <v>13</v>
      </c>
      <c r="L4" s="224"/>
      <c r="M4" s="225"/>
      <c r="N4" s="223" t="s">
        <v>14</v>
      </c>
      <c r="O4" s="225"/>
      <c r="P4" s="226"/>
    </row>
    <row r="5" spans="1:19" ht="29.25" customHeight="1" thickBot="1">
      <c r="A5" s="227"/>
      <c r="B5" s="228" t="s">
        <v>244</v>
      </c>
      <c r="C5" s="229" t="s">
        <v>225</v>
      </c>
      <c r="D5" s="230" t="s">
        <v>15</v>
      </c>
      <c r="E5" s="231" t="s">
        <v>244</v>
      </c>
      <c r="F5" s="229" t="s">
        <v>225</v>
      </c>
      <c r="G5" s="230" t="s">
        <v>15</v>
      </c>
      <c r="H5" s="231" t="s">
        <v>244</v>
      </c>
      <c r="I5" s="229" t="s">
        <v>225</v>
      </c>
      <c r="J5" s="230" t="s">
        <v>15</v>
      </c>
      <c r="K5" s="231" t="s">
        <v>244</v>
      </c>
      <c r="L5" s="229" t="s">
        <v>225</v>
      </c>
      <c r="M5" s="230" t="s">
        <v>15</v>
      </c>
      <c r="N5" s="231" t="s">
        <v>244</v>
      </c>
      <c r="O5" s="229" t="s">
        <v>225</v>
      </c>
      <c r="P5" s="232" t="s">
        <v>15</v>
      </c>
    </row>
    <row r="6" spans="1:19" ht="21.75" customHeight="1">
      <c r="A6" s="233" t="s">
        <v>20</v>
      </c>
      <c r="B6" s="234">
        <v>6895.8230000000003</v>
      </c>
      <c r="C6" s="187">
        <v>6484.86</v>
      </c>
      <c r="D6" s="188">
        <v>6.3372686534481959</v>
      </c>
      <c r="E6" s="186">
        <v>7965.5370000000003</v>
      </c>
      <c r="F6" s="187">
        <v>7602.1610000000001</v>
      </c>
      <c r="G6" s="188">
        <v>4.7799040299199156</v>
      </c>
      <c r="H6" s="186">
        <v>6886.86</v>
      </c>
      <c r="I6" s="187">
        <v>6826.3980000000001</v>
      </c>
      <c r="J6" s="188">
        <v>0.8857086856054911</v>
      </c>
      <c r="K6" s="186" t="s">
        <v>136</v>
      </c>
      <c r="L6" s="187" t="s">
        <v>136</v>
      </c>
      <c r="M6" s="188" t="s">
        <v>136</v>
      </c>
      <c r="N6" s="186">
        <v>7003.7420000000002</v>
      </c>
      <c r="O6" s="187">
        <v>6062.2569999999996</v>
      </c>
      <c r="P6" s="194">
        <v>15.530271976262316</v>
      </c>
    </row>
    <row r="7" spans="1:19" ht="21.75" customHeight="1">
      <c r="A7" s="235" t="s">
        <v>21</v>
      </c>
      <c r="B7" s="236">
        <v>6847.6869999999999</v>
      </c>
      <c r="C7" s="196">
        <v>6860.6049999999996</v>
      </c>
      <c r="D7" s="197">
        <v>-0.18829243193566261</v>
      </c>
      <c r="E7" s="195">
        <v>6285.2120000000004</v>
      </c>
      <c r="F7" s="196">
        <v>6825.241</v>
      </c>
      <c r="G7" s="197">
        <v>-7.9122334288269025</v>
      </c>
      <c r="H7" s="195">
        <v>6888.0290000000005</v>
      </c>
      <c r="I7" s="196">
        <v>6936.7120000000004</v>
      </c>
      <c r="J7" s="197">
        <v>-0.70181665319246334</v>
      </c>
      <c r="K7" s="195">
        <v>6952.3860000000004</v>
      </c>
      <c r="L7" s="196">
        <v>6839.0460000000003</v>
      </c>
      <c r="M7" s="197">
        <v>1.6572486864396021</v>
      </c>
      <c r="N7" s="195">
        <v>6805.7910000000002</v>
      </c>
      <c r="O7" s="196">
        <v>6499.14</v>
      </c>
      <c r="P7" s="203">
        <v>4.7183319639213774</v>
      </c>
    </row>
    <row r="8" spans="1:19" ht="21.75" customHeight="1">
      <c r="A8" s="235" t="s">
        <v>22</v>
      </c>
      <c r="B8" s="236">
        <v>9628.2610000000004</v>
      </c>
      <c r="C8" s="196">
        <v>9864.1849999999995</v>
      </c>
      <c r="D8" s="197">
        <v>-2.3917231884843915</v>
      </c>
      <c r="E8" s="195">
        <v>11290</v>
      </c>
      <c r="F8" s="196">
        <v>11690.75</v>
      </c>
      <c r="G8" s="197">
        <v>-3.4279237858991083</v>
      </c>
      <c r="H8" s="195">
        <v>7860</v>
      </c>
      <c r="I8" s="196">
        <v>9020</v>
      </c>
      <c r="J8" s="197">
        <v>-12.86031042128603</v>
      </c>
      <c r="K8" s="195" t="s">
        <v>136</v>
      </c>
      <c r="L8" s="196" t="s">
        <v>136</v>
      </c>
      <c r="M8" s="197" t="s">
        <v>136</v>
      </c>
      <c r="N8" s="195">
        <v>10800</v>
      </c>
      <c r="O8" s="196">
        <v>10800</v>
      </c>
      <c r="P8" s="203">
        <v>0</v>
      </c>
      <c r="R8" t="s">
        <v>185</v>
      </c>
    </row>
    <row r="9" spans="1:19" ht="21.75" customHeight="1">
      <c r="A9" s="235" t="s">
        <v>23</v>
      </c>
      <c r="B9" s="236">
        <v>4949.0929999999998</v>
      </c>
      <c r="C9" s="196">
        <v>4849.4049999999997</v>
      </c>
      <c r="D9" s="197">
        <v>2.0556748714533044</v>
      </c>
      <c r="E9" s="195">
        <v>5090.2309999999998</v>
      </c>
      <c r="F9" s="196">
        <v>5028.6940000000004</v>
      </c>
      <c r="G9" s="197">
        <v>1.2237173309809535</v>
      </c>
      <c r="H9" s="195">
        <v>4936.0219999999999</v>
      </c>
      <c r="I9" s="196">
        <v>5065.4049999999997</v>
      </c>
      <c r="J9" s="197">
        <v>-2.5542478834367599</v>
      </c>
      <c r="K9" s="195">
        <v>4888.3379999999997</v>
      </c>
      <c r="L9" s="196">
        <v>5110.0029999999997</v>
      </c>
      <c r="M9" s="197">
        <v>-4.3378643809015367</v>
      </c>
      <c r="N9" s="195">
        <v>4949.0510000000004</v>
      </c>
      <c r="O9" s="196">
        <v>4619.1459999999997</v>
      </c>
      <c r="P9" s="203">
        <v>7.1421210760603939</v>
      </c>
    </row>
    <row r="10" spans="1:19" ht="21.75" customHeight="1">
      <c r="A10" s="235" t="s">
        <v>24</v>
      </c>
      <c r="B10" s="236">
        <v>6225.5559999999996</v>
      </c>
      <c r="C10" s="196">
        <v>6420.683</v>
      </c>
      <c r="D10" s="197">
        <v>-3.0390380587236656</v>
      </c>
      <c r="E10" s="195">
        <v>6491.1710000000003</v>
      </c>
      <c r="F10" s="196">
        <v>6562.8220000000001</v>
      </c>
      <c r="G10" s="197">
        <v>-1.0917711923315891</v>
      </c>
      <c r="H10" s="195">
        <v>6280.8289999999997</v>
      </c>
      <c r="I10" s="196">
        <v>6538.5249999999996</v>
      </c>
      <c r="J10" s="197">
        <v>-3.9411946884044937</v>
      </c>
      <c r="K10" s="195">
        <v>5283.2659999999996</v>
      </c>
      <c r="L10" s="196">
        <v>5714.7470000000003</v>
      </c>
      <c r="M10" s="197">
        <v>-7.5503080013865995</v>
      </c>
      <c r="N10" s="195">
        <v>6190.21</v>
      </c>
      <c r="O10" s="196">
        <v>6065.3119999999999</v>
      </c>
      <c r="P10" s="203">
        <v>2.0592180583620454</v>
      </c>
    </row>
    <row r="11" spans="1:19" ht="21.75" customHeight="1">
      <c r="A11" s="235" t="s">
        <v>25</v>
      </c>
      <c r="B11" s="236">
        <v>14458.614</v>
      </c>
      <c r="C11" s="196">
        <v>14193.26</v>
      </c>
      <c r="D11" s="197">
        <v>1.8695775318707566</v>
      </c>
      <c r="E11" s="195">
        <v>14516.153</v>
      </c>
      <c r="F11" s="196">
        <v>14462.307000000001</v>
      </c>
      <c r="G11" s="197">
        <v>0.37231957529320558</v>
      </c>
      <c r="H11" s="195">
        <v>14758.319</v>
      </c>
      <c r="I11" s="196">
        <v>14202.875</v>
      </c>
      <c r="J11" s="197">
        <v>3.9107856683945998</v>
      </c>
      <c r="K11" s="195">
        <v>14291.984</v>
      </c>
      <c r="L11" s="196">
        <v>14530.444</v>
      </c>
      <c r="M11" s="197">
        <v>-1.6411060804473638</v>
      </c>
      <c r="N11" s="195">
        <v>13573.55</v>
      </c>
      <c r="O11" s="196">
        <v>13720.965</v>
      </c>
      <c r="P11" s="203">
        <v>-1.0743777861105313</v>
      </c>
      <c r="S11" t="s">
        <v>187</v>
      </c>
    </row>
    <row r="12" spans="1:19" ht="21.75" customHeight="1">
      <c r="A12" s="235" t="s">
        <v>26</v>
      </c>
      <c r="B12" s="236">
        <v>7102.66</v>
      </c>
      <c r="C12" s="196">
        <v>7700.9210000000003</v>
      </c>
      <c r="D12" s="197">
        <v>-7.7686941600881294</v>
      </c>
      <c r="E12" s="195">
        <v>5987.91</v>
      </c>
      <c r="F12" s="196">
        <v>5951.2439999999997</v>
      </c>
      <c r="G12" s="197">
        <v>0.61610648126677658</v>
      </c>
      <c r="H12" s="195">
        <v>7799.9</v>
      </c>
      <c r="I12" s="196">
        <v>9105.4110000000001</v>
      </c>
      <c r="J12" s="197">
        <v>-14.337749278972694</v>
      </c>
      <c r="K12" s="195">
        <v>6860</v>
      </c>
      <c r="L12" s="196">
        <v>7170</v>
      </c>
      <c r="M12" s="197">
        <v>-4.3235704323570436</v>
      </c>
      <c r="N12" s="195">
        <v>6779.0680000000002</v>
      </c>
      <c r="O12" s="196">
        <v>6814.3990000000003</v>
      </c>
      <c r="P12" s="203">
        <v>-0.51847565720762945</v>
      </c>
    </row>
    <row r="13" spans="1:19" ht="21.75" customHeight="1">
      <c r="A13" s="235" t="s">
        <v>27</v>
      </c>
      <c r="B13" s="236">
        <v>6563.9350000000004</v>
      </c>
      <c r="C13" s="196">
        <v>6426.3090000000002</v>
      </c>
      <c r="D13" s="197">
        <v>2.1416025902271461</v>
      </c>
      <c r="E13" s="195">
        <v>6638.7780000000002</v>
      </c>
      <c r="F13" s="196">
        <v>7066.6310000000003</v>
      </c>
      <c r="G13" s="197">
        <v>-6.0545541432685539</v>
      </c>
      <c r="H13" s="195">
        <v>6619.9459999999999</v>
      </c>
      <c r="I13" s="196">
        <v>6473.7460000000001</v>
      </c>
      <c r="J13" s="197">
        <v>2.2583524284085259</v>
      </c>
      <c r="K13" s="195">
        <v>7172.402</v>
      </c>
      <c r="L13" s="196">
        <v>7196.9160000000002</v>
      </c>
      <c r="M13" s="197">
        <v>-0.3406181203170931</v>
      </c>
      <c r="N13" s="195">
        <v>6374.527</v>
      </c>
      <c r="O13" s="196">
        <v>6051.8810000000003</v>
      </c>
      <c r="P13" s="203">
        <v>5.3313341752754182</v>
      </c>
    </row>
    <row r="14" spans="1:19" ht="21.75" customHeight="1">
      <c r="A14" s="235" t="s">
        <v>28</v>
      </c>
      <c r="B14" s="236">
        <v>6773.6080000000002</v>
      </c>
      <c r="C14" s="196">
        <v>6450.6940000000004</v>
      </c>
      <c r="D14" s="197">
        <v>5.0058799874866136</v>
      </c>
      <c r="E14" s="195">
        <v>6525.4520000000002</v>
      </c>
      <c r="F14" s="196">
        <v>6028.4440000000004</v>
      </c>
      <c r="G14" s="197">
        <v>8.2443827959586216</v>
      </c>
      <c r="H14" s="195">
        <v>7001.0259999999998</v>
      </c>
      <c r="I14" s="196">
        <v>6675.2380000000003</v>
      </c>
      <c r="J14" s="197">
        <v>4.88054508318654</v>
      </c>
      <c r="K14" s="195">
        <v>7537.0249999999996</v>
      </c>
      <c r="L14" s="196">
        <v>7269.0730000000003</v>
      </c>
      <c r="M14" s="197">
        <v>3.6861921733348844</v>
      </c>
      <c r="N14" s="195">
        <v>6102.7820000000002</v>
      </c>
      <c r="O14" s="196">
        <v>5688.6109999999999</v>
      </c>
      <c r="P14" s="203">
        <v>7.2807052547625473</v>
      </c>
    </row>
    <row r="15" spans="1:19" ht="21.75" customHeight="1">
      <c r="A15" s="235" t="s">
        <v>29</v>
      </c>
      <c r="B15" s="236">
        <v>17245.257000000001</v>
      </c>
      <c r="C15" s="196">
        <v>17238.432000000001</v>
      </c>
      <c r="D15" s="197">
        <v>3.9591767975188964E-2</v>
      </c>
      <c r="E15" s="195">
        <v>16951.127</v>
      </c>
      <c r="F15" s="196">
        <v>16965.331999999999</v>
      </c>
      <c r="G15" s="197">
        <v>-8.3729572754592183E-2</v>
      </c>
      <c r="H15" s="195">
        <v>17570</v>
      </c>
      <c r="I15" s="196">
        <v>16920</v>
      </c>
      <c r="J15" s="197">
        <v>3.8416075650118202</v>
      </c>
      <c r="K15" s="195">
        <v>17972</v>
      </c>
      <c r="L15" s="196">
        <v>17128</v>
      </c>
      <c r="M15" s="197">
        <v>4.9276039234002802</v>
      </c>
      <c r="N15" s="195">
        <v>18269.29</v>
      </c>
      <c r="O15" s="196">
        <v>17793.09</v>
      </c>
      <c r="P15" s="203">
        <v>2.6763198522572567</v>
      </c>
    </row>
    <row r="16" spans="1:19" ht="21.75" customHeight="1">
      <c r="A16" s="235" t="s">
        <v>30</v>
      </c>
      <c r="B16" s="236">
        <v>7137.8739999999998</v>
      </c>
      <c r="C16" s="196">
        <v>6975.57</v>
      </c>
      <c r="D16" s="197">
        <v>2.326748925177442</v>
      </c>
      <c r="E16" s="195">
        <v>7020.4880000000003</v>
      </c>
      <c r="F16" s="196">
        <v>6569.0690000000004</v>
      </c>
      <c r="G16" s="197">
        <v>6.8718870208244089</v>
      </c>
      <c r="H16" s="195">
        <v>7540</v>
      </c>
      <c r="I16" s="196">
        <v>7350</v>
      </c>
      <c r="J16" s="197">
        <v>2.5850340136054419</v>
      </c>
      <c r="K16" s="195">
        <v>6644</v>
      </c>
      <c r="L16" s="196">
        <v>6500</v>
      </c>
      <c r="M16" s="197">
        <v>2.2153846153846151</v>
      </c>
      <c r="N16" s="195">
        <v>6931.91</v>
      </c>
      <c r="O16" s="196">
        <v>6903</v>
      </c>
      <c r="P16" s="203">
        <v>0.41880341880341665</v>
      </c>
    </row>
    <row r="17" spans="1:21" ht="21.75" customHeight="1">
      <c r="A17" s="237" t="s">
        <v>31</v>
      </c>
      <c r="B17" s="236">
        <v>11735.374</v>
      </c>
      <c r="C17" s="196">
        <v>10648.888999999999</v>
      </c>
      <c r="D17" s="197">
        <v>10.202801437783798</v>
      </c>
      <c r="E17" s="195">
        <v>11530.36</v>
      </c>
      <c r="F17" s="196">
        <v>10800.476000000001</v>
      </c>
      <c r="G17" s="197">
        <v>6.7578873375580857</v>
      </c>
      <c r="H17" s="195">
        <v>11200</v>
      </c>
      <c r="I17" s="196">
        <v>9820</v>
      </c>
      <c r="J17" s="197">
        <v>14.052953156822811</v>
      </c>
      <c r="K17" s="195">
        <v>11666</v>
      </c>
      <c r="L17" s="196">
        <v>11274</v>
      </c>
      <c r="M17" s="197">
        <v>3.4770267872982084</v>
      </c>
      <c r="N17" s="195">
        <v>12421.99</v>
      </c>
      <c r="O17" s="196">
        <v>11426.35</v>
      </c>
      <c r="P17" s="203">
        <v>8.713543695055721</v>
      </c>
      <c r="U17" t="s">
        <v>186</v>
      </c>
    </row>
    <row r="18" spans="1:21" ht="21.75" customHeight="1">
      <c r="A18" s="237" t="s">
        <v>32</v>
      </c>
      <c r="B18" s="236">
        <v>6864.5169999999998</v>
      </c>
      <c r="C18" s="196">
        <v>6668.3639999999996</v>
      </c>
      <c r="D18" s="197">
        <v>2.9415460823674331</v>
      </c>
      <c r="E18" s="195">
        <v>6627.7349999999997</v>
      </c>
      <c r="F18" s="196">
        <v>6259.1030000000001</v>
      </c>
      <c r="G18" s="197">
        <v>5.8895340115029198</v>
      </c>
      <c r="H18" s="195">
        <v>7120</v>
      </c>
      <c r="I18" s="196">
        <v>7000</v>
      </c>
      <c r="J18" s="197">
        <v>1.7142857142857144</v>
      </c>
      <c r="K18" s="195">
        <v>5852</v>
      </c>
      <c r="L18" s="196">
        <v>5520</v>
      </c>
      <c r="M18" s="197">
        <v>6.0144927536231885</v>
      </c>
      <c r="N18" s="195">
        <v>8274.34</v>
      </c>
      <c r="O18" s="196">
        <v>8348.11</v>
      </c>
      <c r="P18" s="203">
        <v>-0.88367307091066638</v>
      </c>
    </row>
    <row r="19" spans="1:21" ht="21.75" customHeight="1">
      <c r="A19" s="237" t="s">
        <v>33</v>
      </c>
      <c r="B19" s="236">
        <v>2807.0059999999999</v>
      </c>
      <c r="C19" s="196">
        <v>2746.0189999999998</v>
      </c>
      <c r="D19" s="197">
        <v>2.2209241815151346</v>
      </c>
      <c r="E19" s="195">
        <v>3098.1120000000001</v>
      </c>
      <c r="F19" s="196">
        <v>2925.0659999999998</v>
      </c>
      <c r="G19" s="197">
        <v>5.9159690755695866</v>
      </c>
      <c r="H19" s="195">
        <v>2616.2359999999999</v>
      </c>
      <c r="I19" s="196">
        <v>2603.402</v>
      </c>
      <c r="J19" s="197">
        <v>0.49297035187035398</v>
      </c>
      <c r="K19" s="195">
        <v>6346.73</v>
      </c>
      <c r="L19" s="196">
        <v>6314.0119999999997</v>
      </c>
      <c r="M19" s="197">
        <v>0.51818083335919929</v>
      </c>
      <c r="N19" s="195"/>
      <c r="O19" s="196"/>
      <c r="P19" s="203"/>
    </row>
    <row r="20" spans="1:21" ht="21.75" customHeight="1" thickBot="1">
      <c r="A20" s="238" t="s">
        <v>34</v>
      </c>
      <c r="B20" s="239">
        <v>6696.9589999999998</v>
      </c>
      <c r="C20" s="205">
        <v>6316.8680000000004</v>
      </c>
      <c r="D20" s="206">
        <v>6.0170799833081743</v>
      </c>
      <c r="E20" s="204">
        <v>7423.8050000000003</v>
      </c>
      <c r="F20" s="205">
        <v>7282.893</v>
      </c>
      <c r="G20" s="206">
        <v>1.9348355111080209</v>
      </c>
      <c r="H20" s="204">
        <v>6450</v>
      </c>
      <c r="I20" s="205">
        <v>6270</v>
      </c>
      <c r="J20" s="206">
        <v>2.8708133971291865</v>
      </c>
      <c r="K20" s="204">
        <v>5974</v>
      </c>
      <c r="L20" s="205">
        <v>5840</v>
      </c>
      <c r="M20" s="206">
        <v>2.2945205479452055</v>
      </c>
      <c r="N20" s="204">
        <v>5483.24</v>
      </c>
      <c r="O20" s="205">
        <v>5112.99</v>
      </c>
      <c r="P20" s="210">
        <v>7.2413597523171376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workbookViewId="0">
      <selection activeCell="A2" sqref="A2:F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3" t="s">
        <v>205</v>
      </c>
      <c r="B2" s="104"/>
      <c r="C2" s="104"/>
      <c r="D2" s="104"/>
      <c r="E2" s="104"/>
      <c r="F2" s="104"/>
      <c r="G2" s="104"/>
    </row>
    <row r="3" spans="1:7" ht="15.75" thickBot="1">
      <c r="A3" s="104"/>
      <c r="B3" s="148"/>
      <c r="C3" s="145"/>
      <c r="D3" s="146" t="s">
        <v>138</v>
      </c>
      <c r="E3" s="145"/>
      <c r="F3" s="145"/>
      <c r="G3" s="104"/>
    </row>
    <row r="4" spans="1:7" ht="30" thickBot="1">
      <c r="A4" s="149" t="s">
        <v>42</v>
      </c>
      <c r="B4" s="150" t="s">
        <v>9</v>
      </c>
      <c r="C4" s="141" t="s">
        <v>43</v>
      </c>
      <c r="D4" s="141" t="s">
        <v>44</v>
      </c>
      <c r="E4" s="141" t="s">
        <v>45</v>
      </c>
      <c r="F4" s="151" t="s">
        <v>46</v>
      </c>
      <c r="G4" s="104"/>
    </row>
    <row r="5" spans="1:7" ht="15">
      <c r="A5" s="142" t="s">
        <v>204</v>
      </c>
      <c r="B5" s="143">
        <v>5.6755100000000001</v>
      </c>
      <c r="C5" s="143">
        <v>4.99</v>
      </c>
      <c r="D5" s="143">
        <v>5.7530000000000001</v>
      </c>
      <c r="E5" s="143">
        <v>5.6710000000000003</v>
      </c>
      <c r="F5" s="143">
        <v>5.6180000000000003</v>
      </c>
      <c r="G5" s="104"/>
    </row>
    <row r="6" spans="1:7" ht="15">
      <c r="A6" s="142" t="s">
        <v>207</v>
      </c>
      <c r="B6" s="143">
        <v>5.89</v>
      </c>
      <c r="C6" s="143">
        <v>5.79</v>
      </c>
      <c r="D6" s="143">
        <v>5.9</v>
      </c>
      <c r="E6" s="143">
        <v>5.827</v>
      </c>
      <c r="F6" s="143">
        <v>5.899</v>
      </c>
      <c r="G6" s="104"/>
    </row>
    <row r="7" spans="1:7" ht="15">
      <c r="A7" s="142" t="s">
        <v>217</v>
      </c>
      <c r="B7" s="143">
        <v>6.1048999999999998</v>
      </c>
      <c r="C7" s="143">
        <v>5.4612999999999996</v>
      </c>
      <c r="D7" s="143">
        <v>6.16</v>
      </c>
      <c r="E7" s="143">
        <v>5.9630000000000001</v>
      </c>
      <c r="F7" s="143">
        <v>6.1953699999999996</v>
      </c>
      <c r="G7" s="104"/>
    </row>
    <row r="8" spans="1:7" ht="15">
      <c r="A8" s="142" t="s">
        <v>226</v>
      </c>
      <c r="B8" s="143">
        <v>6.36</v>
      </c>
      <c r="C8" s="143">
        <v>5.93</v>
      </c>
      <c r="D8" s="143">
        <v>6.41</v>
      </c>
      <c r="E8" s="143">
        <v>6.5</v>
      </c>
      <c r="F8" s="143">
        <v>6.3</v>
      </c>
      <c r="G8" s="104"/>
    </row>
    <row r="9" spans="1:7" ht="15.75" thickBot="1">
      <c r="A9" s="152"/>
      <c r="B9" s="145"/>
      <c r="C9" s="145"/>
      <c r="D9" s="146" t="s">
        <v>47</v>
      </c>
      <c r="E9" s="145"/>
      <c r="F9" s="147"/>
      <c r="G9" s="104"/>
    </row>
    <row r="10" spans="1:7" ht="15.75" thickBot="1">
      <c r="A10" s="153"/>
      <c r="B10" s="140" t="s">
        <v>9</v>
      </c>
      <c r="C10" s="141" t="s">
        <v>43</v>
      </c>
      <c r="D10" s="141" t="s">
        <v>44</v>
      </c>
      <c r="E10" s="141" t="s">
        <v>45</v>
      </c>
      <c r="F10" s="141" t="s">
        <v>46</v>
      </c>
      <c r="G10" s="104"/>
    </row>
    <row r="11" spans="1:7" ht="15">
      <c r="A11" s="142" t="s">
        <v>204</v>
      </c>
      <c r="B11" s="143">
        <v>8.8735999999999997</v>
      </c>
      <c r="C11" s="143" t="s">
        <v>139</v>
      </c>
      <c r="D11" s="143" t="s">
        <v>139</v>
      </c>
      <c r="E11" s="154" t="s">
        <v>139</v>
      </c>
      <c r="F11" s="143" t="s">
        <v>139</v>
      </c>
      <c r="G11" s="104"/>
    </row>
    <row r="12" spans="1:7" ht="15">
      <c r="A12" s="142" t="s">
        <v>207</v>
      </c>
      <c r="B12" s="143">
        <v>9.81</v>
      </c>
      <c r="C12" s="143" t="s">
        <v>139</v>
      </c>
      <c r="D12" s="143" t="s">
        <v>139</v>
      </c>
      <c r="E12" s="154" t="s">
        <v>139</v>
      </c>
      <c r="F12" s="143" t="s">
        <v>139</v>
      </c>
    </row>
    <row r="13" spans="1:7" ht="15">
      <c r="A13" s="142" t="s">
        <v>217</v>
      </c>
      <c r="B13" s="143">
        <v>10.53</v>
      </c>
      <c r="C13" s="143" t="s">
        <v>139</v>
      </c>
      <c r="D13" s="143" t="s">
        <v>139</v>
      </c>
      <c r="E13" s="154" t="s">
        <v>139</v>
      </c>
      <c r="F13" s="143" t="s">
        <v>139</v>
      </c>
    </row>
    <row r="14" spans="1:7" ht="15">
      <c r="A14" s="142" t="s">
        <v>226</v>
      </c>
      <c r="B14" s="143">
        <v>10.539</v>
      </c>
      <c r="C14" s="143" t="s">
        <v>139</v>
      </c>
      <c r="D14" s="143" t="s">
        <v>139</v>
      </c>
      <c r="E14" s="154" t="s">
        <v>139</v>
      </c>
      <c r="F14" s="143" t="s">
        <v>139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B2" sqref="B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224</v>
      </c>
    </row>
    <row r="3" spans="2:21" ht="15.75">
      <c r="D3" s="27"/>
      <c r="F3" s="28"/>
      <c r="G3" s="29"/>
    </row>
    <row r="4" spans="2:21" ht="16.5" thickBot="1">
      <c r="D4" s="27" t="s">
        <v>102</v>
      </c>
      <c r="F4" s="28"/>
      <c r="G4" s="29"/>
    </row>
    <row r="5" spans="2:21" ht="15.75" thickBot="1">
      <c r="B5" s="30" t="s">
        <v>103</v>
      </c>
      <c r="C5" s="31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  <c r="K5" s="32" t="s">
        <v>112</v>
      </c>
      <c r="L5" s="32" t="s">
        <v>113</v>
      </c>
      <c r="M5" s="32" t="s">
        <v>114</v>
      </c>
      <c r="N5" s="33" t="s">
        <v>115</v>
      </c>
    </row>
    <row r="6" spans="2:21" ht="15.75">
      <c r="B6" s="34" t="s">
        <v>116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117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118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119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132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202</v>
      </c>
      <c r="C11" s="54">
        <v>3620.98</v>
      </c>
      <c r="D11" s="54">
        <v>3955.76</v>
      </c>
      <c r="E11" s="54">
        <v>4202.38</v>
      </c>
      <c r="F11" s="54">
        <v>4519.87</v>
      </c>
      <c r="G11" s="85"/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120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117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118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119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132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202</v>
      </c>
      <c r="C17" s="54">
        <v>12398.88</v>
      </c>
      <c r="D17" s="54">
        <v>12537.57</v>
      </c>
      <c r="E17" s="54">
        <v>13223</v>
      </c>
      <c r="F17" s="54">
        <v>13954.85</v>
      </c>
      <c r="G17" s="85"/>
      <c r="H17" s="85"/>
      <c r="I17" s="85"/>
      <c r="J17" s="85"/>
      <c r="K17" s="87"/>
      <c r="L17" s="87"/>
      <c r="M17" s="87"/>
      <c r="N17" s="88"/>
    </row>
    <row r="18" spans="2:14" ht="15.75">
      <c r="B18" s="34" t="s">
        <v>121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117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118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119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132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202</v>
      </c>
      <c r="C23" s="54">
        <v>5592.36</v>
      </c>
      <c r="D23" s="54">
        <v>5877.89</v>
      </c>
      <c r="E23" s="54">
        <v>6399.77</v>
      </c>
      <c r="F23" s="54">
        <v>7054.41</v>
      </c>
      <c r="G23" s="85"/>
      <c r="H23" s="85"/>
      <c r="I23" s="85"/>
      <c r="J23" s="85"/>
      <c r="K23" s="85"/>
      <c r="L23" s="85"/>
      <c r="M23" s="85"/>
      <c r="N23" s="86"/>
    </row>
    <row r="24" spans="2:14" ht="15.75">
      <c r="B24" s="34" t="s">
        <v>122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117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118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119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132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202</v>
      </c>
      <c r="C29" s="54">
        <v>5229.28</v>
      </c>
      <c r="D29" s="54">
        <v>5622.4</v>
      </c>
      <c r="E29" s="54">
        <v>5739.49</v>
      </c>
      <c r="F29" s="54">
        <v>6095.42</v>
      </c>
      <c r="G29" s="85"/>
      <c r="H29" s="85"/>
      <c r="I29" s="85"/>
      <c r="J29" s="85"/>
      <c r="K29" s="87"/>
      <c r="L29" s="87"/>
      <c r="M29" s="87"/>
      <c r="N29" s="87"/>
    </row>
    <row r="30" spans="2:14" ht="15.75">
      <c r="B30" s="34" t="s">
        <v>123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117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118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119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132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202</v>
      </c>
      <c r="C35" s="54">
        <v>5263.65</v>
      </c>
      <c r="D35" s="54">
        <v>5295.61</v>
      </c>
      <c r="E35" s="54">
        <v>5520.91</v>
      </c>
      <c r="F35" s="54">
        <v>6312.11</v>
      </c>
      <c r="G35" s="85"/>
      <c r="H35" s="85"/>
      <c r="I35" s="85"/>
      <c r="J35" s="85"/>
      <c r="K35" s="85"/>
      <c r="L35" s="85"/>
      <c r="M35" s="85"/>
      <c r="N35" s="86"/>
    </row>
    <row r="36" spans="2:14" ht="15.75">
      <c r="B36" s="34" t="s">
        <v>124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117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118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119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132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202</v>
      </c>
      <c r="C41" s="54">
        <v>12891.26</v>
      </c>
      <c r="D41" s="54">
        <v>14899.21</v>
      </c>
      <c r="E41" s="54">
        <v>15743.27</v>
      </c>
      <c r="F41" s="54">
        <v>16789.84</v>
      </c>
      <c r="G41" s="85"/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117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118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119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132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202</v>
      </c>
      <c r="C47" s="54">
        <v>8343.59</v>
      </c>
      <c r="D47" s="54">
        <v>10043.24</v>
      </c>
      <c r="E47" s="54">
        <v>10759.71</v>
      </c>
      <c r="F47" s="54">
        <v>11109.4</v>
      </c>
      <c r="G47" s="85"/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126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117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118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119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132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202</v>
      </c>
      <c r="C53" s="54">
        <v>4887.59</v>
      </c>
      <c r="D53" s="54">
        <v>5748.96</v>
      </c>
      <c r="E53" s="54">
        <v>6048.7389999999996</v>
      </c>
      <c r="F53" s="54">
        <v>6224.19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4" zoomScaleNormal="100" workbookViewId="0">
      <selection activeCell="F9" sqref="F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141</v>
      </c>
    </row>
    <row r="3" spans="2:11" ht="18.75" customHeight="1"/>
    <row r="4" spans="2:11" ht="19.5" customHeight="1">
      <c r="B4" s="68" t="s">
        <v>142</v>
      </c>
      <c r="E4" s="13"/>
    </row>
    <row r="5" spans="2:11" ht="19.5" customHeight="1">
      <c r="B5" s="68"/>
      <c r="E5" s="13"/>
    </row>
    <row r="6" spans="2:11" ht="15.75" customHeight="1">
      <c r="B6" s="405" t="s">
        <v>239</v>
      </c>
      <c r="C6" s="405"/>
      <c r="D6" s="405"/>
      <c r="E6" s="405"/>
      <c r="F6" s="405"/>
      <c r="G6" s="405"/>
      <c r="H6" s="405"/>
      <c r="I6" s="405"/>
    </row>
    <row r="7" spans="2:11" ht="19.5" customHeight="1" thickBot="1">
      <c r="B7" s="406" t="s">
        <v>208</v>
      </c>
      <c r="C7" s="406"/>
      <c r="D7" s="406"/>
      <c r="E7" s="406"/>
      <c r="F7" s="406"/>
      <c r="G7" s="406"/>
      <c r="H7" s="406"/>
      <c r="I7" s="406"/>
      <c r="K7" s="13"/>
    </row>
    <row r="8" spans="2:11" ht="13.5" thickBot="1">
      <c r="B8" s="407" t="s">
        <v>170</v>
      </c>
      <c r="C8" s="409" t="s">
        <v>171</v>
      </c>
      <c r="D8" s="410"/>
      <c r="E8" s="410"/>
      <c r="F8" s="410"/>
      <c r="G8" s="411"/>
      <c r="H8" s="409" t="s">
        <v>172</v>
      </c>
      <c r="I8" s="411"/>
    </row>
    <row r="9" spans="2:11" ht="26.25" thickBot="1">
      <c r="B9" s="408"/>
      <c r="C9" s="89">
        <v>44325</v>
      </c>
      <c r="D9" s="90">
        <v>44318</v>
      </c>
      <c r="E9" s="91">
        <v>43954</v>
      </c>
      <c r="F9" s="91">
        <v>44297</v>
      </c>
      <c r="G9" s="78" t="s">
        <v>206</v>
      </c>
      <c r="H9" s="78" t="s">
        <v>173</v>
      </c>
      <c r="I9" s="79" t="s">
        <v>174</v>
      </c>
    </row>
    <row r="10" spans="2:11" ht="18.75" customHeight="1" thickBot="1">
      <c r="B10" s="412" t="s">
        <v>175</v>
      </c>
      <c r="C10" s="413"/>
      <c r="D10" s="413"/>
      <c r="E10" s="413"/>
      <c r="F10" s="413"/>
      <c r="G10" s="413"/>
      <c r="H10" s="413"/>
      <c r="I10" s="414"/>
    </row>
    <row r="11" spans="2:11" ht="19.5" customHeight="1" thickBot="1">
      <c r="B11" s="80" t="s">
        <v>176</v>
      </c>
      <c r="C11" s="92">
        <v>3.91</v>
      </c>
      <c r="D11" s="93">
        <v>3.8570000000000002</v>
      </c>
      <c r="E11" s="94">
        <v>2.95</v>
      </c>
      <c r="F11" s="95">
        <v>3.74</v>
      </c>
      <c r="G11" s="81">
        <f>(($C11-F11)/F11)</f>
        <v>4.5454545454545435E-2</v>
      </c>
      <c r="H11" s="81">
        <f>(($C11-D11)/D11)</f>
        <v>1.3741249675913905E-2</v>
      </c>
      <c r="I11" s="82">
        <f>(($C11-E11)/E11)</f>
        <v>0.3254237288135593</v>
      </c>
    </row>
    <row r="12" spans="2:11" ht="15.75" thickBot="1">
      <c r="B12" s="80" t="s">
        <v>177</v>
      </c>
      <c r="C12" s="96">
        <v>5.97</v>
      </c>
      <c r="D12" s="97">
        <v>5.9009999999999998</v>
      </c>
      <c r="E12" s="98">
        <v>4.7699999999999996</v>
      </c>
      <c r="F12" s="99">
        <v>5.66</v>
      </c>
      <c r="G12" s="81">
        <f t="shared" ref="G12:G14" si="0">(($C12-F12)/F12)</f>
        <v>5.4770318021201345E-2</v>
      </c>
      <c r="H12" s="81">
        <f>(($C12-D12)/D12)</f>
        <v>1.1692933401118447E-2</v>
      </c>
      <c r="I12" s="82">
        <f t="shared" ref="I12:I14" si="1">(($C12-E12)/E12)</f>
        <v>0.25157232704402521</v>
      </c>
    </row>
    <row r="13" spans="2:11" ht="15.75" thickBot="1">
      <c r="B13" s="80" t="s">
        <v>178</v>
      </c>
      <c r="C13" s="100">
        <v>6.12</v>
      </c>
      <c r="D13" s="101">
        <v>5.9260000000000002</v>
      </c>
      <c r="E13" s="102">
        <v>4.6100000000000003</v>
      </c>
      <c r="F13" s="103">
        <v>5.75</v>
      </c>
      <c r="G13" s="81">
        <f t="shared" si="0"/>
        <v>6.4347826086956536E-2</v>
      </c>
      <c r="H13" s="81">
        <f>(($C13-D13)/D13)</f>
        <v>3.2737090786365164E-2</v>
      </c>
      <c r="I13" s="82">
        <f t="shared" si="1"/>
        <v>0.32754880694143163</v>
      </c>
    </row>
    <row r="14" spans="2:11" ht="15.75" thickBot="1">
      <c r="B14" s="80" t="s">
        <v>179</v>
      </c>
      <c r="C14" s="100">
        <v>4.7350000000000003</v>
      </c>
      <c r="D14" s="101">
        <v>4.7370000000000001</v>
      </c>
      <c r="E14" s="102">
        <v>4.3499999999999996</v>
      </c>
      <c r="F14" s="103">
        <v>4.62</v>
      </c>
      <c r="G14" s="81">
        <f t="shared" si="0"/>
        <v>2.4891774891774937E-2</v>
      </c>
      <c r="H14" s="81">
        <f>(($C14-D14)/D14)</f>
        <v>-4.2220814861722181E-4</v>
      </c>
      <c r="I14" s="82">
        <f t="shared" si="1"/>
        <v>8.850574712643694E-2</v>
      </c>
    </row>
    <row r="15" spans="2:11" ht="19.5" customHeight="1" thickBot="1">
      <c r="B15" s="402"/>
      <c r="C15" s="403"/>
      <c r="D15" s="403"/>
      <c r="E15" s="403"/>
      <c r="F15" s="403"/>
      <c r="G15" s="403"/>
      <c r="H15" s="403"/>
      <c r="I15" s="404"/>
    </row>
    <row r="16" spans="2:11" ht="30.75" thickBot="1">
      <c r="B16" s="83" t="s">
        <v>180</v>
      </c>
      <c r="C16" s="391">
        <v>6.8959999999999999</v>
      </c>
      <c r="D16" s="389">
        <v>6.49</v>
      </c>
      <c r="E16" s="389">
        <v>4.62</v>
      </c>
      <c r="F16" s="389">
        <v>6.2869999999999999</v>
      </c>
      <c r="G16" s="385">
        <f>(($C16-F16)/F16)</f>
        <v>9.6866550023858758E-2</v>
      </c>
      <c r="H16" s="386">
        <f>(($C16-D16)/D16)</f>
        <v>6.2557781201848947E-2</v>
      </c>
      <c r="I16" s="387">
        <f>(($C16-E16)/E16)</f>
        <v>0.4926406926406926</v>
      </c>
    </row>
    <row r="17" spans="2:9" ht="45.75" thickBot="1">
      <c r="B17" s="83" t="s">
        <v>181</v>
      </c>
      <c r="C17" s="392">
        <v>6.8479999999999999</v>
      </c>
      <c r="D17" s="389">
        <v>6.86</v>
      </c>
      <c r="E17" s="389">
        <v>4.17</v>
      </c>
      <c r="F17" s="389">
        <v>6.16</v>
      </c>
      <c r="G17" s="385">
        <f t="shared" ref="G17:G22" si="2">(($C17-F17)/F17)</f>
        <v>0.11168831168831164</v>
      </c>
      <c r="H17" s="386">
        <f t="shared" ref="H17:H23" si="3">(($C17-D17)/D17)</f>
        <v>-1.7492711370263052E-3</v>
      </c>
      <c r="I17" s="387">
        <f t="shared" ref="I17:I19" si="4">(($C17-E17)/E17)</f>
        <v>0.64220623501199037</v>
      </c>
    </row>
    <row r="18" spans="2:9" ht="15.75" thickBot="1">
      <c r="B18" s="84" t="s">
        <v>182</v>
      </c>
      <c r="C18" s="392">
        <v>4.9489999999999998</v>
      </c>
      <c r="D18" s="389">
        <v>4.8490000000000002</v>
      </c>
      <c r="E18" s="390">
        <v>3.19</v>
      </c>
      <c r="F18" s="390">
        <v>4.45</v>
      </c>
      <c r="G18" s="385">
        <f t="shared" si="2"/>
        <v>0.11213483146067407</v>
      </c>
      <c r="H18" s="386">
        <f t="shared" si="3"/>
        <v>2.0622808826562103E-2</v>
      </c>
      <c r="I18" s="387">
        <f t="shared" si="4"/>
        <v>0.55141065830721003</v>
      </c>
    </row>
    <row r="19" spans="2:9" ht="15.75" thickBot="1">
      <c r="B19" s="83" t="s">
        <v>120</v>
      </c>
      <c r="C19" s="392">
        <v>14.46</v>
      </c>
      <c r="D19" s="389">
        <v>14.19</v>
      </c>
      <c r="E19" s="390">
        <v>11.21</v>
      </c>
      <c r="F19" s="390">
        <v>13.54</v>
      </c>
      <c r="G19" s="385">
        <f t="shared" si="2"/>
        <v>6.7946824224520072E-2</v>
      </c>
      <c r="H19" s="388">
        <f t="shared" si="3"/>
        <v>1.9027484143763311E-2</v>
      </c>
      <c r="I19" s="387">
        <f t="shared" si="4"/>
        <v>0.28991971454058874</v>
      </c>
    </row>
    <row r="20" spans="2:9" ht="31.5" customHeight="1" thickBot="1">
      <c r="B20" s="84" t="s">
        <v>124</v>
      </c>
      <c r="C20" s="392">
        <v>17.25</v>
      </c>
      <c r="D20" s="389">
        <v>17.239999999999998</v>
      </c>
      <c r="E20" s="389">
        <v>15.44</v>
      </c>
      <c r="F20" s="389">
        <v>16.559999999999999</v>
      </c>
      <c r="G20" s="385">
        <f t="shared" si="2"/>
        <v>4.1666666666666748E-2</v>
      </c>
      <c r="H20" s="386">
        <f t="shared" si="3"/>
        <v>5.8004640371238771E-4</v>
      </c>
      <c r="I20" s="387">
        <f>(($C20-E20)/E20)</f>
        <v>0.11722797927461144</v>
      </c>
    </row>
    <row r="21" spans="2:9" ht="19.5" customHeight="1" thickBot="1">
      <c r="B21" s="84" t="s">
        <v>183</v>
      </c>
      <c r="C21" s="392">
        <v>7.14</v>
      </c>
      <c r="D21" s="389">
        <v>6.98</v>
      </c>
      <c r="E21" s="390">
        <v>5.01</v>
      </c>
      <c r="F21" s="390">
        <v>6.55</v>
      </c>
      <c r="G21" s="385">
        <f t="shared" si="2"/>
        <v>9.0076335877862582E-2</v>
      </c>
      <c r="H21" s="386">
        <f t="shared" si="3"/>
        <v>2.2922636103151754E-2</v>
      </c>
      <c r="I21" s="387">
        <f>(($C21-E21)/E21)</f>
        <v>0.42514970059880242</v>
      </c>
    </row>
    <row r="22" spans="2:9" ht="15.75" customHeight="1" thickBot="1">
      <c r="B22" s="84" t="s">
        <v>125</v>
      </c>
      <c r="C22" s="392">
        <v>11.734999999999999</v>
      </c>
      <c r="D22" s="389">
        <v>10.648999999999999</v>
      </c>
      <c r="E22" s="390">
        <v>8.1199999999999992</v>
      </c>
      <c r="F22" s="390">
        <v>11.55</v>
      </c>
      <c r="G22" s="385">
        <f t="shared" si="2"/>
        <v>1.6017316017315906E-2</v>
      </c>
      <c r="H22" s="386">
        <f t="shared" si="3"/>
        <v>0.10198140670485495</v>
      </c>
      <c r="I22" s="387">
        <f>(($C22-E22)/E22)</f>
        <v>0.44519704433497542</v>
      </c>
    </row>
    <row r="23" spans="2:9" ht="15.75" thickBot="1">
      <c r="B23" s="84" t="s">
        <v>126</v>
      </c>
      <c r="C23" s="392">
        <v>6.8650000000000002</v>
      </c>
      <c r="D23" s="389">
        <v>6.6680000000000001</v>
      </c>
      <c r="E23" s="389">
        <v>5.3</v>
      </c>
      <c r="F23" s="389">
        <v>6.3</v>
      </c>
      <c r="G23" s="385">
        <f>(($C23-F23)/F23)</f>
        <v>8.9682539682539753E-2</v>
      </c>
      <c r="H23" s="386">
        <f t="shared" si="3"/>
        <v>2.9544091181763658E-2</v>
      </c>
      <c r="I23" s="387">
        <f>(($C23-E23)/E23)</f>
        <v>0.29528301886792463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11" t="s">
        <v>209</v>
      </c>
      <c r="C1" s="156"/>
      <c r="D1" s="156"/>
      <c r="E1" s="156"/>
      <c r="F1" s="157" t="s">
        <v>245</v>
      </c>
      <c r="G1" s="157"/>
      <c r="H1" s="156"/>
      <c r="I1" s="156"/>
      <c r="J1" s="158"/>
      <c r="K1" s="158"/>
      <c r="L1" s="158"/>
      <c r="M1" s="158"/>
      <c r="N1" s="158"/>
      <c r="O1" s="158"/>
      <c r="P1" s="158"/>
      <c r="Q1" s="158"/>
    </row>
    <row r="2" spans="2:17" ht="15" thickBot="1">
      <c r="B2" s="211" t="s">
        <v>140</v>
      </c>
      <c r="C2" s="211"/>
      <c r="D2" s="156"/>
      <c r="E2" s="156"/>
      <c r="F2" s="156"/>
      <c r="G2" s="156"/>
      <c r="H2" s="157"/>
      <c r="I2" s="157"/>
      <c r="J2" s="157"/>
      <c r="K2" s="156"/>
      <c r="L2" s="156"/>
      <c r="M2" s="156"/>
      <c r="N2" s="158"/>
      <c r="O2" s="158"/>
      <c r="P2" s="158"/>
      <c r="Q2" s="158"/>
    </row>
    <row r="3" spans="2:17" ht="15.75" thickBot="1">
      <c r="B3" s="160" t="s">
        <v>8</v>
      </c>
      <c r="C3" s="240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5">
      <c r="B4" s="241"/>
      <c r="C4" s="242"/>
      <c r="D4" s="221"/>
      <c r="E4" s="222"/>
      <c r="F4" s="223" t="s">
        <v>11</v>
      </c>
      <c r="G4" s="224"/>
      <c r="H4" s="225"/>
      <c r="I4" s="223" t="s">
        <v>12</v>
      </c>
      <c r="J4" s="224"/>
      <c r="K4" s="225"/>
      <c r="L4" s="223" t="s">
        <v>13</v>
      </c>
      <c r="M4" s="224"/>
      <c r="N4" s="225"/>
      <c r="O4" s="223" t="s">
        <v>14</v>
      </c>
      <c r="P4" s="225"/>
      <c r="Q4" s="226"/>
    </row>
    <row r="5" spans="2:17" ht="26.25" thickBot="1">
      <c r="B5" s="179"/>
      <c r="C5" s="365" t="s">
        <v>244</v>
      </c>
      <c r="D5" s="366" t="s">
        <v>225</v>
      </c>
      <c r="E5" s="367" t="s">
        <v>15</v>
      </c>
      <c r="F5" s="368" t="s">
        <v>244</v>
      </c>
      <c r="G5" s="366" t="s">
        <v>225</v>
      </c>
      <c r="H5" s="367" t="s">
        <v>15</v>
      </c>
      <c r="I5" s="368" t="s">
        <v>244</v>
      </c>
      <c r="J5" s="366" t="s">
        <v>225</v>
      </c>
      <c r="K5" s="367" t="s">
        <v>15</v>
      </c>
      <c r="L5" s="368" t="s">
        <v>244</v>
      </c>
      <c r="M5" s="366" t="s">
        <v>225</v>
      </c>
      <c r="N5" s="367" t="s">
        <v>15</v>
      </c>
      <c r="O5" s="368" t="s">
        <v>244</v>
      </c>
      <c r="P5" s="366" t="s">
        <v>225</v>
      </c>
      <c r="Q5" s="369" t="s">
        <v>15</v>
      </c>
    </row>
    <row r="6" spans="2:17" ht="15">
      <c r="B6" s="60" t="s">
        <v>20</v>
      </c>
      <c r="C6" s="370">
        <v>6894.7150000000001</v>
      </c>
      <c r="D6" s="371">
        <v>6504.9430000000002</v>
      </c>
      <c r="E6" s="372">
        <v>5.9919356710735192</v>
      </c>
      <c r="F6" s="373">
        <v>7965.5370000000003</v>
      </c>
      <c r="G6" s="371">
        <v>7602.1610000000001</v>
      </c>
      <c r="H6" s="372">
        <v>4.7799040299199156</v>
      </c>
      <c r="I6" s="373">
        <v>6885.625</v>
      </c>
      <c r="J6" s="371">
        <v>7015.1580000000004</v>
      </c>
      <c r="K6" s="372">
        <v>-1.8464730231307742</v>
      </c>
      <c r="L6" s="373" t="s">
        <v>136</v>
      </c>
      <c r="M6" s="371" t="s">
        <v>136</v>
      </c>
      <c r="N6" s="372" t="s">
        <v>136</v>
      </c>
      <c r="O6" s="373">
        <v>7003.7420000000002</v>
      </c>
      <c r="P6" s="371">
        <v>6062.2569999999996</v>
      </c>
      <c r="Q6" s="374">
        <v>15.530271976262316</v>
      </c>
    </row>
    <row r="7" spans="2:17" ht="15.75" customHeight="1">
      <c r="B7" s="61" t="s">
        <v>21</v>
      </c>
      <c r="C7" s="375">
        <v>6904.8580000000002</v>
      </c>
      <c r="D7" s="376">
        <v>6886.4440000000004</v>
      </c>
      <c r="E7" s="377">
        <v>0.26739489931232663</v>
      </c>
      <c r="F7" s="378">
        <v>7228.8739999999998</v>
      </c>
      <c r="G7" s="376">
        <v>6906.4629999999997</v>
      </c>
      <c r="H7" s="377">
        <v>4.6682505936830481</v>
      </c>
      <c r="I7" s="378">
        <v>6897.7820000000002</v>
      </c>
      <c r="J7" s="376">
        <v>6953.3919999999998</v>
      </c>
      <c r="K7" s="377">
        <v>-0.79975355912624624</v>
      </c>
      <c r="L7" s="378">
        <v>6972.5349999999999</v>
      </c>
      <c r="M7" s="376">
        <v>6852.7510000000002</v>
      </c>
      <c r="N7" s="377">
        <v>1.7479695380730984</v>
      </c>
      <c r="O7" s="378">
        <v>6765.92</v>
      </c>
      <c r="P7" s="376">
        <v>6505.4650000000001</v>
      </c>
      <c r="Q7" s="379">
        <v>4.0036338678326597</v>
      </c>
    </row>
    <row r="8" spans="2:17" ht="16.5" customHeight="1">
      <c r="B8" s="61" t="s">
        <v>22</v>
      </c>
      <c r="C8" s="375">
        <v>9628.2610000000004</v>
      </c>
      <c r="D8" s="376">
        <v>9864.1849999999995</v>
      </c>
      <c r="E8" s="377">
        <v>-2.3917231884843915</v>
      </c>
      <c r="F8" s="378">
        <v>11290</v>
      </c>
      <c r="G8" s="376">
        <v>11690.75</v>
      </c>
      <c r="H8" s="377">
        <v>-3.4279237858991083</v>
      </c>
      <c r="I8" s="378" t="s">
        <v>136</v>
      </c>
      <c r="J8" s="376" t="s">
        <v>136</v>
      </c>
      <c r="K8" s="377" t="s">
        <v>136</v>
      </c>
      <c r="L8" s="378" t="s">
        <v>136</v>
      </c>
      <c r="M8" s="376" t="s">
        <v>136</v>
      </c>
      <c r="N8" s="377" t="s">
        <v>136</v>
      </c>
      <c r="O8" s="378">
        <v>10800</v>
      </c>
      <c r="P8" s="376">
        <v>10800</v>
      </c>
      <c r="Q8" s="379">
        <v>0</v>
      </c>
    </row>
    <row r="9" spans="2:17" ht="17.25" customHeight="1">
      <c r="B9" s="61" t="s">
        <v>23</v>
      </c>
      <c r="C9" s="375">
        <v>4918.0870000000004</v>
      </c>
      <c r="D9" s="376">
        <v>4766.5010000000002</v>
      </c>
      <c r="E9" s="377">
        <v>3.1802364040204805</v>
      </c>
      <c r="F9" s="378">
        <v>5091.5410000000002</v>
      </c>
      <c r="G9" s="376">
        <v>5015.0379999999996</v>
      </c>
      <c r="H9" s="377">
        <v>1.5254719904415603</v>
      </c>
      <c r="I9" s="378">
        <v>4852.03</v>
      </c>
      <c r="J9" s="376">
        <v>4870.8559999999998</v>
      </c>
      <c r="K9" s="377">
        <v>-0.38650290626534689</v>
      </c>
      <c r="L9" s="378">
        <v>4873.1310000000003</v>
      </c>
      <c r="M9" s="376">
        <v>5098.4359999999997</v>
      </c>
      <c r="N9" s="377">
        <v>-4.419100288794434</v>
      </c>
      <c r="O9" s="378">
        <v>4956.1080000000002</v>
      </c>
      <c r="P9" s="376">
        <v>4617.3029999999999</v>
      </c>
      <c r="Q9" s="379">
        <v>7.3377250745727611</v>
      </c>
    </row>
    <row r="10" spans="2:17" ht="15.75" customHeight="1">
      <c r="B10" s="61" t="s">
        <v>24</v>
      </c>
      <c r="C10" s="375">
        <v>6158.14</v>
      </c>
      <c r="D10" s="376">
        <v>6300.5479999999998</v>
      </c>
      <c r="E10" s="377">
        <v>-2.2602478387594136</v>
      </c>
      <c r="F10" s="378">
        <v>6491.0749999999998</v>
      </c>
      <c r="G10" s="376">
        <v>6565.6139999999996</v>
      </c>
      <c r="H10" s="377">
        <v>-1.1352936678884833</v>
      </c>
      <c r="I10" s="378">
        <v>6162.79</v>
      </c>
      <c r="J10" s="376">
        <v>6284.0619999999999</v>
      </c>
      <c r="K10" s="377">
        <v>-1.9298345560562571</v>
      </c>
      <c r="L10" s="378">
        <v>5262.5540000000001</v>
      </c>
      <c r="M10" s="376">
        <v>5717.2730000000001</v>
      </c>
      <c r="N10" s="377">
        <v>-7.9534246484294178</v>
      </c>
      <c r="O10" s="378">
        <v>6187.7820000000002</v>
      </c>
      <c r="P10" s="376">
        <v>6163.2719999999999</v>
      </c>
      <c r="Q10" s="379">
        <v>0.39767837603143619</v>
      </c>
    </row>
    <row r="11" spans="2:17" ht="16.5" customHeight="1">
      <c r="B11" s="61" t="s">
        <v>25</v>
      </c>
      <c r="C11" s="375">
        <v>14610.369000000001</v>
      </c>
      <c r="D11" s="376">
        <v>14296.411</v>
      </c>
      <c r="E11" s="377">
        <v>2.1960616549146534</v>
      </c>
      <c r="F11" s="378">
        <v>14426.548000000001</v>
      </c>
      <c r="G11" s="376">
        <v>14349.832</v>
      </c>
      <c r="H11" s="377">
        <v>0.53461253065541359</v>
      </c>
      <c r="I11" s="378">
        <v>14822.341</v>
      </c>
      <c r="J11" s="376">
        <v>14307.396000000001</v>
      </c>
      <c r="K11" s="377">
        <v>3.5991524942763844</v>
      </c>
      <c r="L11" s="378">
        <v>14292.493</v>
      </c>
      <c r="M11" s="376">
        <v>14539.948</v>
      </c>
      <c r="N11" s="377">
        <v>-1.7018974208160849</v>
      </c>
      <c r="O11" s="378">
        <v>14165.392</v>
      </c>
      <c r="P11" s="376">
        <v>13965.065000000001</v>
      </c>
      <c r="Q11" s="379">
        <v>1.4344866994890415</v>
      </c>
    </row>
    <row r="12" spans="2:17" ht="17.25" customHeight="1">
      <c r="B12" s="61" t="s">
        <v>26</v>
      </c>
      <c r="C12" s="375">
        <v>7048.8689999999997</v>
      </c>
      <c r="D12" s="376">
        <v>7729.0379999999996</v>
      </c>
      <c r="E12" s="377">
        <v>-8.8001766843428619</v>
      </c>
      <c r="F12" s="378">
        <v>5979.3010000000004</v>
      </c>
      <c r="G12" s="376">
        <v>5944.9110000000001</v>
      </c>
      <c r="H12" s="377">
        <v>0.57847796207546809</v>
      </c>
      <c r="I12" s="378">
        <v>7700.6750000000002</v>
      </c>
      <c r="J12" s="376">
        <v>9094.9439999999995</v>
      </c>
      <c r="K12" s="377">
        <v>-15.330154864065126</v>
      </c>
      <c r="L12" s="378">
        <v>6860</v>
      </c>
      <c r="M12" s="376">
        <v>7170</v>
      </c>
      <c r="N12" s="377">
        <v>-4.3235704323570436</v>
      </c>
      <c r="O12" s="378">
        <v>6867.8710000000001</v>
      </c>
      <c r="P12" s="376">
        <v>7007.6450000000004</v>
      </c>
      <c r="Q12" s="379">
        <v>-1.9945930480211302</v>
      </c>
    </row>
    <row r="13" spans="2:17" ht="15" customHeight="1">
      <c r="B13" s="61" t="s">
        <v>27</v>
      </c>
      <c r="C13" s="375">
        <v>6556.8810000000003</v>
      </c>
      <c r="D13" s="376">
        <v>6509.0829999999996</v>
      </c>
      <c r="E13" s="377">
        <v>0.73432770791216961</v>
      </c>
      <c r="F13" s="378">
        <v>6640.7780000000002</v>
      </c>
      <c r="G13" s="376">
        <v>7118.78</v>
      </c>
      <c r="H13" s="377">
        <v>-6.7146617819345371</v>
      </c>
      <c r="I13" s="378">
        <v>6596.3670000000002</v>
      </c>
      <c r="J13" s="376">
        <v>6487.1260000000002</v>
      </c>
      <c r="K13" s="377">
        <v>1.6839660583130338</v>
      </c>
      <c r="L13" s="378">
        <v>7046.3890000000001</v>
      </c>
      <c r="M13" s="376">
        <v>7060.4530000000004</v>
      </c>
      <c r="N13" s="377">
        <v>-0.19919401772096357</v>
      </c>
      <c r="O13" s="378">
        <v>6300.1260000000002</v>
      </c>
      <c r="P13" s="376">
        <v>5894.7690000000002</v>
      </c>
      <c r="Q13" s="379">
        <v>6.8765544502252753</v>
      </c>
    </row>
    <row r="14" spans="2:17" ht="15" customHeight="1">
      <c r="B14" s="61" t="s">
        <v>28</v>
      </c>
      <c r="C14" s="375">
        <v>6313.7569999999996</v>
      </c>
      <c r="D14" s="376">
        <v>6001.6949999999997</v>
      </c>
      <c r="E14" s="377">
        <v>5.1995644563744055</v>
      </c>
      <c r="F14" s="378">
        <v>6501.33</v>
      </c>
      <c r="G14" s="376">
        <v>5990.27</v>
      </c>
      <c r="H14" s="377">
        <v>8.5315019189452137</v>
      </c>
      <c r="I14" s="378">
        <v>6487.6149999999998</v>
      </c>
      <c r="J14" s="376">
        <v>6268.6850000000004</v>
      </c>
      <c r="K14" s="377">
        <v>3.4924390043525775</v>
      </c>
      <c r="L14" s="378">
        <v>6265.9089999999997</v>
      </c>
      <c r="M14" s="376">
        <v>6185.6</v>
      </c>
      <c r="N14" s="377">
        <v>1.2983219089498073</v>
      </c>
      <c r="O14" s="378">
        <v>5623.415</v>
      </c>
      <c r="P14" s="376">
        <v>5123.9989999999998</v>
      </c>
      <c r="Q14" s="379">
        <v>9.7466061176046317</v>
      </c>
    </row>
    <row r="15" spans="2:17" ht="16.5" customHeight="1">
      <c r="B15" s="61" t="s">
        <v>29</v>
      </c>
      <c r="C15" s="375">
        <v>17236.691999999999</v>
      </c>
      <c r="D15" s="376">
        <v>17429.718000000001</v>
      </c>
      <c r="E15" s="377">
        <v>-1.1074533736002019</v>
      </c>
      <c r="F15" s="378">
        <v>16855.428</v>
      </c>
      <c r="G15" s="376">
        <v>17290.857</v>
      </c>
      <c r="H15" s="377">
        <v>-2.5182615297784263</v>
      </c>
      <c r="I15" s="378">
        <v>17570</v>
      </c>
      <c r="J15" s="376">
        <v>16920</v>
      </c>
      <c r="K15" s="377">
        <v>3.8416075650118202</v>
      </c>
      <c r="L15" s="378">
        <v>17972</v>
      </c>
      <c r="M15" s="376">
        <v>17128</v>
      </c>
      <c r="N15" s="377">
        <v>4.9276039234002802</v>
      </c>
      <c r="O15" s="378">
        <v>18269.29</v>
      </c>
      <c r="P15" s="376">
        <v>17793.09</v>
      </c>
      <c r="Q15" s="379">
        <v>2.6763198522572567</v>
      </c>
    </row>
    <row r="16" spans="2:17" ht="15" customHeight="1">
      <c r="B16" s="61" t="s">
        <v>30</v>
      </c>
      <c r="C16" s="375">
        <v>7127.5219999999999</v>
      </c>
      <c r="D16" s="376">
        <v>6970.1589999999997</v>
      </c>
      <c r="E16" s="377">
        <v>2.2576672928121195</v>
      </c>
      <c r="F16" s="378">
        <v>6990.777</v>
      </c>
      <c r="G16" s="376">
        <v>6542.3329999999996</v>
      </c>
      <c r="H16" s="377">
        <v>6.8544967062972866</v>
      </c>
      <c r="I16" s="378">
        <v>7540</v>
      </c>
      <c r="J16" s="376">
        <v>7350</v>
      </c>
      <c r="K16" s="377">
        <v>2.5850340136054419</v>
      </c>
      <c r="L16" s="378">
        <v>6644</v>
      </c>
      <c r="M16" s="376">
        <v>6500</v>
      </c>
      <c r="N16" s="377">
        <v>2.2153846153846151</v>
      </c>
      <c r="O16" s="378">
        <v>6931.91</v>
      </c>
      <c r="P16" s="376">
        <v>6903</v>
      </c>
      <c r="Q16" s="379">
        <v>0.41880341880341665</v>
      </c>
    </row>
    <row r="17" spans="2:17" ht="15.75" customHeight="1">
      <c r="B17" s="243" t="s">
        <v>31</v>
      </c>
      <c r="C17" s="375">
        <v>11731.938</v>
      </c>
      <c r="D17" s="376">
        <v>10610.383</v>
      </c>
      <c r="E17" s="377">
        <v>10.57035358667072</v>
      </c>
      <c r="F17" s="378">
        <v>11499.996999999999</v>
      </c>
      <c r="G17" s="376">
        <v>10737.227999999999</v>
      </c>
      <c r="H17" s="377">
        <v>7.1039657535445864</v>
      </c>
      <c r="I17" s="378" t="s">
        <v>136</v>
      </c>
      <c r="J17" s="376" t="s">
        <v>136</v>
      </c>
      <c r="K17" s="377" t="s">
        <v>136</v>
      </c>
      <c r="L17" s="378">
        <v>11666</v>
      </c>
      <c r="M17" s="376">
        <v>11274</v>
      </c>
      <c r="N17" s="377">
        <v>3.4770267872982084</v>
      </c>
      <c r="O17" s="378">
        <v>12421.99</v>
      </c>
      <c r="P17" s="376">
        <v>11426.35</v>
      </c>
      <c r="Q17" s="379">
        <v>8.713543695055721</v>
      </c>
    </row>
    <row r="18" spans="2:17" ht="18.75" customHeight="1">
      <c r="B18" s="243" t="s">
        <v>32</v>
      </c>
      <c r="C18" s="375">
        <v>6839.549</v>
      </c>
      <c r="D18" s="376">
        <v>6656.3490000000002</v>
      </c>
      <c r="E18" s="377">
        <v>2.7522595344685175</v>
      </c>
      <c r="F18" s="378">
        <v>6573.8059999999996</v>
      </c>
      <c r="G18" s="376">
        <v>6221.2510000000002</v>
      </c>
      <c r="H18" s="377">
        <v>5.6669470497171606</v>
      </c>
      <c r="I18" s="378">
        <v>7120</v>
      </c>
      <c r="J18" s="376">
        <v>7000</v>
      </c>
      <c r="K18" s="377">
        <v>1.7142857142857144</v>
      </c>
      <c r="L18" s="378">
        <v>5852</v>
      </c>
      <c r="M18" s="376">
        <v>5520</v>
      </c>
      <c r="N18" s="377">
        <v>6.0144927536231885</v>
      </c>
      <c r="O18" s="378">
        <v>8274.34</v>
      </c>
      <c r="P18" s="376">
        <v>8348.11</v>
      </c>
      <c r="Q18" s="379">
        <v>-0.88367307091066638</v>
      </c>
    </row>
    <row r="19" spans="2:17" ht="18" customHeight="1">
      <c r="B19" s="243" t="s">
        <v>33</v>
      </c>
      <c r="C19" s="375">
        <v>2713.848</v>
      </c>
      <c r="D19" s="376">
        <v>2671.0030000000002</v>
      </c>
      <c r="E19" s="377">
        <v>1.6040790669272851</v>
      </c>
      <c r="F19" s="378">
        <v>3098.1120000000001</v>
      </c>
      <c r="G19" s="376">
        <v>2925.0659999999998</v>
      </c>
      <c r="H19" s="377">
        <v>5.9159690755695866</v>
      </c>
      <c r="I19" s="378">
        <v>2564.6019999999999</v>
      </c>
      <c r="J19" s="376">
        <v>2555.4859999999999</v>
      </c>
      <c r="K19" s="377">
        <v>0.35672275254100339</v>
      </c>
      <c r="L19" s="378">
        <v>6725.0230000000001</v>
      </c>
      <c r="M19" s="376">
        <v>6670.9170000000004</v>
      </c>
      <c r="N19" s="377">
        <v>0.81107290047230041</v>
      </c>
      <c r="O19" s="378" t="s">
        <v>136</v>
      </c>
      <c r="P19" s="376" t="s">
        <v>136</v>
      </c>
      <c r="Q19" s="379" t="s">
        <v>136</v>
      </c>
    </row>
    <row r="20" spans="2:17" ht="22.5" customHeight="1" thickBot="1">
      <c r="B20" s="64" t="s">
        <v>34</v>
      </c>
      <c r="C20" s="380">
        <v>6619.58</v>
      </c>
      <c r="D20" s="381">
        <v>6258.384</v>
      </c>
      <c r="E20" s="382">
        <v>5.7713940212041948</v>
      </c>
      <c r="F20" s="383">
        <v>7396.8789999999999</v>
      </c>
      <c r="G20" s="381">
        <v>7303.8829999999998</v>
      </c>
      <c r="H20" s="382">
        <v>1.2732405488970744</v>
      </c>
      <c r="I20" s="383">
        <v>6450</v>
      </c>
      <c r="J20" s="381">
        <v>6270</v>
      </c>
      <c r="K20" s="382">
        <v>2.8708133971291865</v>
      </c>
      <c r="L20" s="383">
        <v>5974</v>
      </c>
      <c r="M20" s="381">
        <v>5840</v>
      </c>
      <c r="N20" s="382">
        <v>2.2945205479452055</v>
      </c>
      <c r="O20" s="383">
        <v>5483.24</v>
      </c>
      <c r="P20" s="381">
        <v>5112.99</v>
      </c>
      <c r="Q20" s="384">
        <v>7.2413597523171376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55" t="s">
        <v>169</v>
      </c>
      <c r="C1" s="156"/>
      <c r="D1" s="156"/>
      <c r="E1" s="156"/>
      <c r="F1" s="156"/>
      <c r="G1" s="157"/>
      <c r="H1" s="157" t="s">
        <v>243</v>
      </c>
      <c r="I1" s="157"/>
      <c r="J1" s="156"/>
      <c r="K1" s="158"/>
      <c r="L1" s="158"/>
      <c r="M1" s="158"/>
      <c r="N1" s="158"/>
      <c r="O1" s="158"/>
      <c r="P1" s="158"/>
      <c r="Q1" s="158"/>
    </row>
    <row r="2" spans="2:17" ht="15" thickBot="1">
      <c r="B2" s="211" t="s">
        <v>140</v>
      </c>
      <c r="C2" s="211"/>
      <c r="D2" s="156"/>
      <c r="E2" s="156"/>
      <c r="F2" s="156"/>
      <c r="G2" s="156"/>
      <c r="H2" s="157"/>
      <c r="I2" s="157"/>
      <c r="J2" s="157"/>
      <c r="K2" s="158"/>
      <c r="L2" s="158"/>
      <c r="M2" s="158"/>
      <c r="N2" s="158"/>
      <c r="O2" s="158"/>
      <c r="P2" s="158"/>
      <c r="Q2" s="158"/>
    </row>
    <row r="3" spans="2:17" ht="15.7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5">
      <c r="B4" s="219"/>
      <c r="C4" s="394"/>
      <c r="D4" s="395"/>
      <c r="E4" s="396"/>
      <c r="F4" s="397" t="s">
        <v>11</v>
      </c>
      <c r="G4" s="398"/>
      <c r="H4" s="399"/>
      <c r="I4" s="397" t="s">
        <v>12</v>
      </c>
      <c r="J4" s="398"/>
      <c r="K4" s="399"/>
      <c r="L4" s="397" t="s">
        <v>13</v>
      </c>
      <c r="M4" s="398"/>
      <c r="N4" s="399"/>
      <c r="O4" s="397" t="s">
        <v>14</v>
      </c>
      <c r="P4" s="399"/>
      <c r="Q4" s="400"/>
    </row>
    <row r="5" spans="2:17" ht="26.25" thickBot="1">
      <c r="B5" s="179"/>
      <c r="C5" s="365" t="s">
        <v>244</v>
      </c>
      <c r="D5" s="366" t="s">
        <v>225</v>
      </c>
      <c r="E5" s="367" t="s">
        <v>15</v>
      </c>
      <c r="F5" s="368" t="s">
        <v>244</v>
      </c>
      <c r="G5" s="366" t="s">
        <v>225</v>
      </c>
      <c r="H5" s="367" t="s">
        <v>15</v>
      </c>
      <c r="I5" s="368" t="s">
        <v>244</v>
      </c>
      <c r="J5" s="366" t="s">
        <v>225</v>
      </c>
      <c r="K5" s="367" t="s">
        <v>15</v>
      </c>
      <c r="L5" s="368" t="s">
        <v>244</v>
      </c>
      <c r="M5" s="366" t="s">
        <v>225</v>
      </c>
      <c r="N5" s="367" t="s">
        <v>15</v>
      </c>
      <c r="O5" s="368" t="s">
        <v>244</v>
      </c>
      <c r="P5" s="366" t="s">
        <v>225</v>
      </c>
      <c r="Q5" s="369" t="s">
        <v>15</v>
      </c>
    </row>
    <row r="6" spans="2:17" ht="15">
      <c r="B6" s="60" t="s">
        <v>20</v>
      </c>
      <c r="C6" s="373" t="s">
        <v>136</v>
      </c>
      <c r="D6" s="371" t="s">
        <v>136</v>
      </c>
      <c r="E6" s="374" t="s">
        <v>136</v>
      </c>
      <c r="F6" s="373" t="s">
        <v>136</v>
      </c>
      <c r="G6" s="371" t="s">
        <v>136</v>
      </c>
      <c r="H6" s="372" t="s">
        <v>136</v>
      </c>
      <c r="I6" s="373" t="s">
        <v>136</v>
      </c>
      <c r="J6" s="371" t="s">
        <v>136</v>
      </c>
      <c r="K6" s="374" t="s">
        <v>136</v>
      </c>
      <c r="L6" s="373" t="s">
        <v>136</v>
      </c>
      <c r="M6" s="371" t="s">
        <v>136</v>
      </c>
      <c r="N6" s="372" t="s">
        <v>136</v>
      </c>
      <c r="O6" s="373" t="s">
        <v>136</v>
      </c>
      <c r="P6" s="371" t="s">
        <v>136</v>
      </c>
      <c r="Q6" s="374" t="s">
        <v>136</v>
      </c>
    </row>
    <row r="7" spans="2:17" ht="15">
      <c r="B7" s="61" t="s">
        <v>21</v>
      </c>
      <c r="C7" s="375">
        <v>6281.2309999999998</v>
      </c>
      <c r="D7" s="376">
        <v>6886.4440000000004</v>
      </c>
      <c r="E7" s="377">
        <v>-8.78846905601789</v>
      </c>
      <c r="F7" s="378">
        <v>5495.34</v>
      </c>
      <c r="G7" s="376">
        <v>6406.68</v>
      </c>
      <c r="H7" s="377">
        <v>-14.224840322912961</v>
      </c>
      <c r="I7" s="378">
        <v>6494.2879999999996</v>
      </c>
      <c r="J7" s="376">
        <v>6249.1279999999997</v>
      </c>
      <c r="K7" s="377">
        <v>3.9231073519377402</v>
      </c>
      <c r="L7" s="378">
        <v>6875</v>
      </c>
      <c r="M7" s="376">
        <v>6783</v>
      </c>
      <c r="N7" s="377">
        <v>1.3563320064868052</v>
      </c>
      <c r="O7" s="378">
        <v>6919.1189999999997</v>
      </c>
      <c r="P7" s="376">
        <v>6466.6490000000003</v>
      </c>
      <c r="Q7" s="379">
        <v>6.9969778783416166</v>
      </c>
    </row>
    <row r="8" spans="2:17" ht="15">
      <c r="B8" s="61" t="s">
        <v>22</v>
      </c>
      <c r="C8" s="373" t="s">
        <v>136</v>
      </c>
      <c r="D8" s="371" t="s">
        <v>136</v>
      </c>
      <c r="E8" s="374" t="s">
        <v>136</v>
      </c>
      <c r="F8" s="373" t="s">
        <v>136</v>
      </c>
      <c r="G8" s="371" t="s">
        <v>136</v>
      </c>
      <c r="H8" s="374" t="s">
        <v>136</v>
      </c>
      <c r="I8" s="373" t="s">
        <v>136</v>
      </c>
      <c r="J8" s="371" t="s">
        <v>136</v>
      </c>
      <c r="K8" s="374" t="s">
        <v>136</v>
      </c>
      <c r="L8" s="378" t="s">
        <v>136</v>
      </c>
      <c r="M8" s="376" t="s">
        <v>136</v>
      </c>
      <c r="N8" s="377" t="s">
        <v>136</v>
      </c>
      <c r="O8" s="378" t="s">
        <v>136</v>
      </c>
      <c r="P8" s="376" t="s">
        <v>136</v>
      </c>
      <c r="Q8" s="379" t="s">
        <v>136</v>
      </c>
    </row>
    <row r="9" spans="2:17" ht="15">
      <c r="B9" s="61" t="s">
        <v>23</v>
      </c>
      <c r="C9" s="375">
        <v>5569.6819999999998</v>
      </c>
      <c r="D9" s="376">
        <v>4766.5010000000002</v>
      </c>
      <c r="E9" s="377">
        <v>16.85053669347808</v>
      </c>
      <c r="F9" s="378">
        <v>5079.43</v>
      </c>
      <c r="G9" s="376">
        <v>5592.6</v>
      </c>
      <c r="H9" s="377">
        <v>-9.1758752637413732</v>
      </c>
      <c r="I9" s="378">
        <v>6136.8280000000004</v>
      </c>
      <c r="J9" s="376">
        <v>6680.4889999999996</v>
      </c>
      <c r="K9" s="377">
        <v>-8.1380419906386976</v>
      </c>
      <c r="L9" s="378">
        <v>5486</v>
      </c>
      <c r="M9" s="376">
        <v>5380</v>
      </c>
      <c r="N9" s="377">
        <v>1.970260223048327</v>
      </c>
      <c r="O9" s="378">
        <v>4709.9709999999995</v>
      </c>
      <c r="P9" s="376">
        <v>4665.2139999999999</v>
      </c>
      <c r="Q9" s="379">
        <v>0.95937721184922287</v>
      </c>
    </row>
    <row r="10" spans="2:17" ht="15">
      <c r="B10" s="61" t="s">
        <v>24</v>
      </c>
      <c r="C10" s="375">
        <v>6505.9480000000003</v>
      </c>
      <c r="D10" s="376">
        <v>6300.5479999999998</v>
      </c>
      <c r="E10" s="377">
        <v>3.2600338891156855</v>
      </c>
      <c r="F10" s="378">
        <v>6500.01</v>
      </c>
      <c r="G10" s="376">
        <v>6217.86</v>
      </c>
      <c r="H10" s="377">
        <v>4.5377348476807224</v>
      </c>
      <c r="I10" s="378">
        <v>6732.1959999999999</v>
      </c>
      <c r="J10" s="376">
        <v>6989.98</v>
      </c>
      <c r="K10" s="377">
        <v>-3.6879075476610756</v>
      </c>
      <c r="L10" s="378">
        <v>5824</v>
      </c>
      <c r="M10" s="376">
        <v>5663</v>
      </c>
      <c r="N10" s="377">
        <v>2.8430160692212612</v>
      </c>
      <c r="O10" s="378">
        <v>6193.34</v>
      </c>
      <c r="P10" s="376">
        <v>5923.2269999999999</v>
      </c>
      <c r="Q10" s="379">
        <v>4.5602338049850237</v>
      </c>
    </row>
    <row r="11" spans="2:17" ht="15">
      <c r="B11" s="61" t="s">
        <v>25</v>
      </c>
      <c r="C11" s="375">
        <v>14242.352999999999</v>
      </c>
      <c r="D11" s="376">
        <v>14296.411</v>
      </c>
      <c r="E11" s="377">
        <v>-0.3781228729364377</v>
      </c>
      <c r="F11" s="378">
        <v>14777.619000000001</v>
      </c>
      <c r="G11" s="376">
        <v>15224.651</v>
      </c>
      <c r="H11" s="377">
        <v>-2.9362380786265594</v>
      </c>
      <c r="I11" s="378">
        <v>14671.6</v>
      </c>
      <c r="J11" s="376">
        <v>14057.897999999999</v>
      </c>
      <c r="K11" s="377">
        <v>4.365531745926746</v>
      </c>
      <c r="L11" s="378">
        <v>14273</v>
      </c>
      <c r="M11" s="376">
        <v>14154</v>
      </c>
      <c r="N11" s="377">
        <v>0.84075173095944611</v>
      </c>
      <c r="O11" s="378">
        <v>13230.021000000001</v>
      </c>
      <c r="P11" s="376">
        <v>13366.166999999999</v>
      </c>
      <c r="Q11" s="379">
        <v>-1.0185867047748156</v>
      </c>
    </row>
    <row r="12" spans="2:17" ht="15">
      <c r="B12" s="61" t="s">
        <v>26</v>
      </c>
      <c r="C12" s="375">
        <v>7683.4880000000003</v>
      </c>
      <c r="D12" s="376">
        <v>7729.0379999999996</v>
      </c>
      <c r="E12" s="377">
        <v>-0.5893359561694389</v>
      </c>
      <c r="F12" s="378">
        <v>6500.02</v>
      </c>
      <c r="G12" s="376">
        <v>6300</v>
      </c>
      <c r="H12" s="377">
        <v>3.1749206349206416</v>
      </c>
      <c r="I12" s="378">
        <v>8762.4699999999993</v>
      </c>
      <c r="J12" s="376">
        <v>9287.9060000000009</v>
      </c>
      <c r="K12" s="377">
        <v>-5.6572062637154321</v>
      </c>
      <c r="L12" s="378" t="s">
        <v>136</v>
      </c>
      <c r="M12" s="376" t="s">
        <v>136</v>
      </c>
      <c r="N12" s="377" t="s">
        <v>136</v>
      </c>
      <c r="O12" s="378">
        <v>6286.9430000000002</v>
      </c>
      <c r="P12" s="376">
        <v>6072.902</v>
      </c>
      <c r="Q12" s="379">
        <v>3.5245258362476481</v>
      </c>
    </row>
    <row r="13" spans="2:17" ht="15">
      <c r="B13" s="61" t="s">
        <v>27</v>
      </c>
      <c r="C13" s="375">
        <v>6575.1949999999997</v>
      </c>
      <c r="D13" s="376">
        <v>6509.0829999999996</v>
      </c>
      <c r="E13" s="377">
        <v>1.0156883849844913</v>
      </c>
      <c r="F13" s="378">
        <v>6613.32</v>
      </c>
      <c r="G13" s="376">
        <v>6331.01</v>
      </c>
      <c r="H13" s="377">
        <v>4.4591621242108204</v>
      </c>
      <c r="I13" s="378">
        <v>6662.02</v>
      </c>
      <c r="J13" s="376">
        <v>6452.4920000000002</v>
      </c>
      <c r="K13" s="377">
        <v>3.2472415308690077</v>
      </c>
      <c r="L13" s="378">
        <v>7754</v>
      </c>
      <c r="M13" s="376">
        <v>7693</v>
      </c>
      <c r="N13" s="377">
        <v>0.79292863642272204</v>
      </c>
      <c r="O13" s="378">
        <v>6427.69</v>
      </c>
      <c r="P13" s="376">
        <v>6113.768</v>
      </c>
      <c r="Q13" s="379">
        <v>5.1346730854032989</v>
      </c>
    </row>
    <row r="14" spans="2:17" ht="15">
      <c r="B14" s="61" t="s">
        <v>28</v>
      </c>
      <c r="C14" s="375">
        <v>7181.1580000000004</v>
      </c>
      <c r="D14" s="376">
        <v>6001.6949999999997</v>
      </c>
      <c r="E14" s="377">
        <v>19.65216493007393</v>
      </c>
      <c r="F14" s="378">
        <v>6564.97</v>
      </c>
      <c r="G14" s="376">
        <v>6251.21</v>
      </c>
      <c r="H14" s="377">
        <v>5.0191882851479992</v>
      </c>
      <c r="I14" s="378">
        <v>7520.2830000000004</v>
      </c>
      <c r="J14" s="376">
        <v>6958.7349999999997</v>
      </c>
      <c r="K14" s="377">
        <v>8.0696850792565122</v>
      </c>
      <c r="L14" s="378">
        <v>9135</v>
      </c>
      <c r="M14" s="376">
        <v>8962</v>
      </c>
      <c r="N14" s="401">
        <v>1.9303726846686007</v>
      </c>
      <c r="O14" s="378">
        <v>6379.3590000000004</v>
      </c>
      <c r="P14" s="376">
        <v>6099.7619999999997</v>
      </c>
      <c r="Q14" s="379">
        <v>4.5837362179049066</v>
      </c>
    </row>
    <row r="15" spans="2:17" ht="15">
      <c r="B15" s="61" t="s">
        <v>29</v>
      </c>
      <c r="C15" s="375">
        <v>17290</v>
      </c>
      <c r="D15" s="376">
        <v>17429.718000000001</v>
      </c>
      <c r="E15" s="377">
        <v>-0.80160792044943441</v>
      </c>
      <c r="F15" s="378">
        <v>17290</v>
      </c>
      <c r="G15" s="376">
        <v>16400</v>
      </c>
      <c r="H15" s="377">
        <v>5.4268292682926829</v>
      </c>
      <c r="I15" s="378" t="s">
        <v>136</v>
      </c>
      <c r="J15" s="376" t="s">
        <v>136</v>
      </c>
      <c r="K15" s="377" t="s">
        <v>136</v>
      </c>
      <c r="L15" s="378" t="s">
        <v>136</v>
      </c>
      <c r="M15" s="376" t="s">
        <v>136</v>
      </c>
      <c r="N15" s="377" t="s">
        <v>136</v>
      </c>
      <c r="O15" s="378" t="s">
        <v>136</v>
      </c>
      <c r="P15" s="376" t="s">
        <v>136</v>
      </c>
      <c r="Q15" s="379" t="s">
        <v>136</v>
      </c>
    </row>
    <row r="16" spans="2:17" ht="15">
      <c r="B16" s="61" t="s">
        <v>30</v>
      </c>
      <c r="C16" s="375">
        <v>7770</v>
      </c>
      <c r="D16" s="376">
        <v>6970.1589999999997</v>
      </c>
      <c r="E16" s="377">
        <v>11.475218857991624</v>
      </c>
      <c r="F16" s="378">
        <v>7770</v>
      </c>
      <c r="G16" s="376">
        <v>7640</v>
      </c>
      <c r="H16" s="377">
        <v>1.7015706806282722</v>
      </c>
      <c r="I16" s="378" t="s">
        <v>136</v>
      </c>
      <c r="J16" s="376" t="s">
        <v>136</v>
      </c>
      <c r="K16" s="377" t="s">
        <v>136</v>
      </c>
      <c r="L16" s="378" t="s">
        <v>136</v>
      </c>
      <c r="M16" s="376" t="s">
        <v>136</v>
      </c>
      <c r="N16" s="377" t="s">
        <v>136</v>
      </c>
      <c r="O16" s="378" t="s">
        <v>136</v>
      </c>
      <c r="P16" s="376" t="s">
        <v>136</v>
      </c>
      <c r="Q16" s="379" t="s">
        <v>136</v>
      </c>
    </row>
    <row r="17" spans="2:17" ht="15">
      <c r="B17" s="243" t="s">
        <v>31</v>
      </c>
      <c r="C17" s="375">
        <v>11780</v>
      </c>
      <c r="D17" s="376">
        <v>10610.383</v>
      </c>
      <c r="E17" s="377">
        <v>11.023324982707978</v>
      </c>
      <c r="F17" s="378">
        <v>11780</v>
      </c>
      <c r="G17" s="376">
        <v>11050</v>
      </c>
      <c r="H17" s="377">
        <v>6.6063348416289598</v>
      </c>
      <c r="I17" s="378" t="s">
        <v>136</v>
      </c>
      <c r="J17" s="376" t="s">
        <v>136</v>
      </c>
      <c r="K17" s="377" t="s">
        <v>136</v>
      </c>
      <c r="L17" s="378" t="s">
        <v>136</v>
      </c>
      <c r="M17" s="376" t="s">
        <v>136</v>
      </c>
      <c r="N17" s="377" t="s">
        <v>136</v>
      </c>
      <c r="O17" s="378" t="s">
        <v>136</v>
      </c>
      <c r="P17" s="376" t="s">
        <v>136</v>
      </c>
      <c r="Q17" s="379" t="s">
        <v>136</v>
      </c>
    </row>
    <row r="18" spans="2:17" ht="15">
      <c r="B18" s="243" t="s">
        <v>32</v>
      </c>
      <c r="C18" s="375">
        <v>8250</v>
      </c>
      <c r="D18" s="376">
        <v>6656.3490000000002</v>
      </c>
      <c r="E18" s="377">
        <v>23.941818555487394</v>
      </c>
      <c r="F18" s="378">
        <v>8250</v>
      </c>
      <c r="G18" s="376">
        <v>8080</v>
      </c>
      <c r="H18" s="379">
        <v>2.1039603960396041</v>
      </c>
      <c r="I18" s="378" t="s">
        <v>136</v>
      </c>
      <c r="J18" s="376" t="s">
        <v>136</v>
      </c>
      <c r="K18" s="377" t="s">
        <v>136</v>
      </c>
      <c r="L18" s="378" t="s">
        <v>136</v>
      </c>
      <c r="M18" s="376" t="s">
        <v>136</v>
      </c>
      <c r="N18" s="377" t="s">
        <v>136</v>
      </c>
      <c r="O18" s="378" t="s">
        <v>136</v>
      </c>
      <c r="P18" s="376" t="s">
        <v>136</v>
      </c>
      <c r="Q18" s="379" t="s">
        <v>136</v>
      </c>
    </row>
    <row r="19" spans="2:17" ht="15">
      <c r="B19" s="243" t="s">
        <v>33</v>
      </c>
      <c r="C19" s="373" t="s">
        <v>136</v>
      </c>
      <c r="D19" s="371" t="s">
        <v>136</v>
      </c>
      <c r="E19" s="374" t="s">
        <v>136</v>
      </c>
      <c r="F19" s="378" t="s">
        <v>136</v>
      </c>
      <c r="G19" s="376" t="s">
        <v>136</v>
      </c>
      <c r="H19" s="377" t="s">
        <v>136</v>
      </c>
      <c r="I19" s="373">
        <v>4410.6530000000002</v>
      </c>
      <c r="J19" s="371">
        <v>4371.3779999999997</v>
      </c>
      <c r="K19" s="374">
        <v>0.89845810634542578</v>
      </c>
      <c r="L19" s="373">
        <v>4363</v>
      </c>
      <c r="M19" s="371">
        <v>4319</v>
      </c>
      <c r="N19" s="374">
        <v>1.0187543412827043</v>
      </c>
      <c r="O19" s="373">
        <v>4144.1779999999999</v>
      </c>
      <c r="P19" s="371">
        <v>4149.57</v>
      </c>
      <c r="Q19" s="374">
        <v>-0.12994117462772831</v>
      </c>
    </row>
    <row r="20" spans="2:17" ht="17.25" customHeight="1" thickBot="1">
      <c r="B20" s="64" t="s">
        <v>34</v>
      </c>
      <c r="C20" s="380">
        <v>7550</v>
      </c>
      <c r="D20" s="381">
        <v>6258.384</v>
      </c>
      <c r="E20" s="382">
        <v>20.638171131717069</v>
      </c>
      <c r="F20" s="383">
        <v>7550</v>
      </c>
      <c r="G20" s="381">
        <v>7230</v>
      </c>
      <c r="H20" s="382">
        <v>4.4260027662517292</v>
      </c>
      <c r="I20" s="383" t="s">
        <v>136</v>
      </c>
      <c r="J20" s="381" t="s">
        <v>136</v>
      </c>
      <c r="K20" s="382" t="s">
        <v>136</v>
      </c>
      <c r="L20" s="383" t="s">
        <v>136</v>
      </c>
      <c r="M20" s="381" t="s">
        <v>136</v>
      </c>
      <c r="N20" s="382" t="s">
        <v>136</v>
      </c>
      <c r="O20" s="383" t="s">
        <v>136</v>
      </c>
      <c r="P20" s="381" t="s">
        <v>136</v>
      </c>
      <c r="Q20" s="384" t="s">
        <v>136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2021-05-13T14:37:58Z</dcterms:modified>
</cp:coreProperties>
</file>