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0\"/>
    </mc:Choice>
  </mc:AlternateContent>
  <bookViews>
    <workbookView xWindow="-2505" yWindow="8325" windowWidth="14520" windowHeight="1170" activeTab="1"/>
  </bookViews>
  <sheets>
    <sheet name="Info" sheetId="1" r:id="rId1"/>
    <sheet name="biuletyn_22.06.20 - 28.06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'biuletyn_22.06.20 - 28.06.20 r'!$A$16</definedName>
  </definedNames>
  <calcPr calcId="152511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<sst xmlns="http://schemas.openxmlformats.org/spreadsheetml/2006/main" count="397" uniqueCount="89">
  <si>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</si>
  <si>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</si>
  <si>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</si>
  <si>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</si>
  <si>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</si>
  <si>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</si>
  <si>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</si>
  <si>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</si>
  <si>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</si>
  <si>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</si>
  <si>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</si>
  <si>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</si>
  <si>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</si>
  <si>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</si>
  <si>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</si>
  <si>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</si>
  <si>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</si>
  <si>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</si>
  <si>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</si>
  <si>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</si>
  <si>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</si>
  <si>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</si>
  <si>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</si>
  <si>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</si>
  <si>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</si>
  <si>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</si>
  <si>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</si>
  <si>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</si>
  <si>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</si>
  <si>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</si>
  <si>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</si>
  <si>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</si>
  <si>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</si>
  <si>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</si>
  <si>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</si>
  <si>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</si>
  <si>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</si>
  <si>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</si>
  <si>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</si>
  <si>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</si>
  <si>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</si>
  <si>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</si>
  <si>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</si>
  <si>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</si>
  <si>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</si>
  <si>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</si>
  <si>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</si>
  <si>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</si>
  <si>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</si>
  <si>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</si>
  <si>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</si>
  <si>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</si>
  <si>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</si>
  <si>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</si>
  <si>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</si>
  <si>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</si>
  <si>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</si>
  <si>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</si>
  <si>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</si>
  <si>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</si>
  <si>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</si>
  <si>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</si>
  <si>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</si>
  <si>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</si>
  <si>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</si>
  <si>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</si>
  <si>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</si>
  <si>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</si>
  <si>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</si>
  <si>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</si>
  <si>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</si>
  <si>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</si>
  <si>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</si>
  <si>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</si>
  <si>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</si>
  <si>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</si>
  <si>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</si>
  <si>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</si>
  <si>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</si>
  <si>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</si>
  <si>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</si>
  <si>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</si>
  <si>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</si>
  <si>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</si>
  <si>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</si>
  <si>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</si>
  <si>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>NR 26/2020</t>
  </si>
  <si>
    <t>Notowania z okresu: 22.06.2020 - 28.06.2020 r.</t>
  </si>
  <si>
    <t xml:space="preserve"> śruty rzepakowej, makuchu rzepakowego: 22.06.2020 - 28.06.2020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</si>
</sst>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workbookViewId="0">
      <selection activeCell="F12" sqref="F12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86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87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R14" sqref="R1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88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44010</v>
      </c>
      <c r="D7" s="131">
        <v>44003</v>
      </c>
      <c r="E7" s="131">
        <v>43646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1725</v>
      </c>
      <c r="D8" s="132">
        <v>1709</v>
      </c>
      <c r="E8" s="133">
        <v>1578</v>
      </c>
      <c r="F8" s="54">
        <f>((C8-D8)/D8)*100</f>
        <v>0.93622001170275015</v>
      </c>
      <c r="G8" s="55">
        <f>((C8-E8)/E8)*100</f>
        <v>9.3155893536121681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44010</v>
      </c>
      <c r="D13" s="131">
        <v>44003</v>
      </c>
      <c r="E13" s="131">
        <v>43646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3613</v>
      </c>
      <c r="D14" s="132">
        <v>3639</v>
      </c>
      <c r="E14" s="116">
        <v>3300</v>
      </c>
      <c r="F14" s="56">
        <f>((C14-D14)/D14)*100</f>
        <v>-0.71448200054960154</v>
      </c>
      <c r="G14" s="57">
        <f>((C14-E14)/E14)*100</f>
        <v>9.4848484848484844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44010</v>
      </c>
      <c r="D18" s="131">
        <v>44003</v>
      </c>
      <c r="E18" s="131">
        <v>43646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1001</v>
      </c>
      <c r="D19" s="132">
        <v>945</v>
      </c>
      <c r="E19" s="116">
        <v>870</v>
      </c>
      <c r="F19" s="56">
        <f>((C19-D19)/D19)*100</f>
        <v>5.9259259259259265</v>
      </c>
      <c r="G19" s="57">
        <f>((C19-E19)/E19)*100</f>
        <v>15.057471264367816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44010</v>
      </c>
      <c r="D23" s="131">
        <v>44003</v>
      </c>
      <c r="E23" s="131">
        <v>43646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1045</v>
      </c>
      <c r="D24" s="132">
        <v>1056</v>
      </c>
      <c r="E24" s="116">
        <v>972</v>
      </c>
      <c r="F24" s="56">
        <f>((C24-D24)/D24)*100</f>
        <v>-1.0416666666666665</v>
      </c>
      <c r="G24" s="57">
        <f>((C24-E24)/E24)*100</f>
        <v>7.5102880658436222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78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40" sqref="R40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 t="s">
        <v>77</v>
      </c>
      <c r="G52" s="61">
        <v>1045</v>
      </c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82</v>
      </c>
      <c r="B6" s="77"/>
      <c r="C6" s="78"/>
      <c r="D6" s="79"/>
      <c r="E6" s="76" t="s">
        <v>83</v>
      </c>
      <c r="F6" s="77"/>
      <c r="G6" s="78"/>
      <c r="H6" s="80"/>
      <c r="I6" s="76" t="s">
        <v>82</v>
      </c>
      <c r="J6" s="77"/>
      <c r="K6" s="78"/>
      <c r="L6" s="79"/>
      <c r="M6" s="81" t="s">
        <v>83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84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82</v>
      </c>
      <c r="B20" s="77"/>
      <c r="C20" s="78"/>
      <c r="D20" s="79"/>
      <c r="E20" s="76" t="s">
        <v>83</v>
      </c>
      <c r="F20" s="77"/>
      <c r="G20" s="78"/>
      <c r="H20" s="79"/>
      <c r="I20" s="76" t="s">
        <v>82</v>
      </c>
      <c r="J20" s="77"/>
      <c r="K20" s="78"/>
      <c r="L20" s="79"/>
      <c r="M20" s="81" t="s">
        <v>83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biuletyn_22.06.20 - 28.06.20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'biuletyn_22.06.20 - 28.06.20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2020-07-02T09:37:41Z</dcterms:modified>
</cp:coreProperties>
</file>