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oje dokumenty\RZEPAK_BIULETYN\Biuletyny\2020\"/>
    </mc:Choice>
  </mc:AlternateContent>
  <bookViews>
    <workbookView xWindow="-2505" yWindow="8325" windowWidth="14520" windowHeight="1170" activeTab="1"/>
  </bookViews>
  <sheets>
    <sheet name="Info" sheetId="1" r:id="rId1"/>
    <sheet name="biuletyn_22.06.20 - 28.06.20 r" sheetId="2" r:id="rId2"/>
    <sheet name="Ceny 2011-2020" sheetId="7" r:id="rId3"/>
    <sheet name="Handel zagraniczny 2018 ost. " sheetId="13" r:id="rId4"/>
    <sheet name="Handel zagraniczny 12_2019wst. " sheetId="25" r:id="rId5"/>
    <sheet name="Handel zagranicz. I-III_20 " sheetId="27" r:id="rId6"/>
    <sheet name="Arkusz1" sheetId="28" r:id="rId7"/>
  </sheets>
  <definedNames>
    <definedName name="OLE_LINK8" localSheetId="1">'biuletyn_22.06.20 - 28.06.20 r'!$A$16</definedName>
  </definedNames>
  <calcPr calcId="152511"/>
</workbook>
</file>

<file path=xl/calcChain.xml><?xml version="1.0" encoding="utf-8"?>
<calcChain xmlns="http://schemas.openxmlformats.org/spreadsheetml/2006/main">
  <c r="F24" i="2" l="1"/>
  <c r="G24" i="2" l="1"/>
  <c r="G19" i="2" l="1"/>
  <c r="F19" i="2"/>
  <c r="G14" i="2"/>
  <c r="F14" i="2"/>
  <c r="G8" i="2"/>
  <c r="F8" i="2"/>
</calcChain>
</file>

<file path=xl/sharedStrings.xml><?xml version="1.0" encoding="utf-8"?>
<sst xmlns="http://schemas.openxmlformats.org/spreadsheetml/2006/main" count="397" uniqueCount="89">
  <si>
    <t xml:space="preserve">MINISTERSTWO ROLNICTWA I ROZWOJU WSI </t>
  </si>
  <si>
    <t>ZINTEGROWANY SYSTEM ROLNICZEJ INFORMACJI RYNKOWEJ</t>
  </si>
  <si>
    <t>Wydawca:</t>
  </si>
  <si>
    <t>ul. Wspólna 30</t>
  </si>
  <si>
    <t>00-930 Warszawa</t>
  </si>
  <si>
    <t>Internet:</t>
  </si>
  <si>
    <t>strona ZSRIR</t>
  </si>
  <si>
    <t>TOWAR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</si>
  <si>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</si>
  <si>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</si>
  <si>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</si>
  <si>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</si>
  <si>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</si>
  <si>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</si>
  <si>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</si>
  <si>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</si>
  <si>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</si>
  <si>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</si>
  <si>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</si>
  <si>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</si>
  <si>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</si>
  <si>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</si>
  <si>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</si>
  <si>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</si>
  <si>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</si>
  <si>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</si>
  <si>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</si>
  <si>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</si>
  <si>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</si>
  <si>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</si>
  <si>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</si>
  <si>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</si>
  <si>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</si>
  <si>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</si>
  <si>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>tel. (022) 623-16-32   fax (022) 623 23 00</t>
  </si>
  <si>
    <t xml:space="preserve">Autor: </t>
  </si>
  <si>
    <t>Krystyna Buczek</t>
  </si>
  <si>
    <t>E-mail:</t>
  </si>
  <si>
    <t>krystyna.buczek@minrol.gov.pl</t>
  </si>
  <si>
    <t>*UWAGA: Dane w trakcie weryfikacji - mogą być obarczone istotnymi błędami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</si>
  <si>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</si>
  <si>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</si>
  <si>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</si>
  <si>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</si>
  <si>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</si>
  <si>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</si>
  <si>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</si>
  <si>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</si>
  <si>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</si>
  <si>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</si>
  <si>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</si>
  <si>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</si>
  <si>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</si>
  <si>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</si>
  <si>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</si>
  <si>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</si>
  <si>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</si>
  <si>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Bułgaria</t>
  </si>
  <si>
    <t>Holandia</t>
  </si>
  <si>
    <t>Szwecja</t>
  </si>
  <si>
    <t>Białoruś</t>
  </si>
  <si>
    <t>Dania</t>
  </si>
  <si>
    <t>Wielka Brytania</t>
  </si>
  <si>
    <t>Izrael</t>
  </si>
  <si>
    <t>Hiszpania</t>
  </si>
  <si>
    <t>https://www.gov.pl/web/rolnictwo/</t>
  </si>
  <si>
    <t>http://www.gov.pl/Rynki-rolne/Zintegrowany-System-Rolniczej-Informacji-Rynkowej/Biuletyny-Informacyjne/Rynek-roslin-oleistych</t>
  </si>
  <si>
    <t>2017r.</t>
  </si>
  <si>
    <t xml:space="preserve"> 2018r.</t>
  </si>
  <si>
    <t>Polski handel nasionami rzepaku (CN 1205)  w okresie I-XII 2018 r. (dane ostateczne).</t>
  </si>
  <si>
    <t>Polski handel olejem rzepakowym (CN 1514)  w okresie I-XII  2018 r. (dane ostateczne).</t>
  </si>
  <si>
    <t>Średnie krajowe ceny zakupu netto nasion rzepaku oraz średnie krajowe ceny sprzedaży netto oleju rzepakowego rafinowanego,</t>
  </si>
  <si>
    <t>Niderlandy</t>
  </si>
  <si>
    <t>Polski handel nasionami rzepaku (CN 1205)  w okresie I-XII 2019 r. (dane wstępne).</t>
  </si>
  <si>
    <t>I-XII 2018r.</t>
  </si>
  <si>
    <t>I-XII 2019r.*</t>
  </si>
  <si>
    <t>Polski handel olejem rzepakowym (CN 1514)  w okresie I-XII 2019 r. (dane wstępne).</t>
  </si>
  <si>
    <t>nld</t>
  </si>
  <si>
    <t>nld – niewystarczająca liczba danych do prezentacji</t>
  </si>
  <si>
    <t xml:space="preserve">WYDZIAŁ INFORMACJI RYNKOWEJ </t>
  </si>
  <si>
    <t xml:space="preserve">Ministerstwo Rolnictwa i Rozwoju Wsi, Departament Przetwórstwa i Rynków Rolnych </t>
  </si>
  <si>
    <t xml:space="preserve">Departament Przetwórstwa i Rynków Rolnych </t>
  </si>
  <si>
    <t>I-III 2019r.*</t>
  </si>
  <si>
    <t>I-III 2020r.*</t>
  </si>
  <si>
    <t>Polski handel olejem rzepakowym (CN 1514)  w okresie I-III 2020 r. (dane wstępne).</t>
  </si>
  <si>
    <t>Polski handel nasionami rzepaku (CN 1205)  w okresie I-III 2020 r. (dane wstępne).</t>
  </si>
  <si>
    <t>NR 26/2020</t>
  </si>
  <si>
    <t>Notowania z okresu: 22.06.2020 - 28.06.2020 r.</t>
  </si>
  <si>
    <t xml:space="preserve"> śruty rzepakowej, makuchu rzepakowego: 22.06.2020 - 28.06.2020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</si>
</sst>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6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0"/>
      <color indexed="63"/>
      <name val="Arial CE"/>
      <charset val="238"/>
    </font>
    <font>
      <i/>
      <sz val="10"/>
      <name val="Arial CE"/>
      <charset val="238"/>
    </font>
    <font>
      <sz val="10"/>
      <color indexed="8"/>
      <name val="Arial CE"/>
      <charset val="238"/>
    </font>
    <font>
      <b/>
      <sz val="10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b/>
      <sz val="10"/>
      <color indexed="8"/>
      <name val="Arial CE"/>
      <charset val="238"/>
    </font>
    <font>
      <b/>
      <sz val="11"/>
      <color indexed="8"/>
      <name val="Arial CE"/>
      <charset val="238"/>
    </font>
    <font>
      <u/>
      <sz val="10"/>
      <color indexed="8"/>
      <name val="Arial CE"/>
      <charset val="238"/>
    </font>
    <font>
      <b/>
      <sz val="10"/>
      <color indexed="8"/>
      <name val="Arial CE"/>
      <family val="2"/>
      <charset val="238"/>
    </font>
    <font>
      <u/>
      <sz val="11"/>
      <color indexed="8"/>
      <name val="Arial CE"/>
      <charset val="238"/>
    </font>
    <font>
      <b/>
      <i/>
      <sz val="12"/>
      <color indexed="8"/>
      <name val="Arial CE"/>
      <charset val="238"/>
    </font>
    <font>
      <sz val="12"/>
      <color indexed="8"/>
      <name val="Arial CE"/>
      <charset val="238"/>
    </font>
    <font>
      <sz val="10"/>
      <color indexed="8"/>
      <name val="Times New Roman"/>
      <family val="1"/>
      <charset val="238"/>
    </font>
    <font>
      <sz val="10"/>
      <color indexed="8"/>
      <name val="Arial CE"/>
      <family val="2"/>
      <charset val="238"/>
    </font>
    <font>
      <i/>
      <sz val="10"/>
      <color indexed="8"/>
      <name val="Arial CE"/>
      <family val="2"/>
      <charset val="238"/>
    </font>
    <font>
      <sz val="12"/>
      <color indexed="8"/>
      <name val="Albertus MT"/>
      <family val="1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Verdana"/>
      <family val="2"/>
      <charset val="238"/>
    </font>
    <font>
      <b/>
      <i/>
      <u/>
      <sz val="10"/>
      <color indexed="8"/>
      <name val="Arial CE"/>
      <charset val="238"/>
    </font>
    <font>
      <b/>
      <sz val="10"/>
      <name val="Times New Roman"/>
      <family val="1"/>
      <charset val="238"/>
    </font>
    <font>
      <u/>
      <sz val="11"/>
      <name val="Arial CE"/>
      <charset val="238"/>
    </font>
    <font>
      <b/>
      <sz val="11"/>
      <color indexed="8"/>
      <name val="Verdana"/>
      <family val="2"/>
      <charset val="238"/>
    </font>
    <font>
      <b/>
      <i/>
      <sz val="11"/>
      <color indexed="8"/>
      <name val="Arial CE"/>
      <charset val="238"/>
    </font>
    <font>
      <sz val="11"/>
      <color indexed="8"/>
      <name val="Arial CE"/>
      <charset val="238"/>
    </font>
    <font>
      <sz val="11"/>
      <name val="Arial CE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8"/>
      <name val="Verdana"/>
      <family val="2"/>
      <charset val="238"/>
    </font>
    <font>
      <sz val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indexed="10"/>
      <name val="Times New Roman"/>
      <family val="1"/>
      <charset val="238"/>
    </font>
    <font>
      <sz val="16"/>
      <color indexed="8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b/>
      <sz val="16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b/>
      <i/>
      <sz val="11"/>
      <color indexed="63"/>
      <name val="Times New Roman"/>
      <family val="1"/>
      <charset val="238"/>
    </font>
    <font>
      <i/>
      <sz val="10"/>
      <color indexed="8"/>
      <name val="Arial CE"/>
      <charset val="238"/>
    </font>
    <font>
      <i/>
      <sz val="10"/>
      <color indexed="63"/>
      <name val="Arial CE"/>
      <charset val="238"/>
    </font>
    <font>
      <i/>
      <sz val="9"/>
      <name val="Arial CE"/>
      <charset val="238"/>
    </font>
    <font>
      <sz val="14"/>
      <name val="Times New Roman"/>
      <family val="1"/>
      <charset val="238"/>
    </font>
    <font>
      <i/>
      <sz val="12"/>
      <color rgb="FF0070C0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0"/>
      <name val="Arial CE"/>
      <family val="2"/>
      <charset val="238"/>
    </font>
    <font>
      <sz val="12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</borders>
  <cellStyleXfs count="49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42" fillId="0" borderId="0" applyNumberFormat="0" applyFill="0" applyBorder="0" applyAlignment="0" applyProtection="0"/>
    <xf numFmtId="0" fontId="43" fillId="0" borderId="10" applyNumberFormat="0" applyFill="0" applyAlignment="0" applyProtection="0"/>
    <xf numFmtId="0" fontId="44" fillId="0" borderId="11" applyNumberFormat="0" applyFill="0" applyAlignment="0" applyProtection="0"/>
    <xf numFmtId="0" fontId="45" fillId="0" borderId="12" applyNumberFormat="0" applyFill="0" applyAlignment="0" applyProtection="0"/>
    <xf numFmtId="0" fontId="45" fillId="0" borderId="0" applyNumberFormat="0" applyFill="0" applyBorder="0" applyAlignment="0" applyProtection="0"/>
    <xf numFmtId="0" fontId="46" fillId="5" borderId="0" applyNumberFormat="0" applyBorder="0" applyAlignment="0" applyProtection="0"/>
    <xf numFmtId="0" fontId="47" fillId="6" borderId="0" applyNumberFormat="0" applyBorder="0" applyAlignment="0" applyProtection="0"/>
    <xf numFmtId="0" fontId="48" fillId="7" borderId="0" applyNumberFormat="0" applyBorder="0" applyAlignment="0" applyProtection="0"/>
    <xf numFmtId="0" fontId="49" fillId="8" borderId="13" applyNumberFormat="0" applyAlignment="0" applyProtection="0"/>
    <xf numFmtId="0" fontId="50" fillId="9" borderId="14" applyNumberFormat="0" applyAlignment="0" applyProtection="0"/>
    <xf numFmtId="0" fontId="51" fillId="9" borderId="13" applyNumberFormat="0" applyAlignment="0" applyProtection="0"/>
    <xf numFmtId="0" fontId="52" fillId="0" borderId="15" applyNumberFormat="0" applyFill="0" applyAlignment="0" applyProtection="0"/>
    <xf numFmtId="0" fontId="53" fillId="10" borderId="16" applyNumberFormat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18" applyNumberFormat="0" applyFill="0" applyAlignment="0" applyProtection="0"/>
    <xf numFmtId="0" fontId="57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57" fillId="35" borderId="0" applyNumberFormat="0" applyBorder="0" applyAlignment="0" applyProtection="0"/>
    <xf numFmtId="0" fontId="2" fillId="0" borderId="0"/>
    <xf numFmtId="0" fontId="2" fillId="0" borderId="0"/>
    <xf numFmtId="0" fontId="2" fillId="11" borderId="17" applyNumberFormat="0" applyFont="0" applyAlignment="0" applyProtection="0"/>
    <xf numFmtId="0" fontId="3" fillId="0" borderId="0"/>
    <xf numFmtId="0" fontId="3" fillId="0" borderId="0"/>
    <xf numFmtId="0" fontId="1" fillId="0" borderId="0"/>
  </cellStyleXfs>
  <cellXfs count="146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3" fillId="0" borderId="0" xfId="1" applyFont="1" applyAlignment="1" applyProtection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18" fillId="0" borderId="0" xfId="0" applyFont="1" applyAlignment="1">
      <alignment horizontal="justify"/>
    </xf>
    <xf numFmtId="0" fontId="20" fillId="0" borderId="0" xfId="0" applyFont="1"/>
    <xf numFmtId="0" fontId="21" fillId="0" borderId="0" xfId="0" applyFont="1"/>
    <xf numFmtId="0" fontId="22" fillId="0" borderId="0" xfId="0" applyFont="1"/>
    <xf numFmtId="0" fontId="22" fillId="0" borderId="0" xfId="0" applyFont="1" applyAlignment="1">
      <alignment horizontal="right"/>
    </xf>
    <xf numFmtId="0" fontId="23" fillId="0" borderId="0" xfId="0" applyFont="1"/>
    <xf numFmtId="0" fontId="8" fillId="0" borderId="0" xfId="0" applyFont="1" applyFill="1"/>
    <xf numFmtId="0" fontId="24" fillId="0" borderId="0" xfId="0" applyFont="1"/>
    <xf numFmtId="0" fontId="24" fillId="0" borderId="0" xfId="0" applyFont="1" applyFill="1"/>
    <xf numFmtId="0" fontId="25" fillId="0" borderId="0" xfId="0" applyFont="1"/>
    <xf numFmtId="0" fontId="25" fillId="2" borderId="3" xfId="0" applyFont="1" applyFill="1" applyBorder="1"/>
    <xf numFmtId="0" fontId="26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0" fontId="8" fillId="0" borderId="0" xfId="0" applyFont="1" applyFill="1" applyBorder="1"/>
    <xf numFmtId="0" fontId="8" fillId="0" borderId="0" xfId="0" applyFont="1" applyFill="1" applyBorder="1" applyAlignment="1">
      <alignment horizontal="right"/>
    </xf>
    <xf numFmtId="0" fontId="28" fillId="2" borderId="3" xfId="2" applyFont="1" applyFill="1" applyBorder="1"/>
    <xf numFmtId="0" fontId="11" fillId="2" borderId="3" xfId="2" applyFont="1" applyFill="1" applyBorder="1" applyAlignment="1">
      <alignment horizontal="center"/>
    </xf>
    <xf numFmtId="164" fontId="27" fillId="3" borderId="3" xfId="0" applyNumberFormat="1" applyFont="1" applyFill="1" applyBorder="1" applyAlignment="1">
      <alignment horizontal="center"/>
    </xf>
    <xf numFmtId="164" fontId="26" fillId="3" borderId="3" xfId="0" applyNumberFormat="1" applyFont="1" applyFill="1" applyBorder="1" applyAlignment="1">
      <alignment horizontal="center"/>
    </xf>
    <xf numFmtId="0" fontId="27" fillId="3" borderId="3" xfId="0" applyFont="1" applyFill="1" applyBorder="1" applyAlignment="1">
      <alignment horizontal="center"/>
    </xf>
    <xf numFmtId="1" fontId="27" fillId="2" borderId="3" xfId="0" applyNumberFormat="1" applyFont="1" applyFill="1" applyBorder="1" applyAlignment="1">
      <alignment horizontal="center"/>
    </xf>
    <xf numFmtId="1" fontId="27" fillId="2" borderId="3" xfId="2" applyNumberFormat="1" applyFont="1" applyFill="1" applyBorder="1" applyAlignment="1">
      <alignment horizontal="center"/>
    </xf>
    <xf numFmtId="0" fontId="4" fillId="0" borderId="0" xfId="1" applyAlignment="1" applyProtection="1"/>
    <xf numFmtId="0" fontId="0" fillId="0" borderId="0" xfId="0" applyFont="1"/>
    <xf numFmtId="0" fontId="29" fillId="0" borderId="2" xfId="0" applyFont="1" applyBorder="1" applyAlignment="1">
      <alignment horizontal="center" wrapText="1"/>
    </xf>
    <xf numFmtId="0" fontId="0" fillId="0" borderId="0" xfId="0" applyFont="1" applyAlignment="1">
      <alignment horizontal="right"/>
    </xf>
    <xf numFmtId="0" fontId="30" fillId="0" borderId="0" xfId="0" applyFont="1"/>
    <xf numFmtId="0" fontId="12" fillId="4" borderId="0" xfId="0" applyFont="1" applyFill="1"/>
    <xf numFmtId="0" fontId="8" fillId="4" borderId="0" xfId="0" applyFont="1" applyFill="1"/>
    <xf numFmtId="0" fontId="31" fillId="4" borderId="0" xfId="0" applyFont="1" applyFill="1" applyAlignment="1">
      <alignment horizontal="center"/>
    </xf>
    <xf numFmtId="1" fontId="27" fillId="2" borderId="0" xfId="0" applyNumberFormat="1" applyFont="1" applyFill="1" applyBorder="1" applyAlignment="1">
      <alignment horizontal="center"/>
    </xf>
    <xf numFmtId="0" fontId="24" fillId="0" borderId="0" xfId="0" applyFont="1" applyFill="1" applyBorder="1"/>
    <xf numFmtId="0" fontId="32" fillId="0" borderId="0" xfId="0" applyFont="1"/>
    <xf numFmtId="0" fontId="33" fillId="0" borderId="0" xfId="0" applyFont="1"/>
    <xf numFmtId="0" fontId="34" fillId="0" borderId="0" xfId="0" applyFont="1"/>
    <xf numFmtId="0" fontId="35" fillId="0" borderId="5" xfId="0" applyFont="1" applyBorder="1" applyAlignment="1">
      <alignment horizont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164" fontId="36" fillId="0" borderId="6" xfId="0" applyNumberFormat="1" applyFont="1" applyFill="1" applyBorder="1" applyAlignment="1">
      <alignment horizontal="center" wrapText="1"/>
    </xf>
    <xf numFmtId="164" fontId="36" fillId="0" borderId="7" xfId="0" applyNumberFormat="1" applyFont="1" applyFill="1" applyBorder="1" applyAlignment="1">
      <alignment horizontal="center" wrapText="1"/>
    </xf>
    <xf numFmtId="164" fontId="36" fillId="0" borderId="6" xfId="0" applyNumberFormat="1" applyFont="1" applyBorder="1" applyAlignment="1">
      <alignment horizontal="center" wrapText="1"/>
    </xf>
    <xf numFmtId="164" fontId="36" fillId="0" borderId="7" xfId="0" applyNumberFormat="1" applyFont="1" applyBorder="1" applyAlignment="1">
      <alignment horizontal="center" wrapText="1"/>
    </xf>
    <xf numFmtId="0" fontId="37" fillId="0" borderId="0" xfId="0" applyFont="1"/>
    <xf numFmtId="0" fontId="38" fillId="0" borderId="0" xfId="0" applyFont="1" applyAlignment="1">
      <alignment vertical="center"/>
    </xf>
    <xf numFmtId="0" fontId="39" fillId="0" borderId="0" xfId="0" applyFont="1"/>
    <xf numFmtId="1" fontId="40" fillId="2" borderId="3" xfId="0" applyNumberFormat="1" applyFont="1" applyFill="1" applyBorder="1" applyAlignment="1">
      <alignment horizontal="center"/>
    </xf>
    <xf numFmtId="1" fontId="0" fillId="0" borderId="0" xfId="0" applyNumberFormat="1"/>
    <xf numFmtId="1" fontId="40" fillId="2" borderId="3" xfId="2" applyNumberFormat="1" applyFont="1" applyFill="1" applyBorder="1" applyAlignment="1">
      <alignment horizontal="center"/>
    </xf>
    <xf numFmtId="0" fontId="41" fillId="3" borderId="3" xfId="0" applyFont="1" applyFill="1" applyBorder="1" applyAlignment="1">
      <alignment horizontal="center"/>
    </xf>
    <xf numFmtId="3" fontId="2" fillId="0" borderId="0" xfId="43" applyNumberFormat="1"/>
    <xf numFmtId="3" fontId="5" fillId="0" borderId="0" xfId="0" applyNumberFormat="1" applyFont="1"/>
    <xf numFmtId="0" fontId="58" fillId="0" borderId="0" xfId="46" applyFont="1" applyFill="1"/>
    <xf numFmtId="0" fontId="12" fillId="0" borderId="0" xfId="0" applyFont="1"/>
    <xf numFmtId="0" fontId="59" fillId="0" borderId="0" xfId="0" applyFont="1" applyBorder="1"/>
    <xf numFmtId="0" fontId="60" fillId="36" borderId="0" xfId="47" applyFont="1" applyFill="1" applyBorder="1"/>
    <xf numFmtId="0" fontId="61" fillId="0" borderId="0" xfId="47" applyFont="1" applyBorder="1" applyAlignment="1">
      <alignment horizontal="centerContinuous"/>
    </xf>
    <xf numFmtId="0" fontId="61" fillId="0" borderId="19" xfId="47" applyFont="1" applyBorder="1" applyAlignment="1">
      <alignment horizontal="centerContinuous"/>
    </xf>
    <xf numFmtId="0" fontId="61" fillId="0" borderId="20" xfId="47" applyFont="1" applyBorder="1" applyAlignment="1">
      <alignment horizontal="centerContinuous"/>
    </xf>
    <xf numFmtId="0" fontId="61" fillId="0" borderId="21" xfId="47" applyFont="1" applyBorder="1" applyAlignment="1">
      <alignment horizontal="centerContinuous"/>
    </xf>
    <xf numFmtId="0" fontId="62" fillId="36" borderId="22" xfId="47" applyFont="1" applyFill="1" applyBorder="1"/>
    <xf numFmtId="0" fontId="63" fillId="0" borderId="23" xfId="47" applyFont="1" applyBorder="1" applyAlignment="1">
      <alignment horizontal="centerContinuous"/>
    </xf>
    <xf numFmtId="0" fontId="63" fillId="0" borderId="24" xfId="47" applyFont="1" applyBorder="1" applyAlignment="1">
      <alignment horizontal="centerContinuous"/>
    </xf>
    <xf numFmtId="0" fontId="63" fillId="0" borderId="25" xfId="47" applyFont="1" applyBorder="1" applyAlignment="1">
      <alignment horizontal="centerContinuous"/>
    </xf>
    <xf numFmtId="0" fontId="60" fillId="36" borderId="22" xfId="47" applyFont="1" applyFill="1" applyBorder="1"/>
    <xf numFmtId="0" fontId="64" fillId="36" borderId="0" xfId="47" applyFont="1" applyFill="1" applyBorder="1" applyAlignment="1">
      <alignment vertical="center"/>
    </xf>
    <xf numFmtId="0" fontId="63" fillId="0" borderId="26" xfId="47" applyFont="1" applyBorder="1" applyAlignment="1">
      <alignment horizontal="centerContinuous"/>
    </xf>
    <xf numFmtId="0" fontId="63" fillId="0" borderId="27" xfId="47" applyFont="1" applyBorder="1" applyAlignment="1">
      <alignment horizontal="centerContinuous"/>
    </xf>
    <xf numFmtId="0" fontId="64" fillId="0" borderId="28" xfId="47" applyFont="1" applyBorder="1" applyAlignment="1">
      <alignment horizontal="center" vertical="center"/>
    </xf>
    <xf numFmtId="0" fontId="64" fillId="37" borderId="29" xfId="47" applyFont="1" applyFill="1" applyBorder="1" applyAlignment="1">
      <alignment horizontal="center" vertical="center" wrapText="1"/>
    </xf>
    <xf numFmtId="0" fontId="64" fillId="0" borderId="30" xfId="47" applyFont="1" applyBorder="1" applyAlignment="1">
      <alignment horizontal="center" vertical="center" wrapText="1"/>
    </xf>
    <xf numFmtId="0" fontId="65" fillId="36" borderId="0" xfId="47" applyFont="1" applyFill="1" applyBorder="1" applyAlignment="1">
      <alignment vertical="center"/>
    </xf>
    <xf numFmtId="0" fontId="64" fillId="0" borderId="31" xfId="47" applyFont="1" applyBorder="1" applyAlignment="1">
      <alignment horizontal="center" vertical="center"/>
    </xf>
    <xf numFmtId="0" fontId="64" fillId="0" borderId="32" xfId="47" applyFont="1" applyBorder="1" applyAlignment="1">
      <alignment horizontal="center" vertical="center" wrapText="1"/>
    </xf>
    <xf numFmtId="0" fontId="64" fillId="0" borderId="33" xfId="47" applyFont="1" applyBorder="1" applyAlignment="1">
      <alignment vertical="center"/>
    </xf>
    <xf numFmtId="3" fontId="64" fillId="37" borderId="34" xfId="47" applyNumberFormat="1" applyFont="1" applyFill="1" applyBorder="1"/>
    <xf numFmtId="3" fontId="64" fillId="0" borderId="35" xfId="47" applyNumberFormat="1" applyFont="1" applyBorder="1"/>
    <xf numFmtId="0" fontId="62" fillId="36" borderId="0" xfId="47" applyFont="1" applyFill="1" applyBorder="1"/>
    <xf numFmtId="0" fontId="66" fillId="0" borderId="0" xfId="0" applyFont="1"/>
    <xf numFmtId="0" fontId="67" fillId="0" borderId="0" xfId="0" applyFont="1"/>
    <xf numFmtId="0" fontId="62" fillId="0" borderId="36" xfId="47" applyFont="1" applyBorder="1"/>
    <xf numFmtId="3" fontId="62" fillId="37" borderId="37" xfId="47" applyNumberFormat="1" applyFont="1" applyFill="1" applyBorder="1"/>
    <xf numFmtId="3" fontId="62" fillId="0" borderId="38" xfId="47" applyNumberFormat="1" applyFont="1" applyBorder="1"/>
    <xf numFmtId="0" fontId="62" fillId="0" borderId="39" xfId="47" applyFont="1" applyBorder="1"/>
    <xf numFmtId="3" fontId="62" fillId="37" borderId="40" xfId="47" applyNumberFormat="1" applyFont="1" applyFill="1" applyBorder="1"/>
    <xf numFmtId="3" fontId="62" fillId="0" borderId="41" xfId="47" applyNumberFormat="1" applyFont="1" applyBorder="1"/>
    <xf numFmtId="0" fontId="0" fillId="36" borderId="0" xfId="0" applyFill="1"/>
    <xf numFmtId="0" fontId="8" fillId="0" borderId="0" xfId="47" applyFont="1"/>
    <xf numFmtId="0" fontId="35" fillId="0" borderId="26" xfId="47" applyFont="1" applyBorder="1" applyAlignment="1">
      <alignment horizontal="centerContinuous"/>
    </xf>
    <xf numFmtId="0" fontId="64" fillId="0" borderId="19" xfId="47" applyFont="1" applyBorder="1" applyAlignment="1">
      <alignment vertical="center"/>
    </xf>
    <xf numFmtId="0" fontId="64" fillId="0" borderId="31" xfId="47" applyFont="1" applyBorder="1" applyAlignment="1">
      <alignment vertical="center"/>
    </xf>
    <xf numFmtId="3" fontId="64" fillId="37" borderId="29" xfId="47" applyNumberFormat="1" applyFont="1" applyFill="1" applyBorder="1" applyAlignment="1">
      <alignment vertical="center"/>
    </xf>
    <xf numFmtId="3" fontId="64" fillId="0" borderId="32" xfId="47" applyNumberFormat="1" applyFont="1" applyBorder="1" applyAlignment="1">
      <alignment vertical="center"/>
    </xf>
    <xf numFmtId="0" fontId="66" fillId="0" borderId="0" xfId="47" applyFont="1"/>
    <xf numFmtId="0" fontId="68" fillId="0" borderId="0" xfId="0" applyFont="1"/>
    <xf numFmtId="1" fontId="7" fillId="0" borderId="0" xfId="0" applyNumberFormat="1" applyFont="1"/>
    <xf numFmtId="3" fontId="0" fillId="0" borderId="0" xfId="0" applyNumberFormat="1"/>
    <xf numFmtId="0" fontId="31" fillId="0" borderId="0" xfId="0" applyFont="1" applyFill="1" applyAlignment="1">
      <alignment horizontal="center"/>
    </xf>
    <xf numFmtId="0" fontId="69" fillId="0" borderId="0" xfId="0" applyFont="1"/>
    <xf numFmtId="0" fontId="70" fillId="0" borderId="0" xfId="0" applyFont="1"/>
    <xf numFmtId="0" fontId="29" fillId="0" borderId="1" xfId="0" applyFont="1" applyBorder="1" applyAlignment="1">
      <alignment horizontal="center" wrapText="1"/>
    </xf>
    <xf numFmtId="3" fontId="36" fillId="0" borderId="6" xfId="0" applyNumberFormat="1" applyFont="1" applyBorder="1" applyAlignment="1">
      <alignment horizontal="center" wrapText="1"/>
    </xf>
    <xf numFmtId="3" fontId="71" fillId="0" borderId="0" xfId="44" applyNumberFormat="1" applyFont="1"/>
    <xf numFmtId="3" fontId="71" fillId="0" borderId="0" xfId="43" applyNumberFormat="1" applyFont="1"/>
    <xf numFmtId="0" fontId="29" fillId="0" borderId="0" xfId="0" applyFont="1" applyBorder="1" applyAlignment="1">
      <alignment horizontal="center" wrapText="1"/>
    </xf>
    <xf numFmtId="0" fontId="0" fillId="0" borderId="0" xfId="0" applyBorder="1"/>
    <xf numFmtId="0" fontId="0" fillId="0" borderId="0" xfId="0" applyFont="1" applyBorder="1"/>
    <xf numFmtId="0" fontId="29" fillId="0" borderId="1" xfId="0" applyFont="1" applyBorder="1" applyAlignment="1">
      <alignment horizontal="center" wrapText="1"/>
    </xf>
    <xf numFmtId="3" fontId="71" fillId="0" borderId="0" xfId="44" applyNumberFormat="1" applyFont="1" applyFill="1"/>
    <xf numFmtId="3" fontId="71" fillId="0" borderId="0" xfId="43" applyNumberFormat="1" applyFont="1" applyFill="1"/>
    <xf numFmtId="0" fontId="5" fillId="0" borderId="0" xfId="0" applyFont="1" applyFill="1"/>
    <xf numFmtId="0" fontId="0" fillId="0" borderId="0" xfId="0" applyFont="1" applyFill="1"/>
    <xf numFmtId="3" fontId="2" fillId="0" borderId="0" xfId="44" applyNumberFormat="1" applyFill="1"/>
    <xf numFmtId="0" fontId="29" fillId="0" borderId="0" xfId="0" applyFont="1" applyBorder="1" applyAlignment="1">
      <alignment wrapText="1"/>
    </xf>
    <xf numFmtId="0" fontId="72" fillId="0" borderId="0" xfId="0" applyFont="1"/>
    <xf numFmtId="0" fontId="73" fillId="0" borderId="0" xfId="0" applyFont="1" applyAlignment="1">
      <alignment vertical="center"/>
    </xf>
    <xf numFmtId="14" fontId="29" fillId="0" borderId="3" xfId="0" applyNumberFormat="1" applyFont="1" applyBorder="1" applyAlignment="1">
      <alignment horizontal="center" vertical="center" wrapText="1"/>
    </xf>
    <xf numFmtId="3" fontId="74" fillId="0" borderId="6" xfId="0" applyNumberFormat="1" applyFont="1" applyFill="1" applyBorder="1" applyAlignment="1">
      <alignment horizontal="center" wrapText="1"/>
    </xf>
    <xf numFmtId="3" fontId="74" fillId="0" borderId="6" xfId="0" applyNumberFormat="1" applyFont="1" applyBorder="1" applyAlignment="1">
      <alignment horizontal="center" wrapText="1"/>
    </xf>
    <xf numFmtId="0" fontId="75" fillId="0" borderId="39" xfId="47" applyFont="1" applyBorder="1"/>
    <xf numFmtId="3" fontId="75" fillId="37" borderId="40" xfId="47" applyNumberFormat="1" applyFont="1" applyFill="1" applyBorder="1"/>
    <xf numFmtId="3" fontId="75" fillId="0" borderId="41" xfId="47" applyNumberFormat="1" applyFont="1" applyBorder="1"/>
    <xf numFmtId="3" fontId="5" fillId="0" borderId="0" xfId="0" applyNumberFormat="1" applyFont="1" applyBorder="1"/>
    <xf numFmtId="3" fontId="2" fillId="0" borderId="0" xfId="44" applyNumberFormat="1" applyBorder="1"/>
    <xf numFmtId="3" fontId="2" fillId="0" borderId="0" xfId="43" applyNumberFormat="1" applyBorder="1"/>
    <xf numFmtId="0" fontId="5" fillId="0" borderId="0" xfId="0" applyFont="1" applyBorder="1"/>
    <xf numFmtId="0" fontId="29" fillId="0" borderId="1" xfId="0" applyFont="1" applyBorder="1" applyAlignment="1">
      <alignment horizontal="center" wrapText="1"/>
    </xf>
    <xf numFmtId="0" fontId="29" fillId="0" borderId="8" xfId="0" applyFont="1" applyBorder="1" applyAlignment="1">
      <alignment horizontal="center" wrapText="1"/>
    </xf>
    <xf numFmtId="0" fontId="29" fillId="0" borderId="9" xfId="0" applyFont="1" applyBorder="1" applyAlignment="1">
      <alignment horizontal="center" wrapText="1"/>
    </xf>
    <xf numFmtId="0" fontId="29" fillId="0" borderId="1" xfId="0" applyFont="1" applyBorder="1" applyAlignment="1">
      <alignment horizontal="center" wrapText="1"/>
    </xf>
    <xf numFmtId="0" fontId="29" fillId="0" borderId="1" xfId="0" applyFont="1" applyFill="1" applyBorder="1" applyAlignment="1">
      <alignment horizontal="center" wrapText="1"/>
    </xf>
  </cellXfs>
  <cellStyles count="49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/>
    <cellStyle name="Normalny 2 2" xfId="48"/>
    <cellStyle name="Normalny_Arkusz1" xfId="2"/>
    <cellStyle name="Normalny_biuletyn_20.08.18 - 26.08.18 r" xfId="44"/>
    <cellStyle name="Normalny_Handel_wieprzowina_A 2 2" xfId="46"/>
    <cellStyle name="Normalny_MatrycaKRAJ" xfId="47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5"/>
    <cellStyle name="Zły" xfId="9" builtinId="27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gov.pl/Rynki-rolne/Zintegrowany-System-Rolniczej-Informacji-Rynkowej/Biuletyny-Informacyjne/Rynek-roslin-oleistych" TargetMode="External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34"/>
  <sheetViews>
    <sheetView showGridLines="0" workbookViewId="0">
      <selection activeCell="F12" sqref="F12"/>
    </sheetView>
  </sheetViews>
  <sheetFormatPr defaultRowHeight="12.75"/>
  <cols>
    <col min="1" max="1" width="33.85546875" customWidth="1"/>
    <col min="2" max="2" width="16.42578125" customWidth="1"/>
  </cols>
  <sheetData>
    <row r="2" spans="1:18" ht="15">
      <c r="A2" s="68" t="s">
        <v>0</v>
      </c>
      <c r="B2" s="5"/>
      <c r="C2" s="5"/>
      <c r="D2" s="3"/>
      <c r="E2" s="1"/>
    </row>
    <row r="3" spans="1:18" ht="15.75">
      <c r="A3" s="130" t="s">
        <v>81</v>
      </c>
      <c r="B3" s="13"/>
      <c r="C3" s="5"/>
      <c r="E3" s="1"/>
    </row>
    <row r="4" spans="1:18" ht="13.5">
      <c r="A4" s="60" t="s">
        <v>79</v>
      </c>
      <c r="B4" s="5"/>
      <c r="C4" s="5"/>
      <c r="D4" s="3"/>
      <c r="E4" s="1"/>
    </row>
    <row r="5" spans="1:18">
      <c r="K5" s="58"/>
    </row>
    <row r="6" spans="1:18">
      <c r="A6" s="6" t="s">
        <v>1</v>
      </c>
      <c r="B6" s="7"/>
      <c r="C6" s="7"/>
      <c r="D6" s="3"/>
      <c r="E6" s="1"/>
    </row>
    <row r="7" spans="1:18" ht="2.25" customHeight="1">
      <c r="A7" s="8"/>
      <c r="B7" s="5"/>
      <c r="C7" s="5"/>
      <c r="D7" s="3"/>
      <c r="E7" s="1"/>
    </row>
    <row r="8" spans="1:18" ht="14.25">
      <c r="A8" s="45" t="s">
        <v>31</v>
      </c>
      <c r="B8" s="5"/>
      <c r="C8" s="5"/>
      <c r="D8" s="3"/>
      <c r="E8" s="1"/>
    </row>
    <row r="9" spans="1:18" ht="14.25">
      <c r="A9" s="112"/>
      <c r="B9" s="5"/>
      <c r="C9" s="5"/>
      <c r="D9" s="3"/>
      <c r="E9" s="1"/>
    </row>
    <row r="10" spans="1:18">
      <c r="A10" s="8" t="s">
        <v>86</v>
      </c>
      <c r="B10" s="5"/>
      <c r="C10" s="5"/>
      <c r="D10" s="3"/>
      <c r="E10" s="1"/>
    </row>
    <row r="11" spans="1:18" ht="14.25">
      <c r="A11" s="112"/>
      <c r="B11" s="5"/>
      <c r="C11" s="5"/>
      <c r="D11" s="3"/>
      <c r="E11" s="1"/>
    </row>
    <row r="12" spans="1:18">
      <c r="A12" s="39"/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</row>
    <row r="13" spans="1:18" ht="15">
      <c r="A13" s="43" t="s">
        <v>87</v>
      </c>
      <c r="B13" s="44"/>
      <c r="C13" s="5"/>
      <c r="D13" s="3"/>
      <c r="E13" s="1"/>
    </row>
    <row r="14" spans="1:18">
      <c r="B14" s="3"/>
      <c r="C14" s="1"/>
      <c r="D14" s="3"/>
      <c r="E14" s="1"/>
    </row>
    <row r="15" spans="1:18" ht="15.75">
      <c r="A15" s="5" t="s">
        <v>2</v>
      </c>
      <c r="B15" s="5"/>
      <c r="C15" s="5"/>
      <c r="D15" s="3"/>
      <c r="E15" s="1"/>
      <c r="F15" s="59"/>
    </row>
    <row r="16" spans="1:18" ht="15.75">
      <c r="A16" s="129" t="s">
        <v>80</v>
      </c>
      <c r="B16" s="129"/>
      <c r="C16" s="129"/>
      <c r="D16" s="129"/>
      <c r="E16" s="129"/>
      <c r="F16" s="59"/>
    </row>
    <row r="17" spans="1:5">
      <c r="A17" s="5" t="s">
        <v>3</v>
      </c>
      <c r="B17" s="5"/>
      <c r="C17" s="5"/>
      <c r="D17" s="3"/>
      <c r="E17" s="1"/>
    </row>
    <row r="18" spans="1:5">
      <c r="A18" s="5" t="s">
        <v>4</v>
      </c>
      <c r="B18" s="5"/>
      <c r="C18" s="5"/>
      <c r="D18" s="3"/>
      <c r="E18" s="1"/>
    </row>
    <row r="19" spans="1:5">
      <c r="A19" s="5" t="s">
        <v>34</v>
      </c>
      <c r="B19" s="5"/>
      <c r="C19" s="5"/>
      <c r="D19" s="3"/>
      <c r="E19" s="1"/>
    </row>
    <row r="20" spans="1:5">
      <c r="A20" s="5" t="s">
        <v>5</v>
      </c>
      <c r="B20" s="9" t="s">
        <v>6</v>
      </c>
      <c r="C20" s="5"/>
      <c r="D20" s="3"/>
      <c r="E20" s="1"/>
    </row>
    <row r="21" spans="1:5">
      <c r="A21" s="38" t="s">
        <v>66</v>
      </c>
      <c r="B21" s="9"/>
      <c r="C21" s="5"/>
      <c r="D21" s="3"/>
      <c r="E21" s="1"/>
    </row>
    <row r="22" spans="1:5">
      <c r="A22" s="8"/>
      <c r="B22" s="5"/>
      <c r="C22" s="5"/>
      <c r="D22" s="3"/>
      <c r="E22" s="1"/>
    </row>
    <row r="23" spans="1:5">
      <c r="A23" s="5" t="s">
        <v>35</v>
      </c>
      <c r="B23" s="5"/>
      <c r="C23" s="5"/>
      <c r="D23" s="3"/>
    </row>
    <row r="24" spans="1:5">
      <c r="A24" s="10" t="s">
        <v>36</v>
      </c>
      <c r="B24" s="38"/>
      <c r="C24" s="5"/>
      <c r="D24" s="3"/>
    </row>
    <row r="25" spans="1:5">
      <c r="A25" s="5" t="s">
        <v>37</v>
      </c>
      <c r="B25" t="s">
        <v>38</v>
      </c>
      <c r="C25" s="5"/>
      <c r="D25" s="3"/>
    </row>
    <row r="26" spans="1:5">
      <c r="A26" s="5"/>
      <c r="B26" s="5"/>
      <c r="C26" s="5"/>
      <c r="D26" s="3"/>
    </row>
    <row r="30" spans="1:5">
      <c r="A30" t="s">
        <v>65</v>
      </c>
    </row>
    <row r="33" spans="1:16" ht="18.75">
      <c r="A33" s="114"/>
      <c r="B33" s="113"/>
      <c r="C33" s="113"/>
      <c r="D33" s="113"/>
      <c r="E33" s="113"/>
      <c r="F33" s="113"/>
      <c r="G33" s="113"/>
      <c r="H33" s="113"/>
      <c r="I33" s="113"/>
      <c r="J33" s="113"/>
      <c r="K33" s="113"/>
      <c r="L33" s="113"/>
      <c r="M33" s="113"/>
      <c r="N33" s="113"/>
      <c r="O33" s="113"/>
      <c r="P33" s="113"/>
    </row>
    <row r="34" spans="1:16" ht="18.75">
      <c r="A34" s="113"/>
      <c r="B34" s="113"/>
      <c r="C34" s="113"/>
      <c r="D34" s="113"/>
      <c r="E34" s="113"/>
      <c r="F34" s="113"/>
      <c r="G34" s="113"/>
      <c r="H34" s="113"/>
      <c r="I34" s="113"/>
      <c r="J34" s="113"/>
      <c r="K34" s="113"/>
      <c r="L34" s="113"/>
      <c r="M34" s="113"/>
      <c r="N34" s="113"/>
      <c r="O34" s="113"/>
      <c r="P34" s="113"/>
    </row>
  </sheetData>
  <phoneticPr fontId="0" type="noConversion"/>
  <hyperlinks>
    <hyperlink ref="B20" r:id="rId1" display="http://www.minrol.gov.pl/DesktopDefault.aspx?TabOrgId=878"/>
    <hyperlink ref="A21" r:id="rId2"/>
  </hyperlinks>
  <pageMargins left="0.75" right="0.75" top="1" bottom="1" header="0.5" footer="0.5"/>
  <pageSetup paperSize="9" orientation="portrait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tabSelected="1" zoomScaleNormal="100" workbookViewId="0">
      <selection activeCell="R14" sqref="R14"/>
    </sheetView>
  </sheetViews>
  <sheetFormatPr defaultRowHeight="12.75"/>
  <cols>
    <col min="2" max="2" width="18.140625" customWidth="1"/>
    <col min="3" max="3" width="14.5703125" customWidth="1"/>
    <col min="4" max="4" width="12.42578125" customWidth="1"/>
    <col min="5" max="5" width="13.140625" customWidth="1"/>
    <col min="6" max="6" width="14.140625" customWidth="1"/>
    <col min="7" max="7" width="13.140625" style="39" customWidth="1"/>
    <col min="8" max="8" width="9.140625" customWidth="1"/>
    <col min="11" max="14" width="9.140625" style="120"/>
  </cols>
  <sheetData>
    <row r="1" spans="1:14">
      <c r="K1"/>
      <c r="L1"/>
      <c r="M1"/>
      <c r="N1"/>
    </row>
    <row r="2" spans="1:14" ht="14.25">
      <c r="A2" s="11" t="s">
        <v>71</v>
      </c>
      <c r="B2" s="11"/>
      <c r="C2" s="11"/>
      <c r="D2" s="11"/>
      <c r="E2" s="11"/>
      <c r="F2" s="11"/>
      <c r="G2" s="42"/>
      <c r="H2" s="11"/>
      <c r="K2"/>
      <c r="L2"/>
      <c r="M2"/>
      <c r="N2"/>
    </row>
    <row r="3" spans="1:14" ht="14.25">
      <c r="A3" s="11"/>
      <c r="B3" s="11" t="s">
        <v>88</v>
      </c>
      <c r="C3" s="11"/>
      <c r="D3" s="11"/>
      <c r="E3" s="11"/>
      <c r="F3" s="11"/>
      <c r="G3" s="42"/>
      <c r="H3" s="11"/>
      <c r="K3"/>
      <c r="L3"/>
      <c r="M3"/>
      <c r="N3"/>
    </row>
    <row r="4" spans="1:14" ht="14.25">
      <c r="A4" s="48"/>
      <c r="B4" s="49"/>
      <c r="C4" s="49"/>
      <c r="D4" s="49"/>
      <c r="E4" s="49"/>
      <c r="F4" s="49"/>
      <c r="G4" s="50"/>
      <c r="H4" s="5"/>
      <c r="K4"/>
      <c r="L4"/>
      <c r="M4"/>
      <c r="N4"/>
    </row>
    <row r="5" spans="1:14" ht="15.75" thickBot="1">
      <c r="A5" s="12"/>
      <c r="B5" s="13"/>
      <c r="C5" s="13"/>
      <c r="D5" s="13"/>
      <c r="E5" s="13"/>
      <c r="F5" s="13"/>
      <c r="G5" s="2"/>
      <c r="H5" s="5"/>
      <c r="K5"/>
      <c r="L5"/>
      <c r="M5"/>
      <c r="N5"/>
    </row>
    <row r="6" spans="1:14" ht="15" customHeight="1">
      <c r="A6" s="12"/>
      <c r="B6" s="142" t="s">
        <v>7</v>
      </c>
      <c r="C6" s="144" t="s">
        <v>28</v>
      </c>
      <c r="D6" s="144"/>
      <c r="E6" s="144"/>
      <c r="F6" s="115" t="s">
        <v>29</v>
      </c>
      <c r="G6" s="40" t="s">
        <v>30</v>
      </c>
      <c r="H6" s="5"/>
      <c r="K6"/>
      <c r="L6"/>
      <c r="M6"/>
      <c r="N6"/>
    </row>
    <row r="7" spans="1:14" ht="15" customHeight="1">
      <c r="A7" s="12"/>
      <c r="B7" s="143"/>
      <c r="C7" s="131">
        <v>44010</v>
      </c>
      <c r="D7" s="131">
        <v>44003</v>
      </c>
      <c r="E7" s="131">
        <v>43646</v>
      </c>
      <c r="F7" s="52" t="s">
        <v>8</v>
      </c>
      <c r="G7" s="53" t="s">
        <v>8</v>
      </c>
      <c r="H7" s="5"/>
      <c r="K7"/>
      <c r="L7"/>
      <c r="M7"/>
      <c r="N7"/>
    </row>
    <row r="8" spans="1:14" ht="27" customHeight="1" thickBot="1">
      <c r="A8" s="12"/>
      <c r="B8" s="51" t="s">
        <v>12</v>
      </c>
      <c r="C8" s="132">
        <v>1725</v>
      </c>
      <c r="D8" s="132">
        <v>1709</v>
      </c>
      <c r="E8" s="133">
        <v>1578</v>
      </c>
      <c r="F8" s="54">
        <f>((C8-D8)/D8)*100</f>
        <v>0.93622001170275015</v>
      </c>
      <c r="G8" s="55">
        <f>((C8-E8)/E8)*100</f>
        <v>9.3155893536121681</v>
      </c>
      <c r="H8" s="5"/>
      <c r="K8"/>
      <c r="L8"/>
      <c r="M8"/>
      <c r="N8"/>
    </row>
    <row r="9" spans="1:14" ht="15">
      <c r="A9" s="12"/>
      <c r="B9" s="39" t="s">
        <v>13</v>
      </c>
      <c r="C9" s="39"/>
      <c r="D9" s="39"/>
      <c r="E9" s="39"/>
      <c r="F9" s="39"/>
      <c r="H9" s="5"/>
      <c r="K9" s="121"/>
      <c r="L9" s="121"/>
      <c r="M9" s="121"/>
      <c r="N9" s="121"/>
    </row>
    <row r="10" spans="1:14" ht="15.75">
      <c r="A10" s="12"/>
      <c r="B10" s="66"/>
      <c r="C10" s="123"/>
      <c r="D10" s="123"/>
      <c r="E10" s="124"/>
      <c r="F10" s="66"/>
      <c r="G10" s="66"/>
      <c r="H10" s="5"/>
      <c r="K10" s="137"/>
      <c r="L10" s="138"/>
      <c r="M10" s="138"/>
      <c r="N10" s="139"/>
    </row>
    <row r="11" spans="1:14" ht="15.75" customHeight="1" thickBot="1">
      <c r="A11" s="12"/>
      <c r="B11" s="2"/>
      <c r="C11" s="125"/>
      <c r="D11" s="125"/>
      <c r="E11" s="125"/>
      <c r="F11" s="2"/>
      <c r="G11" s="2"/>
      <c r="H11" s="5"/>
      <c r="K11" s="140"/>
      <c r="L11" s="140"/>
      <c r="M11" s="140"/>
      <c r="N11" s="140"/>
    </row>
    <row r="12" spans="1:14" ht="15" customHeight="1">
      <c r="A12" s="12"/>
      <c r="B12" s="142" t="s">
        <v>7</v>
      </c>
      <c r="C12" s="145" t="s">
        <v>28</v>
      </c>
      <c r="D12" s="145"/>
      <c r="E12" s="145"/>
      <c r="F12" s="122" t="s">
        <v>29</v>
      </c>
      <c r="G12" s="40" t="s">
        <v>30</v>
      </c>
      <c r="H12" s="5"/>
      <c r="K12"/>
      <c r="L12"/>
      <c r="M12"/>
      <c r="N12"/>
    </row>
    <row r="13" spans="1:14" ht="15" customHeight="1">
      <c r="A13" s="12"/>
      <c r="B13" s="143"/>
      <c r="C13" s="131">
        <v>44010</v>
      </c>
      <c r="D13" s="131">
        <v>44003</v>
      </c>
      <c r="E13" s="131">
        <v>43646</v>
      </c>
      <c r="F13" s="52" t="s">
        <v>8</v>
      </c>
      <c r="G13" s="53" t="s">
        <v>8</v>
      </c>
      <c r="H13" s="5"/>
      <c r="K13"/>
      <c r="L13"/>
      <c r="M13"/>
      <c r="N13"/>
    </row>
    <row r="14" spans="1:14" ht="32.25" thickBot="1">
      <c r="A14" s="14"/>
      <c r="B14" s="51" t="s">
        <v>9</v>
      </c>
      <c r="C14" s="132">
        <v>3613</v>
      </c>
      <c r="D14" s="132">
        <v>3639</v>
      </c>
      <c r="E14" s="116">
        <v>3300</v>
      </c>
      <c r="F14" s="56">
        <f>((C14-D14)/D14)*100</f>
        <v>-0.71448200054960154</v>
      </c>
      <c r="G14" s="57">
        <f>((C14-E14)/E14)*100</f>
        <v>9.4848484848484844</v>
      </c>
      <c r="H14" s="15"/>
      <c r="K14"/>
      <c r="L14"/>
      <c r="M14"/>
      <c r="N14"/>
    </row>
    <row r="15" spans="1:14" ht="15">
      <c r="A15" s="14"/>
      <c r="B15" s="39"/>
      <c r="C15" s="123"/>
      <c r="D15" s="123"/>
      <c r="E15" s="124"/>
      <c r="F15" s="41"/>
      <c r="G15" s="41"/>
      <c r="H15" s="5"/>
      <c r="K15"/>
      <c r="L15"/>
      <c r="M15"/>
      <c r="N15"/>
    </row>
    <row r="16" spans="1:14" ht="13.5" customHeight="1" thickBot="1">
      <c r="A16" s="16"/>
      <c r="B16" s="39"/>
      <c r="C16" s="126"/>
      <c r="D16" s="126"/>
      <c r="E16" s="126"/>
      <c r="F16" s="39"/>
      <c r="H16" s="5"/>
      <c r="K16"/>
      <c r="L16"/>
      <c r="M16"/>
      <c r="N16"/>
    </row>
    <row r="17" spans="1:14" ht="12.75" customHeight="1">
      <c r="A17" s="16"/>
      <c r="B17" s="142" t="s">
        <v>7</v>
      </c>
      <c r="C17" s="144" t="s">
        <v>28</v>
      </c>
      <c r="D17" s="144"/>
      <c r="E17" s="144"/>
      <c r="F17" s="122" t="s">
        <v>29</v>
      </c>
      <c r="G17" s="40" t="s">
        <v>30</v>
      </c>
      <c r="H17" s="17"/>
      <c r="K17"/>
      <c r="L17"/>
      <c r="M17"/>
      <c r="N17"/>
    </row>
    <row r="18" spans="1:14" ht="20.25" customHeight="1">
      <c r="A18" s="5"/>
      <c r="B18" s="143"/>
      <c r="C18" s="131">
        <v>44010</v>
      </c>
      <c r="D18" s="131">
        <v>44003</v>
      </c>
      <c r="E18" s="131">
        <v>43646</v>
      </c>
      <c r="F18" s="52" t="s">
        <v>8</v>
      </c>
      <c r="G18" s="53" t="s">
        <v>8</v>
      </c>
      <c r="H18" s="5"/>
      <c r="K18"/>
      <c r="L18"/>
      <c r="M18"/>
      <c r="N18"/>
    </row>
    <row r="19" spans="1:14" ht="22.5" customHeight="1" thickBot="1">
      <c r="A19" s="13"/>
      <c r="B19" s="51" t="s">
        <v>10</v>
      </c>
      <c r="C19" s="132">
        <v>1001</v>
      </c>
      <c r="D19" s="132">
        <v>945</v>
      </c>
      <c r="E19" s="116">
        <v>870</v>
      </c>
      <c r="F19" s="56">
        <f>((C19-D19)/D19)*100</f>
        <v>5.9259259259259265</v>
      </c>
      <c r="G19" s="57">
        <f>((C19-E19)/E19)*100</f>
        <v>15.057471264367816</v>
      </c>
      <c r="H19" s="5"/>
      <c r="K19"/>
      <c r="L19"/>
      <c r="M19"/>
      <c r="N19"/>
    </row>
    <row r="20" spans="1:14" ht="15.75">
      <c r="A20" s="13"/>
      <c r="B20" s="2"/>
      <c r="C20" s="117"/>
      <c r="D20" s="117"/>
      <c r="E20" s="118"/>
      <c r="F20" s="39"/>
      <c r="H20" s="5"/>
      <c r="K20"/>
      <c r="L20"/>
      <c r="M20"/>
      <c r="N20"/>
    </row>
    <row r="21" spans="1:14" ht="15.75" customHeight="1" thickBot="1">
      <c r="A21" s="13"/>
      <c r="B21" s="2"/>
      <c r="C21" s="2"/>
      <c r="D21" s="2"/>
      <c r="E21" s="39"/>
      <c r="F21" s="39"/>
      <c r="H21" s="5"/>
      <c r="K21"/>
      <c r="L21"/>
      <c r="M21"/>
      <c r="N21"/>
    </row>
    <row r="22" spans="1:14" ht="12.75" customHeight="1">
      <c r="A22" s="5"/>
      <c r="B22" s="142" t="s">
        <v>7</v>
      </c>
      <c r="C22" s="144" t="s">
        <v>28</v>
      </c>
      <c r="D22" s="144"/>
      <c r="E22" s="144"/>
      <c r="F22" s="141" t="s">
        <v>29</v>
      </c>
      <c r="G22" s="40" t="s">
        <v>30</v>
      </c>
      <c r="H22" s="5"/>
      <c r="K22"/>
      <c r="L22"/>
      <c r="M22"/>
      <c r="N22"/>
    </row>
    <row r="23" spans="1:14" ht="18.75" customHeight="1">
      <c r="A23" s="5"/>
      <c r="B23" s="143"/>
      <c r="C23" s="131">
        <v>44010</v>
      </c>
      <c r="D23" s="131">
        <v>44003</v>
      </c>
      <c r="E23" s="131">
        <v>43646</v>
      </c>
      <c r="F23" s="52" t="s">
        <v>8</v>
      </c>
      <c r="G23" s="53" t="s">
        <v>8</v>
      </c>
      <c r="H23" s="5"/>
      <c r="K23"/>
      <c r="L23"/>
      <c r="M23"/>
      <c r="N23"/>
    </row>
    <row r="24" spans="1:14" ht="32.25" thickBot="1">
      <c r="A24" s="5"/>
      <c r="B24" s="51" t="s">
        <v>11</v>
      </c>
      <c r="C24" s="132">
        <v>1045</v>
      </c>
      <c r="D24" s="132">
        <v>1056</v>
      </c>
      <c r="E24" s="116">
        <v>972</v>
      </c>
      <c r="F24" s="56">
        <f>((C24-D24)/D24)*100</f>
        <v>-1.0416666666666665</v>
      </c>
      <c r="G24" s="57">
        <f>((C24-E24)/E24)*100</f>
        <v>7.5102880658436222</v>
      </c>
      <c r="H24" s="5"/>
      <c r="K24"/>
      <c r="L24"/>
      <c r="M24"/>
      <c r="N24"/>
    </row>
    <row r="25" spans="1:14" ht="15">
      <c r="A25" s="5"/>
      <c r="B25" s="109"/>
      <c r="C25" s="127"/>
      <c r="D25" s="127"/>
      <c r="E25" s="127"/>
      <c r="F25" s="65"/>
      <c r="H25" s="5"/>
    </row>
    <row r="26" spans="1:14" ht="12.75" customHeight="1">
      <c r="B26" s="109" t="s">
        <v>78</v>
      </c>
      <c r="C26" s="3"/>
      <c r="D26" s="3"/>
      <c r="E26" s="3"/>
      <c r="F26" s="3"/>
      <c r="H26" s="3"/>
    </row>
    <row r="27" spans="1:14">
      <c r="B27" s="128"/>
      <c r="C27" s="128"/>
      <c r="D27" s="128"/>
      <c r="E27" s="128"/>
      <c r="F27" s="119"/>
      <c r="G27" s="119"/>
      <c r="H27" s="120"/>
    </row>
  </sheetData>
  <mergeCells count="8">
    <mergeCell ref="B22:B23"/>
    <mergeCell ref="C22:E22"/>
    <mergeCell ref="B6:B7"/>
    <mergeCell ref="C6:E6"/>
    <mergeCell ref="B12:B13"/>
    <mergeCell ref="C12:E12"/>
    <mergeCell ref="B17:B18"/>
    <mergeCell ref="C17:E17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64"/>
  <sheetViews>
    <sheetView workbookViewId="0">
      <selection activeCell="R40" sqref="R40"/>
    </sheetView>
  </sheetViews>
  <sheetFormatPr defaultRowHeight="12.75"/>
  <cols>
    <col min="11" max="11" width="10.28515625" bestFit="1" customWidth="1"/>
  </cols>
  <sheetData>
    <row r="4" spans="1:13" ht="15.75">
      <c r="A4" s="18" t="s">
        <v>32</v>
      </c>
      <c r="B4" s="19"/>
      <c r="C4" s="19"/>
      <c r="D4" s="19"/>
      <c r="E4" s="19"/>
      <c r="F4" s="19"/>
      <c r="G4" s="19"/>
      <c r="H4" s="20"/>
      <c r="I4" s="19"/>
      <c r="J4" s="19"/>
      <c r="K4" s="19"/>
      <c r="L4" s="21"/>
      <c r="M4" s="5"/>
    </row>
    <row r="5" spans="1:13">
      <c r="A5" s="5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3">
      <c r="A6" s="23"/>
      <c r="B6" s="24"/>
      <c r="C6" s="24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>
      <c r="A7" s="25" t="s">
        <v>14</v>
      </c>
      <c r="B7" s="22"/>
      <c r="C7" s="22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>
      <c r="A8" s="26"/>
      <c r="B8" s="27" t="s">
        <v>15</v>
      </c>
      <c r="C8" s="27" t="s">
        <v>16</v>
      </c>
      <c r="D8" s="27" t="s">
        <v>17</v>
      </c>
      <c r="E8" s="27" t="s">
        <v>18</v>
      </c>
      <c r="F8" s="27" t="s">
        <v>19</v>
      </c>
      <c r="G8" s="27" t="s">
        <v>20</v>
      </c>
      <c r="H8" s="27" t="s">
        <v>21</v>
      </c>
      <c r="I8" s="27" t="s">
        <v>22</v>
      </c>
      <c r="J8" s="27" t="s">
        <v>23</v>
      </c>
      <c r="K8" s="27" t="s">
        <v>24</v>
      </c>
      <c r="L8" s="27" t="s">
        <v>25</v>
      </c>
      <c r="M8" s="27" t="s">
        <v>26</v>
      </c>
    </row>
    <row r="9" spans="1:13">
      <c r="A9" s="28">
        <v>2020</v>
      </c>
      <c r="B9" s="36">
        <v>1685</v>
      </c>
      <c r="C9" s="36">
        <v>1693</v>
      </c>
      <c r="D9" s="36">
        <v>1695</v>
      </c>
      <c r="E9" s="36">
        <v>1707</v>
      </c>
      <c r="F9" s="36">
        <v>1718</v>
      </c>
      <c r="G9" s="61">
        <v>1713</v>
      </c>
      <c r="H9" s="36"/>
      <c r="I9" s="36"/>
      <c r="J9" s="36"/>
      <c r="K9" s="36"/>
      <c r="L9" s="37"/>
      <c r="M9" s="37"/>
    </row>
    <row r="10" spans="1:13">
      <c r="A10" s="28">
        <v>2019</v>
      </c>
      <c r="B10" s="36">
        <v>1668</v>
      </c>
      <c r="C10" s="36">
        <v>1660</v>
      </c>
      <c r="D10" s="36">
        <v>1639</v>
      </c>
      <c r="E10" s="36">
        <v>1609</v>
      </c>
      <c r="F10" s="36">
        <v>1599</v>
      </c>
      <c r="G10" s="61">
        <v>1586</v>
      </c>
      <c r="H10" s="36">
        <v>1548</v>
      </c>
      <c r="I10" s="36">
        <v>1575</v>
      </c>
      <c r="J10" s="36">
        <v>1590</v>
      </c>
      <c r="K10" s="36">
        <v>1639</v>
      </c>
      <c r="L10" s="37">
        <v>1637</v>
      </c>
      <c r="M10" s="37">
        <v>1667</v>
      </c>
    </row>
    <row r="11" spans="1:13">
      <c r="A11" s="28">
        <v>2018</v>
      </c>
      <c r="B11" s="36">
        <v>1577</v>
      </c>
      <c r="C11" s="36">
        <v>1554</v>
      </c>
      <c r="D11" s="36">
        <v>1550</v>
      </c>
      <c r="E11" s="36">
        <v>1487</v>
      </c>
      <c r="F11" s="36">
        <v>1503</v>
      </c>
      <c r="G11" s="61">
        <v>1520</v>
      </c>
      <c r="H11" s="36">
        <v>1566</v>
      </c>
      <c r="I11" s="36">
        <v>1597</v>
      </c>
      <c r="J11" s="36">
        <v>1621</v>
      </c>
      <c r="K11" s="36">
        <v>1641</v>
      </c>
      <c r="L11" s="37">
        <v>1640</v>
      </c>
      <c r="M11" s="37">
        <v>1666</v>
      </c>
    </row>
    <row r="12" spans="1:13">
      <c r="A12" s="28">
        <v>2017</v>
      </c>
      <c r="B12" s="36">
        <v>1874</v>
      </c>
      <c r="C12" s="36">
        <v>1893</v>
      </c>
      <c r="D12" s="36">
        <v>1882</v>
      </c>
      <c r="E12" s="36">
        <v>1839</v>
      </c>
      <c r="F12" s="36">
        <v>1794</v>
      </c>
      <c r="G12" s="36">
        <v>1687</v>
      </c>
      <c r="H12" s="36">
        <v>1565</v>
      </c>
      <c r="I12" s="36">
        <v>1572</v>
      </c>
      <c r="J12" s="36">
        <v>1586</v>
      </c>
      <c r="K12" s="36">
        <v>1593</v>
      </c>
      <c r="L12" s="37">
        <v>1618</v>
      </c>
      <c r="M12" s="37">
        <v>1631</v>
      </c>
    </row>
    <row r="13" spans="1:13">
      <c r="A13" s="28">
        <v>2016</v>
      </c>
      <c r="B13" s="36">
        <v>1684</v>
      </c>
      <c r="C13" s="36">
        <v>1690</v>
      </c>
      <c r="D13" s="36">
        <v>1672</v>
      </c>
      <c r="E13" s="36">
        <v>1695</v>
      </c>
      <c r="F13" s="36">
        <v>1757</v>
      </c>
      <c r="G13" s="36">
        <v>1769</v>
      </c>
      <c r="H13" s="36">
        <v>1597</v>
      </c>
      <c r="I13" s="36">
        <v>1612</v>
      </c>
      <c r="J13" s="36">
        <v>1664</v>
      </c>
      <c r="K13" s="36">
        <v>1698</v>
      </c>
      <c r="L13" s="37">
        <v>1771</v>
      </c>
      <c r="M13" s="37">
        <v>1835</v>
      </c>
    </row>
    <row r="14" spans="1:13">
      <c r="A14" s="28">
        <v>2015</v>
      </c>
      <c r="B14" s="36">
        <v>1501</v>
      </c>
      <c r="C14" s="36">
        <v>1512</v>
      </c>
      <c r="D14" s="36">
        <v>1544</v>
      </c>
      <c r="E14" s="36">
        <v>1536</v>
      </c>
      <c r="F14" s="36">
        <v>1552</v>
      </c>
      <c r="G14" s="36">
        <v>1618</v>
      </c>
      <c r="H14" s="36">
        <v>1463</v>
      </c>
      <c r="I14" s="36">
        <v>1498</v>
      </c>
      <c r="J14" s="36">
        <v>1540</v>
      </c>
      <c r="K14" s="36">
        <v>1607</v>
      </c>
      <c r="L14" s="37">
        <v>1605</v>
      </c>
      <c r="M14" s="37">
        <v>1667</v>
      </c>
    </row>
    <row r="15" spans="1:13">
      <c r="A15" s="28">
        <v>2014</v>
      </c>
      <c r="B15" s="36">
        <v>1493</v>
      </c>
      <c r="C15" s="36">
        <v>1555</v>
      </c>
      <c r="D15" s="36">
        <v>1595</v>
      </c>
      <c r="E15" s="36">
        <v>1719</v>
      </c>
      <c r="F15" s="36">
        <v>1758</v>
      </c>
      <c r="G15" s="36">
        <v>1631</v>
      </c>
      <c r="H15" s="36">
        <v>1325</v>
      </c>
      <c r="I15" s="36">
        <v>1358</v>
      </c>
      <c r="J15" s="37">
        <v>1356</v>
      </c>
      <c r="K15" s="36">
        <v>1351</v>
      </c>
      <c r="L15" s="36">
        <v>1376</v>
      </c>
      <c r="M15" s="36">
        <v>1404</v>
      </c>
    </row>
    <row r="16" spans="1:13">
      <c r="A16" s="28">
        <v>2013</v>
      </c>
      <c r="B16" s="36">
        <v>2006</v>
      </c>
      <c r="C16" s="36">
        <v>1982</v>
      </c>
      <c r="D16" s="36">
        <v>1986</v>
      </c>
      <c r="E16" s="36">
        <v>1980</v>
      </c>
      <c r="F16" s="36">
        <v>1979</v>
      </c>
      <c r="G16" s="36">
        <v>1991</v>
      </c>
      <c r="H16" s="36">
        <v>1510</v>
      </c>
      <c r="I16" s="36">
        <v>1504</v>
      </c>
      <c r="J16" s="36">
        <v>1568</v>
      </c>
      <c r="K16" s="36">
        <v>1522</v>
      </c>
      <c r="L16" s="37">
        <v>1519</v>
      </c>
      <c r="M16" s="37">
        <v>1531</v>
      </c>
    </row>
    <row r="17" spans="1:13">
      <c r="A17" s="28">
        <v>2012</v>
      </c>
      <c r="B17" s="36">
        <v>2007</v>
      </c>
      <c r="C17" s="36">
        <v>1977</v>
      </c>
      <c r="D17" s="36">
        <v>1985</v>
      </c>
      <c r="E17" s="36">
        <v>2060</v>
      </c>
      <c r="F17" s="36">
        <v>2077</v>
      </c>
      <c r="G17" s="36">
        <v>2012</v>
      </c>
      <c r="H17" s="36">
        <v>2051</v>
      </c>
      <c r="I17" s="36">
        <v>1998</v>
      </c>
      <c r="J17" s="36">
        <v>2038</v>
      </c>
      <c r="K17" s="36">
        <v>2003</v>
      </c>
      <c r="L17" s="36">
        <v>1982</v>
      </c>
      <c r="M17" s="36">
        <v>2007</v>
      </c>
    </row>
    <row r="18" spans="1:13">
      <c r="A18" s="28">
        <v>2011</v>
      </c>
      <c r="B18" s="36">
        <v>1678</v>
      </c>
      <c r="C18" s="36">
        <v>1776</v>
      </c>
      <c r="D18" s="36">
        <v>1597</v>
      </c>
      <c r="E18" s="36">
        <v>1729</v>
      </c>
      <c r="F18" s="36">
        <v>1765</v>
      </c>
      <c r="G18" s="36">
        <v>1817</v>
      </c>
      <c r="H18" s="36">
        <v>1827</v>
      </c>
      <c r="I18" s="36">
        <v>1827</v>
      </c>
      <c r="J18" s="36">
        <v>1916</v>
      </c>
      <c r="K18" s="36">
        <v>1970</v>
      </c>
      <c r="L18" s="36">
        <v>1954</v>
      </c>
      <c r="M18" s="36">
        <v>1922</v>
      </c>
    </row>
    <row r="19" spans="1:13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</row>
    <row r="20" spans="1:13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 ht="15.75">
      <c r="A22" s="18" t="s">
        <v>33</v>
      </c>
      <c r="B22" s="19"/>
      <c r="C22" s="19"/>
      <c r="D22" s="19"/>
      <c r="E22" s="19"/>
      <c r="F22" s="19"/>
      <c r="G22" s="19"/>
      <c r="H22" s="20"/>
      <c r="I22" s="19"/>
      <c r="J22" s="19"/>
      <c r="K22" s="19"/>
      <c r="L22" s="21"/>
      <c r="M22" s="18"/>
    </row>
    <row r="23" spans="1:13">
      <c r="A23" s="47"/>
      <c r="B23" s="47"/>
      <c r="C23" s="29"/>
      <c r="D23" s="30"/>
      <c r="E23" s="29"/>
      <c r="F23" s="29"/>
      <c r="G23" s="29"/>
      <c r="H23" s="29"/>
      <c r="I23" s="29"/>
      <c r="J23" s="29"/>
      <c r="K23" s="29"/>
      <c r="L23" s="29"/>
      <c r="M23" s="29"/>
    </row>
    <row r="24" spans="1:13">
      <c r="A24" s="8" t="s">
        <v>27</v>
      </c>
      <c r="B24" s="5"/>
      <c r="C24" s="29"/>
      <c r="D24" s="30"/>
      <c r="E24" s="29"/>
      <c r="F24" s="29"/>
      <c r="G24" s="29"/>
      <c r="H24" s="29"/>
      <c r="I24" s="29"/>
      <c r="J24" s="29"/>
      <c r="K24" s="29"/>
      <c r="L24" s="29"/>
      <c r="M24" s="29"/>
    </row>
    <row r="25" spans="1:13">
      <c r="A25" s="31"/>
      <c r="B25" s="27" t="s">
        <v>15</v>
      </c>
      <c r="C25" s="27" t="s">
        <v>16</v>
      </c>
      <c r="D25" s="27" t="s">
        <v>17</v>
      </c>
      <c r="E25" s="27" t="s">
        <v>18</v>
      </c>
      <c r="F25" s="27" t="s">
        <v>19</v>
      </c>
      <c r="G25" s="27" t="s">
        <v>20</v>
      </c>
      <c r="H25" s="27" t="s">
        <v>21</v>
      </c>
      <c r="I25" s="27" t="s">
        <v>22</v>
      </c>
      <c r="J25" s="27" t="s">
        <v>23</v>
      </c>
      <c r="K25" s="27" t="s">
        <v>24</v>
      </c>
      <c r="L25" s="27" t="s">
        <v>25</v>
      </c>
      <c r="M25" s="27" t="s">
        <v>26</v>
      </c>
    </row>
    <row r="26" spans="1:13">
      <c r="A26" s="28">
        <v>2020</v>
      </c>
      <c r="B26" s="37">
        <v>3642</v>
      </c>
      <c r="C26" s="36">
        <v>3684</v>
      </c>
      <c r="D26" s="37">
        <v>3684</v>
      </c>
      <c r="E26" s="37">
        <v>3639</v>
      </c>
      <c r="F26" s="37">
        <v>3576</v>
      </c>
      <c r="G26" s="63">
        <v>3856</v>
      </c>
      <c r="H26" s="37"/>
      <c r="I26" s="37"/>
      <c r="J26" s="37"/>
      <c r="K26" s="37"/>
      <c r="L26" s="37"/>
      <c r="M26" s="37"/>
    </row>
    <row r="27" spans="1:13">
      <c r="A27" s="28">
        <v>2019</v>
      </c>
      <c r="B27" s="37">
        <v>3322</v>
      </c>
      <c r="C27" s="36">
        <v>3335</v>
      </c>
      <c r="D27" s="37">
        <v>3330</v>
      </c>
      <c r="E27" s="37">
        <v>3314</v>
      </c>
      <c r="F27" s="37">
        <v>3347</v>
      </c>
      <c r="G27" s="63">
        <v>3347</v>
      </c>
      <c r="H27" s="37">
        <v>3359</v>
      </c>
      <c r="I27" s="37">
        <v>3430</v>
      </c>
      <c r="J27" s="37">
        <v>3501</v>
      </c>
      <c r="K27" s="37">
        <v>3520</v>
      </c>
      <c r="L27" s="37">
        <v>3503</v>
      </c>
      <c r="M27" s="37">
        <v>3551</v>
      </c>
    </row>
    <row r="28" spans="1:13">
      <c r="A28" s="28">
        <v>2018</v>
      </c>
      <c r="B28" s="37">
        <v>3322</v>
      </c>
      <c r="C28" s="36">
        <v>3293</v>
      </c>
      <c r="D28" s="37">
        <v>3276</v>
      </c>
      <c r="E28" s="37">
        <v>3201</v>
      </c>
      <c r="F28" s="37">
        <v>3267</v>
      </c>
      <c r="G28" s="63">
        <v>3225</v>
      </c>
      <c r="H28" s="37">
        <v>3253</v>
      </c>
      <c r="I28" s="37">
        <v>3267</v>
      </c>
      <c r="J28" s="37">
        <v>3261</v>
      </c>
      <c r="K28" s="37">
        <v>3310</v>
      </c>
      <c r="L28" s="37">
        <v>3328</v>
      </c>
      <c r="M28" s="37">
        <v>3304</v>
      </c>
    </row>
    <row r="29" spans="1:13">
      <c r="A29" s="28">
        <v>2017</v>
      </c>
      <c r="B29" s="37">
        <v>3873</v>
      </c>
      <c r="C29" s="36">
        <v>3769</v>
      </c>
      <c r="D29" s="37">
        <v>3785</v>
      </c>
      <c r="E29" s="37">
        <v>3753</v>
      </c>
      <c r="F29" s="37">
        <v>3636</v>
      </c>
      <c r="G29" s="37">
        <v>3666</v>
      </c>
      <c r="H29" s="37">
        <v>3568</v>
      </c>
      <c r="I29" s="37">
        <v>3471</v>
      </c>
      <c r="J29" s="37">
        <v>3461</v>
      </c>
      <c r="K29" s="37">
        <v>3431</v>
      </c>
      <c r="L29" s="37">
        <v>3410</v>
      </c>
      <c r="M29" s="37">
        <v>3389</v>
      </c>
    </row>
    <row r="30" spans="1:13">
      <c r="A30" s="28">
        <v>2016</v>
      </c>
      <c r="B30" s="37">
        <v>3279</v>
      </c>
      <c r="C30" s="36">
        <v>3279</v>
      </c>
      <c r="D30" s="37">
        <v>3210</v>
      </c>
      <c r="E30" s="37">
        <v>3277</v>
      </c>
      <c r="F30" s="37">
        <v>3322</v>
      </c>
      <c r="G30" s="37">
        <v>3338</v>
      </c>
      <c r="H30" s="37">
        <v>3298</v>
      </c>
      <c r="I30" s="37">
        <v>3309</v>
      </c>
      <c r="J30" s="37">
        <v>3319</v>
      </c>
      <c r="K30" s="37">
        <v>3454</v>
      </c>
      <c r="L30" s="37">
        <v>3562</v>
      </c>
      <c r="M30" s="37">
        <v>3710</v>
      </c>
    </row>
    <row r="31" spans="1:13">
      <c r="A31" s="28">
        <v>2015</v>
      </c>
      <c r="B31" s="37">
        <v>2970</v>
      </c>
      <c r="C31" s="36">
        <v>2960</v>
      </c>
      <c r="D31" s="37">
        <v>3017</v>
      </c>
      <c r="E31" s="37">
        <v>2893</v>
      </c>
      <c r="F31" s="37">
        <v>2934</v>
      </c>
      <c r="G31" s="37">
        <v>3037</v>
      </c>
      <c r="H31" s="37">
        <v>3099</v>
      </c>
      <c r="I31" s="37">
        <v>3060</v>
      </c>
      <c r="J31" s="37">
        <v>3049</v>
      </c>
      <c r="K31" s="37">
        <v>3116</v>
      </c>
      <c r="L31" s="37">
        <v>3133</v>
      </c>
      <c r="M31" s="37">
        <v>3144</v>
      </c>
    </row>
    <row r="32" spans="1:13">
      <c r="A32" s="28">
        <v>2014</v>
      </c>
      <c r="B32" s="36">
        <v>3285</v>
      </c>
      <c r="C32" s="37">
        <v>3319</v>
      </c>
      <c r="D32" s="37">
        <v>3340</v>
      </c>
      <c r="E32" s="37">
        <v>3292</v>
      </c>
      <c r="F32" s="37">
        <v>3256</v>
      </c>
      <c r="G32" s="37">
        <v>3263</v>
      </c>
      <c r="H32" s="36">
        <v>3123</v>
      </c>
      <c r="I32" s="37">
        <v>3062</v>
      </c>
      <c r="J32" s="37">
        <v>3002</v>
      </c>
      <c r="K32" s="36">
        <v>2984</v>
      </c>
      <c r="L32" s="36">
        <v>3016</v>
      </c>
      <c r="M32" s="36">
        <v>2937</v>
      </c>
    </row>
    <row r="33" spans="1:16">
      <c r="A33" s="32">
        <v>2013</v>
      </c>
      <c r="B33" s="37">
        <v>4150</v>
      </c>
      <c r="C33" s="36">
        <v>4157</v>
      </c>
      <c r="D33" s="37">
        <v>4137</v>
      </c>
      <c r="E33" s="37">
        <v>3963</v>
      </c>
      <c r="F33" s="37">
        <v>4065</v>
      </c>
      <c r="G33" s="37">
        <v>3963</v>
      </c>
      <c r="H33" s="37">
        <v>3742</v>
      </c>
      <c r="I33" s="37">
        <v>3522</v>
      </c>
      <c r="J33" s="37">
        <v>3449</v>
      </c>
      <c r="K33" s="37">
        <v>3412</v>
      </c>
      <c r="L33" s="37">
        <v>3439</v>
      </c>
      <c r="M33" s="37">
        <v>3405</v>
      </c>
    </row>
    <row r="34" spans="1:16">
      <c r="A34" s="32">
        <v>2012</v>
      </c>
      <c r="B34" s="36">
        <v>4584</v>
      </c>
      <c r="C34" s="36">
        <v>4499</v>
      </c>
      <c r="D34" s="36">
        <v>4426</v>
      </c>
      <c r="E34" s="36">
        <v>4473</v>
      </c>
      <c r="F34" s="36">
        <v>4512</v>
      </c>
      <c r="G34" s="36">
        <v>4477</v>
      </c>
      <c r="H34" s="36">
        <v>4478</v>
      </c>
      <c r="I34" s="36">
        <v>4371</v>
      </c>
      <c r="J34" s="36">
        <v>4384</v>
      </c>
      <c r="K34" s="36">
        <v>4280</v>
      </c>
      <c r="L34" s="36">
        <v>4275</v>
      </c>
      <c r="M34" s="36">
        <v>4138</v>
      </c>
    </row>
    <row r="35" spans="1:16">
      <c r="A35" s="32">
        <v>2011</v>
      </c>
      <c r="B35" s="36">
        <v>3996</v>
      </c>
      <c r="C35" s="36">
        <v>3870</v>
      </c>
      <c r="D35" s="36">
        <v>4056</v>
      </c>
      <c r="E35" s="36">
        <v>4184</v>
      </c>
      <c r="F35" s="36">
        <v>4267</v>
      </c>
      <c r="G35" s="36">
        <v>4278</v>
      </c>
      <c r="H35" s="36">
        <v>4271</v>
      </c>
      <c r="I35" s="36">
        <v>4253</v>
      </c>
      <c r="J35" s="36">
        <v>4440</v>
      </c>
      <c r="K35" s="36">
        <v>4399</v>
      </c>
      <c r="L35" s="36">
        <v>4424</v>
      </c>
      <c r="M35" s="36">
        <v>4458</v>
      </c>
    </row>
    <row r="36" spans="1:16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7" spans="1:16">
      <c r="A37" s="8" t="s">
        <v>10</v>
      </c>
      <c r="B37" s="5"/>
      <c r="C37" s="5"/>
      <c r="D37" s="5"/>
      <c r="E37" s="5"/>
      <c r="F37" s="5"/>
      <c r="G37" s="39"/>
      <c r="H37" s="5"/>
      <c r="I37" s="5"/>
      <c r="J37" s="5"/>
      <c r="K37" s="5"/>
      <c r="L37" s="5"/>
      <c r="M37" s="5"/>
    </row>
    <row r="38" spans="1:16">
      <c r="A38" s="31"/>
      <c r="B38" s="33" t="s">
        <v>15</v>
      </c>
      <c r="C38" s="33" t="s">
        <v>16</v>
      </c>
      <c r="D38" s="33" t="s">
        <v>17</v>
      </c>
      <c r="E38" s="33" t="s">
        <v>18</v>
      </c>
      <c r="F38" s="34" t="s">
        <v>19</v>
      </c>
      <c r="G38" s="64" t="s">
        <v>20</v>
      </c>
      <c r="H38" s="33" t="s">
        <v>21</v>
      </c>
      <c r="I38" s="35" t="s">
        <v>22</v>
      </c>
      <c r="J38" s="27" t="s">
        <v>23</v>
      </c>
      <c r="K38" s="33" t="s">
        <v>24</v>
      </c>
      <c r="L38" s="33" t="s">
        <v>25</v>
      </c>
      <c r="M38" s="27" t="s">
        <v>26</v>
      </c>
    </row>
    <row r="39" spans="1:16">
      <c r="A39" s="28">
        <v>2020</v>
      </c>
      <c r="B39" s="36">
        <v>829</v>
      </c>
      <c r="C39" s="36">
        <v>864</v>
      </c>
      <c r="D39" s="36">
        <v>906</v>
      </c>
      <c r="E39" s="36">
        <v>986</v>
      </c>
      <c r="F39" s="36">
        <v>1033</v>
      </c>
      <c r="G39" s="61">
        <v>978</v>
      </c>
      <c r="H39" s="36"/>
      <c r="I39" s="37"/>
      <c r="J39" s="36"/>
      <c r="K39" s="37"/>
      <c r="L39" s="36"/>
      <c r="M39" s="37"/>
    </row>
    <row r="40" spans="1:16">
      <c r="A40" s="28">
        <v>2019</v>
      </c>
      <c r="B40" s="36">
        <v>945</v>
      </c>
      <c r="C40" s="36">
        <v>955</v>
      </c>
      <c r="D40" s="36">
        <v>965</v>
      </c>
      <c r="E40" s="36">
        <v>947</v>
      </c>
      <c r="F40" s="36">
        <v>932</v>
      </c>
      <c r="G40" s="61">
        <v>896</v>
      </c>
      <c r="H40" s="36">
        <v>863</v>
      </c>
      <c r="I40" s="37">
        <v>834</v>
      </c>
      <c r="J40" s="36">
        <v>830</v>
      </c>
      <c r="K40" s="37">
        <v>818</v>
      </c>
      <c r="L40" s="36">
        <v>815</v>
      </c>
      <c r="M40" s="37">
        <v>815</v>
      </c>
    </row>
    <row r="41" spans="1:16">
      <c r="A41" s="28">
        <v>2018</v>
      </c>
      <c r="B41" s="36">
        <v>773</v>
      </c>
      <c r="C41" s="36">
        <v>820</v>
      </c>
      <c r="D41" s="36">
        <v>848</v>
      </c>
      <c r="E41" s="36">
        <v>883</v>
      </c>
      <c r="F41" s="36">
        <v>925</v>
      </c>
      <c r="G41" s="61">
        <v>922</v>
      </c>
      <c r="H41" s="36">
        <v>899</v>
      </c>
      <c r="I41" s="37">
        <v>906</v>
      </c>
      <c r="J41" s="37">
        <v>909</v>
      </c>
      <c r="K41" s="36">
        <v>914</v>
      </c>
      <c r="L41" s="36">
        <v>937</v>
      </c>
      <c r="M41" s="36">
        <v>947</v>
      </c>
    </row>
    <row r="42" spans="1:16">
      <c r="A42" s="28">
        <v>2017</v>
      </c>
      <c r="B42" s="36">
        <v>842</v>
      </c>
      <c r="C42" s="36">
        <v>847</v>
      </c>
      <c r="D42" s="36">
        <v>882</v>
      </c>
      <c r="E42" s="36">
        <v>893</v>
      </c>
      <c r="F42" s="36">
        <v>905</v>
      </c>
      <c r="G42" s="36">
        <v>887</v>
      </c>
      <c r="H42" s="36">
        <v>793</v>
      </c>
      <c r="I42" s="37">
        <v>774</v>
      </c>
      <c r="J42" s="37">
        <v>779</v>
      </c>
      <c r="K42" s="36">
        <v>766</v>
      </c>
      <c r="L42" s="36">
        <v>756</v>
      </c>
      <c r="M42" s="36">
        <v>757</v>
      </c>
    </row>
    <row r="43" spans="1:16">
      <c r="A43" s="28">
        <v>2016</v>
      </c>
      <c r="B43" s="36">
        <v>842</v>
      </c>
      <c r="C43" s="36">
        <v>826</v>
      </c>
      <c r="D43" s="36">
        <v>803</v>
      </c>
      <c r="E43" s="36">
        <v>806</v>
      </c>
      <c r="F43" s="36">
        <v>871</v>
      </c>
      <c r="G43" s="36">
        <v>919</v>
      </c>
      <c r="H43" s="36">
        <v>869</v>
      </c>
      <c r="I43" s="37">
        <v>840</v>
      </c>
      <c r="J43" s="37">
        <v>807</v>
      </c>
      <c r="K43" s="36">
        <v>820</v>
      </c>
      <c r="L43" s="36">
        <v>815</v>
      </c>
      <c r="M43" s="36">
        <v>830</v>
      </c>
    </row>
    <row r="44" spans="1:16">
      <c r="A44" s="28">
        <v>2015</v>
      </c>
      <c r="B44" s="36">
        <v>859</v>
      </c>
      <c r="C44" s="36">
        <v>913</v>
      </c>
      <c r="D44" s="36">
        <v>883</v>
      </c>
      <c r="E44" s="36">
        <v>894</v>
      </c>
      <c r="F44" s="36">
        <v>894</v>
      </c>
      <c r="G44" s="36">
        <v>948</v>
      </c>
      <c r="H44" s="36">
        <v>938</v>
      </c>
      <c r="I44" s="37">
        <v>919</v>
      </c>
      <c r="J44" s="37">
        <v>897</v>
      </c>
      <c r="K44" s="36">
        <v>879</v>
      </c>
      <c r="L44" s="36">
        <v>869</v>
      </c>
      <c r="M44" s="36">
        <v>847</v>
      </c>
      <c r="P44" s="46"/>
    </row>
    <row r="45" spans="1:16">
      <c r="A45" s="28">
        <v>2014</v>
      </c>
      <c r="B45" s="36">
        <v>903</v>
      </c>
      <c r="C45" s="36">
        <v>986</v>
      </c>
      <c r="D45" s="36">
        <v>1033</v>
      </c>
      <c r="E45" s="36">
        <v>1055</v>
      </c>
      <c r="F45" s="36">
        <v>1063</v>
      </c>
      <c r="G45" s="36">
        <v>1049</v>
      </c>
      <c r="H45" s="36">
        <v>827</v>
      </c>
      <c r="I45" s="37">
        <v>769</v>
      </c>
      <c r="J45" s="37">
        <v>775</v>
      </c>
      <c r="K45" s="36">
        <v>765</v>
      </c>
      <c r="L45" s="36">
        <v>778</v>
      </c>
      <c r="M45" s="36">
        <v>794</v>
      </c>
    </row>
    <row r="46" spans="1:16">
      <c r="A46" s="32">
        <v>2013</v>
      </c>
      <c r="B46" s="36">
        <v>1108</v>
      </c>
      <c r="C46" s="36">
        <v>1065</v>
      </c>
      <c r="D46" s="36">
        <v>1096</v>
      </c>
      <c r="E46" s="36">
        <v>1121</v>
      </c>
      <c r="F46" s="36">
        <v>1148</v>
      </c>
      <c r="G46" s="36">
        <v>1027</v>
      </c>
      <c r="H46" s="36">
        <v>1093</v>
      </c>
      <c r="I46" s="37">
        <v>834</v>
      </c>
      <c r="J46" s="37">
        <v>845</v>
      </c>
      <c r="K46" s="36">
        <v>858</v>
      </c>
      <c r="L46" s="36">
        <v>877</v>
      </c>
      <c r="M46" s="36">
        <v>910</v>
      </c>
    </row>
    <row r="47" spans="1:16">
      <c r="A47" s="32">
        <v>2012</v>
      </c>
      <c r="B47" s="36">
        <v>703</v>
      </c>
      <c r="C47" s="36">
        <v>694</v>
      </c>
      <c r="D47" s="36">
        <v>773</v>
      </c>
      <c r="E47" s="36">
        <v>865</v>
      </c>
      <c r="F47" s="36">
        <v>916</v>
      </c>
      <c r="G47" s="36">
        <v>988</v>
      </c>
      <c r="H47" s="36">
        <v>1093</v>
      </c>
      <c r="I47" s="36">
        <v>1101</v>
      </c>
      <c r="J47" s="37">
        <v>1092</v>
      </c>
      <c r="K47" s="36">
        <v>1081</v>
      </c>
      <c r="L47" s="36">
        <v>1073</v>
      </c>
      <c r="M47" s="36">
        <v>1122</v>
      </c>
    </row>
    <row r="48" spans="1:16">
      <c r="A48" s="32">
        <v>2011</v>
      </c>
      <c r="B48" s="36">
        <v>750</v>
      </c>
      <c r="C48" s="36">
        <v>736</v>
      </c>
      <c r="D48" s="36">
        <v>739</v>
      </c>
      <c r="E48" s="36">
        <v>727</v>
      </c>
      <c r="F48" s="36">
        <v>734</v>
      </c>
      <c r="G48" s="36">
        <v>724</v>
      </c>
      <c r="H48" s="36">
        <v>686</v>
      </c>
      <c r="I48" s="36">
        <v>667</v>
      </c>
      <c r="J48" s="37">
        <v>706</v>
      </c>
      <c r="K48" s="36">
        <v>688</v>
      </c>
      <c r="L48" s="36">
        <v>665</v>
      </c>
      <c r="M48" s="36">
        <v>655</v>
      </c>
    </row>
    <row r="49" spans="1:17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</row>
    <row r="50" spans="1:17">
      <c r="A50" s="8" t="s">
        <v>11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1:17">
      <c r="A51" s="31"/>
      <c r="B51" s="33" t="s">
        <v>15</v>
      </c>
      <c r="C51" s="33" t="s">
        <v>16</v>
      </c>
      <c r="D51" s="33" t="s">
        <v>17</v>
      </c>
      <c r="E51" s="33" t="s">
        <v>18</v>
      </c>
      <c r="F51" s="34" t="s">
        <v>19</v>
      </c>
      <c r="G51" s="27" t="s">
        <v>20</v>
      </c>
      <c r="H51" s="33" t="s">
        <v>21</v>
      </c>
      <c r="I51" s="35" t="s">
        <v>22</v>
      </c>
      <c r="J51" s="35" t="s">
        <v>23</v>
      </c>
      <c r="K51" s="27" t="s">
        <v>24</v>
      </c>
      <c r="L51" s="33" t="s">
        <v>25</v>
      </c>
      <c r="M51" s="27" t="s">
        <v>26</v>
      </c>
    </row>
    <row r="52" spans="1:17">
      <c r="A52" s="28">
        <v>2020</v>
      </c>
      <c r="B52" s="36">
        <v>859</v>
      </c>
      <c r="C52" s="36">
        <v>892</v>
      </c>
      <c r="D52" s="36">
        <v>925</v>
      </c>
      <c r="E52" s="36" t="s">
        <v>77</v>
      </c>
      <c r="F52" s="36" t="s">
        <v>77</v>
      </c>
      <c r="G52" s="61">
        <v>1045</v>
      </c>
      <c r="H52" s="36"/>
      <c r="I52" s="37"/>
      <c r="J52" s="36"/>
      <c r="K52" s="36"/>
      <c r="L52" s="36"/>
      <c r="M52" s="36"/>
    </row>
    <row r="53" spans="1:17">
      <c r="A53" s="28">
        <v>2019</v>
      </c>
      <c r="B53" s="36">
        <v>1022</v>
      </c>
      <c r="C53" s="36">
        <v>1012</v>
      </c>
      <c r="D53" s="36">
        <v>987</v>
      </c>
      <c r="E53" s="36">
        <v>962</v>
      </c>
      <c r="F53" s="36">
        <v>958</v>
      </c>
      <c r="G53" s="61">
        <v>981</v>
      </c>
      <c r="H53" s="36">
        <v>928</v>
      </c>
      <c r="I53" s="37">
        <v>880</v>
      </c>
      <c r="J53" s="36">
        <v>879</v>
      </c>
      <c r="K53" s="36">
        <v>860</v>
      </c>
      <c r="L53" s="36">
        <v>853</v>
      </c>
      <c r="M53" s="36">
        <v>858</v>
      </c>
    </row>
    <row r="54" spans="1:17">
      <c r="A54" s="28">
        <v>2018</v>
      </c>
      <c r="B54" s="36">
        <v>845</v>
      </c>
      <c r="C54" s="36">
        <v>865</v>
      </c>
      <c r="D54" s="36">
        <v>901</v>
      </c>
      <c r="E54" s="36">
        <v>943</v>
      </c>
      <c r="F54" s="36">
        <v>994</v>
      </c>
      <c r="G54" s="61">
        <v>980</v>
      </c>
      <c r="H54" s="36">
        <v>963</v>
      </c>
      <c r="I54" s="37">
        <v>930</v>
      </c>
      <c r="J54" s="36">
        <v>963</v>
      </c>
      <c r="K54" s="36">
        <v>987</v>
      </c>
      <c r="L54" s="36">
        <v>1007</v>
      </c>
      <c r="M54" s="36">
        <v>1000</v>
      </c>
    </row>
    <row r="55" spans="1:17">
      <c r="A55" s="28">
        <v>2017</v>
      </c>
      <c r="B55" s="36">
        <v>857</v>
      </c>
      <c r="C55" s="36">
        <v>894</v>
      </c>
      <c r="D55" s="36">
        <v>954</v>
      </c>
      <c r="E55" s="36">
        <v>954</v>
      </c>
      <c r="F55" s="36">
        <v>976</v>
      </c>
      <c r="G55" s="36">
        <v>940</v>
      </c>
      <c r="H55" s="36">
        <v>906</v>
      </c>
      <c r="I55" s="37">
        <v>827</v>
      </c>
      <c r="J55" s="36">
        <v>819</v>
      </c>
      <c r="K55" s="36">
        <v>811</v>
      </c>
      <c r="L55" s="36">
        <v>817</v>
      </c>
      <c r="M55" s="36">
        <v>837</v>
      </c>
    </row>
    <row r="56" spans="1:17">
      <c r="A56" s="28">
        <v>2016</v>
      </c>
      <c r="B56" s="36">
        <v>932</v>
      </c>
      <c r="C56" s="36">
        <v>907</v>
      </c>
      <c r="D56" s="36">
        <v>869</v>
      </c>
      <c r="E56" s="36">
        <v>885</v>
      </c>
      <c r="F56" s="36">
        <v>964</v>
      </c>
      <c r="G56" s="36">
        <v>981</v>
      </c>
      <c r="H56" s="36">
        <v>975</v>
      </c>
      <c r="I56" s="37">
        <v>899</v>
      </c>
      <c r="J56" s="36">
        <v>891</v>
      </c>
      <c r="K56" s="36">
        <v>883</v>
      </c>
      <c r="L56" s="36">
        <v>872</v>
      </c>
      <c r="M56" s="36">
        <v>849</v>
      </c>
    </row>
    <row r="57" spans="1:17">
      <c r="A57" s="28">
        <v>2015</v>
      </c>
      <c r="B57" s="36">
        <v>873</v>
      </c>
      <c r="C57" s="36">
        <v>954</v>
      </c>
      <c r="D57" s="36">
        <v>986</v>
      </c>
      <c r="E57" s="36">
        <v>996</v>
      </c>
      <c r="F57" s="36">
        <v>980</v>
      </c>
      <c r="G57" s="36">
        <v>955</v>
      </c>
      <c r="H57" s="36">
        <v>957</v>
      </c>
      <c r="I57" s="37">
        <v>976</v>
      </c>
      <c r="J57" s="36">
        <v>999</v>
      </c>
      <c r="K57" s="36">
        <v>963</v>
      </c>
      <c r="L57" s="36">
        <v>981</v>
      </c>
      <c r="M57" s="36">
        <v>939</v>
      </c>
      <c r="Q57" s="62"/>
    </row>
    <row r="58" spans="1:17">
      <c r="A58" s="28">
        <v>2014</v>
      </c>
      <c r="B58" s="36">
        <v>989</v>
      </c>
      <c r="C58" s="36">
        <v>1013</v>
      </c>
      <c r="D58" s="36">
        <v>1085</v>
      </c>
      <c r="E58" s="36">
        <v>1142</v>
      </c>
      <c r="F58" s="36">
        <v>1172</v>
      </c>
      <c r="G58" s="36">
        <v>1169</v>
      </c>
      <c r="H58" s="36">
        <v>973</v>
      </c>
      <c r="I58" s="37">
        <v>840</v>
      </c>
      <c r="J58" s="36">
        <v>854</v>
      </c>
      <c r="K58" s="36">
        <v>874</v>
      </c>
      <c r="L58" s="36">
        <v>875</v>
      </c>
      <c r="M58" s="36">
        <v>861</v>
      </c>
    </row>
    <row r="59" spans="1:17">
      <c r="A59" s="32">
        <v>2013</v>
      </c>
      <c r="B59" s="36">
        <v>1279</v>
      </c>
      <c r="C59" s="36">
        <v>1264</v>
      </c>
      <c r="D59" s="36">
        <v>1212</v>
      </c>
      <c r="E59" s="36">
        <v>1251</v>
      </c>
      <c r="F59" s="36">
        <v>1248</v>
      </c>
      <c r="G59" s="36">
        <v>1277</v>
      </c>
      <c r="H59" s="36">
        <v>1210</v>
      </c>
      <c r="I59" s="36">
        <v>949</v>
      </c>
      <c r="J59" s="36">
        <v>896</v>
      </c>
      <c r="K59" s="36">
        <v>907</v>
      </c>
      <c r="L59" s="36">
        <v>930</v>
      </c>
      <c r="M59" s="36">
        <v>958</v>
      </c>
    </row>
    <row r="60" spans="1:17">
      <c r="A60" s="32">
        <v>2012</v>
      </c>
      <c r="B60" s="36">
        <v>840</v>
      </c>
      <c r="C60" s="36">
        <v>851</v>
      </c>
      <c r="D60" s="36">
        <v>864</v>
      </c>
      <c r="E60" s="36">
        <v>893</v>
      </c>
      <c r="F60" s="36">
        <v>998</v>
      </c>
      <c r="G60" s="36">
        <v>1079</v>
      </c>
      <c r="H60" s="36">
        <v>1145</v>
      </c>
      <c r="I60" s="37">
        <v>1238</v>
      </c>
      <c r="J60" s="36">
        <v>1190</v>
      </c>
      <c r="K60" s="36">
        <v>1187</v>
      </c>
      <c r="L60" s="36">
        <v>1172</v>
      </c>
      <c r="M60" s="36">
        <v>1192</v>
      </c>
    </row>
    <row r="61" spans="1:17">
      <c r="A61" s="32">
        <v>2011</v>
      </c>
      <c r="B61" s="36">
        <v>813</v>
      </c>
      <c r="C61" s="37">
        <v>882</v>
      </c>
      <c r="D61" s="37">
        <v>903</v>
      </c>
      <c r="E61" s="37">
        <v>828</v>
      </c>
      <c r="F61" s="37">
        <v>900</v>
      </c>
      <c r="G61" s="36">
        <v>862</v>
      </c>
      <c r="H61" s="36">
        <v>814</v>
      </c>
      <c r="I61" s="36">
        <v>769</v>
      </c>
      <c r="J61" s="36">
        <v>860</v>
      </c>
      <c r="K61" s="36">
        <v>864</v>
      </c>
      <c r="L61" s="36">
        <v>847</v>
      </c>
      <c r="M61" s="36">
        <v>822</v>
      </c>
    </row>
    <row r="62" spans="1:17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</row>
    <row r="63" spans="1:17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</row>
    <row r="64" spans="1:17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S31"/>
  <sheetViews>
    <sheetView workbookViewId="0">
      <selection activeCell="R27" sqref="R27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18" max="19" width="20.140625" customWidth="1"/>
    <col min="20" max="20" width="11.7109375" customWidth="1"/>
  </cols>
  <sheetData>
    <row r="1" spans="1:19" s="67" customFormat="1" ht="18.75">
      <c r="A1" s="67" t="s">
        <v>39</v>
      </c>
    </row>
    <row r="2" spans="1:19" ht="15">
      <c r="A2" s="13" t="s">
        <v>69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3"/>
    </row>
    <row r="3" spans="1:19" ht="15.75">
      <c r="A3" s="68" t="s">
        <v>40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3"/>
    </row>
    <row r="4" spans="1:19" ht="21" thickBot="1">
      <c r="A4" s="69"/>
      <c r="B4" s="69"/>
      <c r="C4" s="69"/>
      <c r="D4" s="69"/>
      <c r="E4" s="69"/>
      <c r="F4" s="69"/>
      <c r="G4" s="69"/>
      <c r="H4" s="70"/>
      <c r="I4" s="69"/>
      <c r="J4" s="69"/>
      <c r="K4" s="69"/>
      <c r="L4" s="71"/>
      <c r="M4" s="71"/>
      <c r="N4" s="71"/>
      <c r="O4" s="71"/>
      <c r="P4" s="5"/>
      <c r="Q4" s="3"/>
    </row>
    <row r="5" spans="1:19" ht="21" thickBot="1">
      <c r="A5" s="72" t="s">
        <v>41</v>
      </c>
      <c r="B5" s="73"/>
      <c r="C5" s="73"/>
      <c r="D5" s="73"/>
      <c r="E5" s="73"/>
      <c r="F5" s="73"/>
      <c r="G5" s="74"/>
      <c r="H5" s="75"/>
      <c r="I5" s="72" t="s">
        <v>42</v>
      </c>
      <c r="J5" s="73"/>
      <c r="K5" s="73"/>
      <c r="L5" s="73"/>
      <c r="M5" s="73"/>
      <c r="N5" s="73"/>
      <c r="O5" s="74"/>
      <c r="P5" s="5"/>
      <c r="Q5" s="3"/>
      <c r="R5" s="62"/>
      <c r="S5" s="62"/>
    </row>
    <row r="6" spans="1:19" ht="16.5" thickBot="1">
      <c r="A6" s="76" t="s">
        <v>67</v>
      </c>
      <c r="B6" s="77"/>
      <c r="C6" s="78"/>
      <c r="D6" s="79"/>
      <c r="E6" s="76" t="s">
        <v>68</v>
      </c>
      <c r="F6" s="77"/>
      <c r="G6" s="78"/>
      <c r="H6" s="80"/>
      <c r="I6" s="76" t="s">
        <v>67</v>
      </c>
      <c r="J6" s="77"/>
      <c r="K6" s="78"/>
      <c r="L6" s="79"/>
      <c r="M6" s="81" t="s">
        <v>68</v>
      </c>
      <c r="N6" s="77"/>
      <c r="O6" s="82"/>
      <c r="P6" s="5"/>
      <c r="Q6" s="3"/>
      <c r="R6" s="62"/>
      <c r="S6" s="62"/>
    </row>
    <row r="7" spans="1:19" ht="29.25" thickBot="1">
      <c r="A7" s="83" t="s">
        <v>43</v>
      </c>
      <c r="B7" s="84" t="s">
        <v>44</v>
      </c>
      <c r="C7" s="85" t="s">
        <v>45</v>
      </c>
      <c r="D7" s="75"/>
      <c r="E7" s="83" t="s">
        <v>43</v>
      </c>
      <c r="F7" s="84" t="s">
        <v>44</v>
      </c>
      <c r="G7" s="85" t="s">
        <v>45</v>
      </c>
      <c r="H7" s="86"/>
      <c r="I7" s="87" t="s">
        <v>43</v>
      </c>
      <c r="J7" s="84" t="s">
        <v>44</v>
      </c>
      <c r="K7" s="88" t="s">
        <v>45</v>
      </c>
      <c r="L7" s="75"/>
      <c r="M7" s="87" t="s">
        <v>43</v>
      </c>
      <c r="N7" s="84" t="s">
        <v>44</v>
      </c>
      <c r="O7" s="88" t="s">
        <v>45</v>
      </c>
      <c r="P7" s="5"/>
      <c r="Q7" s="3"/>
      <c r="R7" s="62"/>
      <c r="S7" s="62"/>
    </row>
    <row r="8" spans="1:19" s="4" customFormat="1" ht="15.75" thickBot="1">
      <c r="A8" s="89" t="s">
        <v>46</v>
      </c>
      <c r="B8" s="90">
        <v>161790.52299999999</v>
      </c>
      <c r="C8" s="91">
        <v>386342.53600000002</v>
      </c>
      <c r="D8" s="80"/>
      <c r="E8" s="89" t="s">
        <v>46</v>
      </c>
      <c r="F8" s="90">
        <v>100200.8</v>
      </c>
      <c r="G8" s="91">
        <v>233839.674</v>
      </c>
      <c r="H8" s="92"/>
      <c r="I8" s="89" t="s">
        <v>46</v>
      </c>
      <c r="J8" s="90">
        <v>205892.24799999999</v>
      </c>
      <c r="K8" s="91">
        <v>434391.31400000001</v>
      </c>
      <c r="L8" s="80"/>
      <c r="M8" s="89" t="s">
        <v>46</v>
      </c>
      <c r="N8" s="90">
        <v>283829.033</v>
      </c>
      <c r="O8" s="91">
        <v>699636.49100000004</v>
      </c>
      <c r="P8" s="93"/>
      <c r="Q8" s="94"/>
      <c r="R8" s="110"/>
      <c r="S8" s="110"/>
    </row>
    <row r="9" spans="1:19" ht="15">
      <c r="A9" s="95" t="s">
        <v>47</v>
      </c>
      <c r="B9" s="96">
        <v>141443.50200000001</v>
      </c>
      <c r="C9" s="97">
        <v>346201.516</v>
      </c>
      <c r="D9" s="86"/>
      <c r="E9" s="95" t="s">
        <v>47</v>
      </c>
      <c r="F9" s="96">
        <v>89343.164999999994</v>
      </c>
      <c r="G9" s="97">
        <v>219109.73300000001</v>
      </c>
      <c r="H9" s="92"/>
      <c r="I9" s="95" t="s">
        <v>48</v>
      </c>
      <c r="J9" s="96">
        <v>40387.921999999999</v>
      </c>
      <c r="K9" s="97">
        <v>96388.777000000002</v>
      </c>
      <c r="L9" s="86"/>
      <c r="M9" s="95" t="s">
        <v>49</v>
      </c>
      <c r="N9" s="96">
        <v>61719.364000000001</v>
      </c>
      <c r="O9" s="97">
        <v>164909.742</v>
      </c>
      <c r="P9" s="5"/>
      <c r="Q9" s="3"/>
      <c r="R9" s="111"/>
      <c r="S9" s="111"/>
    </row>
    <row r="10" spans="1:19" ht="15">
      <c r="A10" s="98" t="s">
        <v>49</v>
      </c>
      <c r="B10" s="99">
        <v>10873.629000000001</v>
      </c>
      <c r="C10" s="100">
        <v>26109.772000000001</v>
      </c>
      <c r="D10" s="92"/>
      <c r="E10" s="98" t="s">
        <v>49</v>
      </c>
      <c r="F10" s="99">
        <v>5476.8180000000002</v>
      </c>
      <c r="G10" s="100">
        <v>13051.805</v>
      </c>
      <c r="H10" s="92"/>
      <c r="I10" s="98" t="s">
        <v>49</v>
      </c>
      <c r="J10" s="99">
        <v>36162.341</v>
      </c>
      <c r="K10" s="100">
        <v>86213.948000000004</v>
      </c>
      <c r="L10" s="92"/>
      <c r="M10" s="98" t="s">
        <v>52</v>
      </c>
      <c r="N10" s="99">
        <v>46285.813000000002</v>
      </c>
      <c r="O10" s="100">
        <v>128911.22100000001</v>
      </c>
      <c r="P10" s="5"/>
      <c r="Q10" s="3"/>
      <c r="R10" s="111"/>
      <c r="S10" s="111"/>
    </row>
    <row r="11" spans="1:19" ht="15">
      <c r="A11" s="98" t="s">
        <v>51</v>
      </c>
      <c r="B11" s="99">
        <v>2647.194</v>
      </c>
      <c r="C11" s="100">
        <v>2847.7109999999998</v>
      </c>
      <c r="D11" s="92"/>
      <c r="E11" s="98" t="s">
        <v>53</v>
      </c>
      <c r="F11" s="99">
        <v>1425.075</v>
      </c>
      <c r="G11" s="100">
        <v>191.28299999999999</v>
      </c>
      <c r="H11" s="92"/>
      <c r="I11" s="98" t="s">
        <v>47</v>
      </c>
      <c r="J11" s="99">
        <v>25481.261999999999</v>
      </c>
      <c r="K11" s="100">
        <v>39598.595999999998</v>
      </c>
      <c r="L11" s="92"/>
      <c r="M11" s="98" t="s">
        <v>50</v>
      </c>
      <c r="N11" s="99">
        <v>44511.930999999997</v>
      </c>
      <c r="O11" s="100">
        <v>119591.095</v>
      </c>
      <c r="P11" s="5"/>
      <c r="Q11" s="3"/>
      <c r="R11" s="111"/>
      <c r="S11" s="111"/>
    </row>
    <row r="12" spans="1:19" ht="15">
      <c r="A12" s="98" t="s">
        <v>62</v>
      </c>
      <c r="B12" s="99">
        <v>2146.625</v>
      </c>
      <c r="C12" s="100">
        <v>5255.2939999999999</v>
      </c>
      <c r="D12" s="92"/>
      <c r="E12" s="98" t="s">
        <v>51</v>
      </c>
      <c r="F12" s="99">
        <v>976.81600000000003</v>
      </c>
      <c r="G12" s="100">
        <v>92.262</v>
      </c>
      <c r="H12" s="92"/>
      <c r="I12" s="98" t="s">
        <v>54</v>
      </c>
      <c r="J12" s="99">
        <v>24353.056</v>
      </c>
      <c r="K12" s="100">
        <v>67238.517000000007</v>
      </c>
      <c r="L12" s="92"/>
      <c r="M12" s="98" t="s">
        <v>54</v>
      </c>
      <c r="N12" s="99">
        <v>38770.565000000002</v>
      </c>
      <c r="O12" s="100">
        <v>109311.29</v>
      </c>
      <c r="P12" s="5"/>
      <c r="Q12" s="3"/>
      <c r="R12" s="111"/>
      <c r="S12" s="111"/>
    </row>
    <row r="13" spans="1:19" ht="15">
      <c r="A13" s="101"/>
      <c r="B13" s="101"/>
      <c r="C13" s="101"/>
      <c r="D13" s="92"/>
      <c r="E13" s="101"/>
      <c r="F13" s="101"/>
      <c r="G13" s="101"/>
      <c r="H13" s="92"/>
      <c r="I13" s="98" t="s">
        <v>53</v>
      </c>
      <c r="J13" s="99">
        <v>19873.464</v>
      </c>
      <c r="K13" s="100">
        <v>2639.8850000000002</v>
      </c>
      <c r="L13" s="92"/>
      <c r="M13" s="98" t="s">
        <v>48</v>
      </c>
      <c r="N13" s="99">
        <v>34968.544000000002</v>
      </c>
      <c r="O13" s="100">
        <v>95220.209000000003</v>
      </c>
      <c r="P13" s="5"/>
      <c r="Q13" s="3"/>
    </row>
    <row r="14" spans="1:19" ht="15">
      <c r="A14" s="101"/>
      <c r="B14" s="101"/>
      <c r="C14" s="101"/>
      <c r="D14" s="92"/>
      <c r="E14" s="101"/>
      <c r="F14" s="101"/>
      <c r="G14" s="101"/>
      <c r="H14" s="92"/>
      <c r="I14" s="98" t="s">
        <v>50</v>
      </c>
      <c r="J14" s="99">
        <v>19477.536</v>
      </c>
      <c r="K14" s="100">
        <v>45622.656999999999</v>
      </c>
      <c r="L14" s="92"/>
      <c r="M14" s="98" t="s">
        <v>47</v>
      </c>
      <c r="N14" s="99">
        <v>29014.031999999999</v>
      </c>
      <c r="O14" s="100">
        <v>52228.398999999998</v>
      </c>
      <c r="P14" s="5"/>
      <c r="Q14" s="3"/>
    </row>
    <row r="15" spans="1:19" ht="15">
      <c r="A15" s="101"/>
      <c r="B15" s="101"/>
      <c r="C15" s="101"/>
      <c r="D15" s="92"/>
      <c r="E15" s="101"/>
      <c r="F15" s="101"/>
      <c r="G15" s="101"/>
      <c r="H15" s="101"/>
      <c r="I15" s="101"/>
      <c r="J15" s="92"/>
      <c r="K15" s="101"/>
      <c r="L15" s="101"/>
      <c r="M15" s="101"/>
      <c r="N15" s="101"/>
      <c r="O15" s="101"/>
      <c r="P15" s="5"/>
      <c r="Q15" s="3"/>
    </row>
    <row r="16" spans="1:19" ht="15.75">
      <c r="A16" s="13" t="s">
        <v>70</v>
      </c>
      <c r="B16" s="5"/>
      <c r="C16" s="5"/>
      <c r="D16" s="5"/>
      <c r="E16" s="5"/>
      <c r="F16" s="5"/>
      <c r="G16" s="5"/>
      <c r="H16" s="92"/>
      <c r="P16" s="5"/>
      <c r="Q16" s="3"/>
    </row>
    <row r="17" spans="1:17" ht="15">
      <c r="A17" s="68" t="s">
        <v>40</v>
      </c>
      <c r="B17" s="5"/>
      <c r="C17" s="5"/>
      <c r="D17" s="5"/>
      <c r="E17" s="5"/>
      <c r="F17" s="5"/>
      <c r="G17" s="5"/>
      <c r="H17" s="92"/>
      <c r="I17" s="101"/>
      <c r="J17" s="101"/>
      <c r="K17" s="101"/>
      <c r="L17" s="92"/>
      <c r="M17" s="101"/>
      <c r="N17" s="101"/>
      <c r="O17" s="101"/>
      <c r="P17" s="5"/>
      <c r="Q17" s="3"/>
    </row>
    <row r="18" spans="1:17" ht="16.5" thickBot="1">
      <c r="A18" s="5"/>
      <c r="B18" s="5"/>
      <c r="C18" s="5"/>
      <c r="D18" s="5"/>
      <c r="E18" s="5"/>
      <c r="F18" s="5"/>
      <c r="G18" s="5"/>
      <c r="H18" s="92"/>
      <c r="I18" s="13"/>
      <c r="J18" s="5"/>
      <c r="K18" s="5"/>
      <c r="L18" s="5"/>
      <c r="M18" s="5"/>
      <c r="N18" s="5"/>
      <c r="O18" s="5"/>
      <c r="P18" s="5"/>
      <c r="Q18" s="3"/>
    </row>
    <row r="19" spans="1:17" ht="21" thickBot="1">
      <c r="A19" s="72" t="s">
        <v>41</v>
      </c>
      <c r="B19" s="73"/>
      <c r="C19" s="73"/>
      <c r="D19" s="73"/>
      <c r="E19" s="73"/>
      <c r="F19" s="73"/>
      <c r="G19" s="74"/>
      <c r="H19" s="92"/>
      <c r="I19" s="72" t="s">
        <v>42</v>
      </c>
      <c r="J19" s="73"/>
      <c r="K19" s="73"/>
      <c r="L19" s="73"/>
      <c r="M19" s="73"/>
      <c r="N19" s="73"/>
      <c r="O19" s="74"/>
      <c r="P19" s="102"/>
      <c r="Q19" s="3"/>
    </row>
    <row r="20" spans="1:17" ht="16.5" thickBot="1">
      <c r="A20" s="76" t="s">
        <v>67</v>
      </c>
      <c r="B20" s="77"/>
      <c r="C20" s="78"/>
      <c r="D20" s="79"/>
      <c r="E20" s="76" t="s">
        <v>68</v>
      </c>
      <c r="F20" s="77"/>
      <c r="G20" s="78"/>
      <c r="H20" s="79"/>
      <c r="I20" s="76" t="s">
        <v>67</v>
      </c>
      <c r="J20" s="77"/>
      <c r="K20" s="78"/>
      <c r="L20" s="79"/>
      <c r="M20" s="103" t="s">
        <v>68</v>
      </c>
      <c r="N20" s="77"/>
      <c r="O20" s="82"/>
      <c r="P20" s="102"/>
      <c r="Q20" s="3"/>
    </row>
    <row r="21" spans="1:17" ht="29.25" thickBot="1">
      <c r="A21" s="87" t="s">
        <v>43</v>
      </c>
      <c r="B21" s="84" t="s">
        <v>44</v>
      </c>
      <c r="C21" s="88" t="s">
        <v>45</v>
      </c>
      <c r="D21" s="75"/>
      <c r="E21" s="83" t="s">
        <v>43</v>
      </c>
      <c r="F21" s="84" t="s">
        <v>44</v>
      </c>
      <c r="G21" s="85" t="s">
        <v>45</v>
      </c>
      <c r="H21" s="75"/>
      <c r="I21" s="83" t="s">
        <v>43</v>
      </c>
      <c r="J21" s="84" t="s">
        <v>44</v>
      </c>
      <c r="K21" s="85" t="s">
        <v>45</v>
      </c>
      <c r="L21" s="75"/>
      <c r="M21" s="87" t="s">
        <v>43</v>
      </c>
      <c r="N21" s="84" t="s">
        <v>44</v>
      </c>
      <c r="O21" s="88" t="s">
        <v>45</v>
      </c>
      <c r="P21" s="102"/>
      <c r="Q21" s="3"/>
    </row>
    <row r="22" spans="1:17" s="4" customFormat="1" ht="15" thickBot="1">
      <c r="A22" s="104" t="s">
        <v>46</v>
      </c>
      <c r="B22" s="90">
        <v>118211.696</v>
      </c>
      <c r="C22" s="91">
        <v>140987.71</v>
      </c>
      <c r="D22" s="80"/>
      <c r="E22" s="105" t="s">
        <v>46</v>
      </c>
      <c r="F22" s="106">
        <v>65508.728999999999</v>
      </c>
      <c r="G22" s="107">
        <v>82402.468999999997</v>
      </c>
      <c r="H22" s="80"/>
      <c r="I22" s="105" t="s">
        <v>46</v>
      </c>
      <c r="J22" s="106">
        <v>140063.80100000001</v>
      </c>
      <c r="K22" s="107">
        <v>163213.34</v>
      </c>
      <c r="L22" s="80"/>
      <c r="M22" s="89" t="s">
        <v>46</v>
      </c>
      <c r="N22" s="90">
        <v>135492.72700000001</v>
      </c>
      <c r="O22" s="91">
        <v>181352.02</v>
      </c>
      <c r="P22" s="108"/>
      <c r="Q22" s="94"/>
    </row>
    <row r="23" spans="1:17" ht="15">
      <c r="A23" s="95" t="s">
        <v>49</v>
      </c>
      <c r="B23" s="96">
        <v>53648.324999999997</v>
      </c>
      <c r="C23" s="97">
        <v>64344.538999999997</v>
      </c>
      <c r="D23" s="86"/>
      <c r="E23" s="95" t="s">
        <v>47</v>
      </c>
      <c r="F23" s="96">
        <v>22102.171999999999</v>
      </c>
      <c r="G23" s="97">
        <v>29168.333999999999</v>
      </c>
      <c r="H23" s="86"/>
      <c r="I23" s="95" t="s">
        <v>47</v>
      </c>
      <c r="J23" s="96">
        <v>59803.851999999999</v>
      </c>
      <c r="K23" s="97">
        <v>69623.369000000006</v>
      </c>
      <c r="L23" s="86"/>
      <c r="M23" s="95" t="s">
        <v>49</v>
      </c>
      <c r="N23" s="96">
        <v>35675.135999999999</v>
      </c>
      <c r="O23" s="97">
        <v>47925.167999999998</v>
      </c>
      <c r="P23" s="102"/>
      <c r="Q23" s="3"/>
    </row>
    <row r="24" spans="1:17" ht="15">
      <c r="A24" s="98" t="s">
        <v>47</v>
      </c>
      <c r="B24" s="99">
        <v>20049.231</v>
      </c>
      <c r="C24" s="100">
        <v>26207.772000000001</v>
      </c>
      <c r="D24" s="92"/>
      <c r="E24" s="98" t="s">
        <v>49</v>
      </c>
      <c r="F24" s="99">
        <v>16322.116</v>
      </c>
      <c r="G24" s="100">
        <v>21876.659</v>
      </c>
      <c r="H24" s="92"/>
      <c r="I24" s="98" t="s">
        <v>49</v>
      </c>
      <c r="J24" s="99">
        <v>23227.089</v>
      </c>
      <c r="K24" s="100">
        <v>28047.374</v>
      </c>
      <c r="L24" s="92"/>
      <c r="M24" s="98" t="s">
        <v>54</v>
      </c>
      <c r="N24" s="99">
        <v>21610.829000000002</v>
      </c>
      <c r="O24" s="100">
        <v>30613.82</v>
      </c>
      <c r="P24" s="102"/>
      <c r="Q24" s="3"/>
    </row>
    <row r="25" spans="1:17" ht="15">
      <c r="A25" s="98" t="s">
        <v>57</v>
      </c>
      <c r="B25" s="99">
        <v>16095.194</v>
      </c>
      <c r="C25" s="100">
        <v>19226.935000000001</v>
      </c>
      <c r="D25" s="92"/>
      <c r="E25" s="98" t="s">
        <v>59</v>
      </c>
      <c r="F25" s="99">
        <v>3898.79</v>
      </c>
      <c r="G25" s="100">
        <v>3996.1959999999999</v>
      </c>
      <c r="H25" s="92"/>
      <c r="I25" s="98" t="s">
        <v>54</v>
      </c>
      <c r="J25" s="99">
        <v>18895.079000000002</v>
      </c>
      <c r="K25" s="100">
        <v>25364.975999999999</v>
      </c>
      <c r="L25" s="92"/>
      <c r="M25" s="98" t="s">
        <v>47</v>
      </c>
      <c r="N25" s="99">
        <v>21055.706999999999</v>
      </c>
      <c r="O25" s="100">
        <v>27001.893</v>
      </c>
      <c r="P25" s="102"/>
      <c r="Q25" s="3"/>
    </row>
    <row r="26" spans="1:17" ht="15.75">
      <c r="A26" s="98" t="s">
        <v>50</v>
      </c>
      <c r="B26" s="99">
        <v>4849.2969999999996</v>
      </c>
      <c r="C26" s="100">
        <v>5582.0730000000003</v>
      </c>
      <c r="D26" s="79"/>
      <c r="E26" s="98" t="s">
        <v>56</v>
      </c>
      <c r="F26" s="99">
        <v>2960.5309999999999</v>
      </c>
      <c r="G26" s="100">
        <v>4207.9139999999998</v>
      </c>
      <c r="H26" s="92"/>
      <c r="I26" s="98" t="s">
        <v>56</v>
      </c>
      <c r="J26" s="99">
        <v>10013.793</v>
      </c>
      <c r="K26" s="100">
        <v>11921.248</v>
      </c>
      <c r="L26" s="92"/>
      <c r="M26" s="98" t="s">
        <v>56</v>
      </c>
      <c r="N26" s="99">
        <v>16485.401000000002</v>
      </c>
      <c r="O26" s="100">
        <v>23111.778999999999</v>
      </c>
    </row>
    <row r="27" spans="1:17" ht="15.75">
      <c r="A27" s="98" t="s">
        <v>55</v>
      </c>
      <c r="B27" s="99">
        <v>4638.5659999999998</v>
      </c>
      <c r="C27" s="100">
        <v>5251.7250000000004</v>
      </c>
      <c r="D27" s="75"/>
      <c r="E27" s="98" t="s">
        <v>61</v>
      </c>
      <c r="F27" s="99">
        <v>2732.6819999999998</v>
      </c>
      <c r="G27" s="100">
        <v>3060.0859999999998</v>
      </c>
      <c r="H27" s="79"/>
      <c r="I27" s="98" t="s">
        <v>58</v>
      </c>
      <c r="J27" s="99">
        <v>7683.3109999999997</v>
      </c>
      <c r="K27" s="100">
        <v>9722.9120000000003</v>
      </c>
      <c r="L27" s="92"/>
      <c r="M27" s="98" t="s">
        <v>50</v>
      </c>
      <c r="N27" s="99">
        <v>10260.171</v>
      </c>
      <c r="O27" s="100">
        <v>14098.638999999999</v>
      </c>
    </row>
    <row r="28" spans="1:17" ht="15">
      <c r="A28" s="98" t="s">
        <v>59</v>
      </c>
      <c r="B28" s="99">
        <v>3766.085</v>
      </c>
      <c r="C28" s="100">
        <v>4088.3969999999999</v>
      </c>
      <c r="D28" s="80"/>
      <c r="E28" s="98" t="s">
        <v>51</v>
      </c>
      <c r="F28" s="99">
        <v>2583.3510000000001</v>
      </c>
      <c r="G28" s="100">
        <v>2881.799</v>
      </c>
      <c r="H28" s="75"/>
      <c r="I28" s="98" t="s">
        <v>57</v>
      </c>
      <c r="J28" s="99">
        <v>5101.3649999999998</v>
      </c>
      <c r="K28" s="100">
        <v>4937.1570000000002</v>
      </c>
      <c r="L28" s="92"/>
      <c r="M28" s="98" t="s">
        <v>57</v>
      </c>
      <c r="N28" s="99">
        <v>8839.6820000000007</v>
      </c>
      <c r="O28" s="100">
        <v>11874.701999999999</v>
      </c>
    </row>
    <row r="29" spans="1:17" ht="15">
      <c r="A29" s="98" t="s">
        <v>61</v>
      </c>
      <c r="B29" s="99">
        <v>2483.0509999999999</v>
      </c>
      <c r="C29" s="100">
        <v>2770.6559999999999</v>
      </c>
      <c r="D29" s="86"/>
      <c r="E29" s="98" t="s">
        <v>58</v>
      </c>
      <c r="F29" s="99">
        <v>2383.047</v>
      </c>
      <c r="G29" s="100">
        <v>3318.154</v>
      </c>
      <c r="H29" s="80"/>
      <c r="I29" s="98" t="s">
        <v>50</v>
      </c>
      <c r="J29" s="99">
        <v>4805.2290000000003</v>
      </c>
      <c r="K29" s="100">
        <v>5581.9679999999998</v>
      </c>
      <c r="L29" s="92"/>
      <c r="M29" s="98" t="s">
        <v>60</v>
      </c>
      <c r="N29" s="99">
        <v>8819.1579999999994</v>
      </c>
      <c r="O29" s="100">
        <v>13439.78</v>
      </c>
    </row>
    <row r="30" spans="1:17" ht="15">
      <c r="A30" s="98" t="s">
        <v>51</v>
      </c>
      <c r="B30" s="99">
        <v>2375.5230000000001</v>
      </c>
      <c r="C30" s="100">
        <v>2545.6469999999999</v>
      </c>
      <c r="D30" s="86"/>
      <c r="E30" s="98" t="s">
        <v>55</v>
      </c>
      <c r="F30" s="99">
        <v>2294.8240000000001</v>
      </c>
      <c r="G30" s="100">
        <v>3226.1280000000002</v>
      </c>
      <c r="H30" s="80"/>
      <c r="I30" s="98" t="s">
        <v>64</v>
      </c>
      <c r="J30" s="99">
        <v>4529.7539999999999</v>
      </c>
      <c r="K30" s="100">
        <v>1293.4159999999999</v>
      </c>
      <c r="L30" s="92"/>
      <c r="M30" s="98" t="s">
        <v>58</v>
      </c>
      <c r="N30" s="99">
        <v>4722.5630000000001</v>
      </c>
      <c r="O30" s="100">
        <v>5668.5469999999996</v>
      </c>
    </row>
    <row r="31" spans="1:17" ht="15">
      <c r="A31" s="98" t="s">
        <v>62</v>
      </c>
      <c r="B31" s="99">
        <v>2375.3609999999999</v>
      </c>
      <c r="C31" s="100">
        <v>2514.9479999999999</v>
      </c>
      <c r="D31" s="86"/>
      <c r="E31" s="98" t="s">
        <v>63</v>
      </c>
      <c r="F31" s="99">
        <v>2123.482</v>
      </c>
      <c r="G31" s="100">
        <v>2283.4070000000002</v>
      </c>
      <c r="H31" s="80"/>
      <c r="I31" s="98" t="s">
        <v>48</v>
      </c>
      <c r="J31" s="99">
        <v>2420.529</v>
      </c>
      <c r="K31" s="100">
        <v>3043.99</v>
      </c>
      <c r="L31" s="92"/>
      <c r="M31" s="98" t="s">
        <v>48</v>
      </c>
      <c r="N31" s="99">
        <v>3713.261</v>
      </c>
      <c r="O31" s="100">
        <v>5038.45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workbookViewId="0">
      <selection activeCell="R23" sqref="R23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20" max="20" width="11.7109375" customWidth="1"/>
  </cols>
  <sheetData>
    <row r="1" spans="1:17" s="67" customFormat="1" ht="18.75">
      <c r="A1" s="67" t="s">
        <v>39</v>
      </c>
    </row>
    <row r="2" spans="1:17" ht="15">
      <c r="A2" s="13" t="s">
        <v>73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3"/>
    </row>
    <row r="3" spans="1:17" ht="15.75">
      <c r="A3" s="68" t="s">
        <v>40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3"/>
    </row>
    <row r="4" spans="1:17" ht="21" thickBot="1">
      <c r="A4" s="69"/>
      <c r="B4" s="69"/>
      <c r="C4" s="69"/>
      <c r="D4" s="69"/>
      <c r="E4" s="69"/>
      <c r="F4" s="69"/>
      <c r="G4" s="69"/>
      <c r="H4" s="70"/>
      <c r="I4" s="69"/>
      <c r="J4" s="69"/>
      <c r="K4" s="69"/>
      <c r="L4" s="71"/>
      <c r="M4" s="71"/>
      <c r="N4" s="71"/>
      <c r="O4" s="71"/>
      <c r="P4" s="5"/>
      <c r="Q4" s="3"/>
    </row>
    <row r="5" spans="1:17" ht="21" thickBot="1">
      <c r="A5" s="72" t="s">
        <v>41</v>
      </c>
      <c r="B5" s="73"/>
      <c r="C5" s="73"/>
      <c r="D5" s="73"/>
      <c r="E5" s="73"/>
      <c r="F5" s="73"/>
      <c r="G5" s="74"/>
      <c r="H5" s="75"/>
      <c r="I5" s="72" t="s">
        <v>42</v>
      </c>
      <c r="J5" s="73"/>
      <c r="K5" s="73"/>
      <c r="L5" s="73"/>
      <c r="M5" s="73"/>
      <c r="N5" s="73"/>
      <c r="O5" s="74"/>
      <c r="P5" s="5"/>
      <c r="Q5" s="3"/>
    </row>
    <row r="6" spans="1:17" ht="16.5" thickBot="1">
      <c r="A6" s="76" t="s">
        <v>74</v>
      </c>
      <c r="B6" s="77"/>
      <c r="C6" s="78"/>
      <c r="D6" s="79"/>
      <c r="E6" s="76" t="s">
        <v>75</v>
      </c>
      <c r="F6" s="77"/>
      <c r="G6" s="78"/>
      <c r="H6" s="80"/>
      <c r="I6" s="76" t="s">
        <v>74</v>
      </c>
      <c r="J6" s="77"/>
      <c r="K6" s="78"/>
      <c r="L6" s="79"/>
      <c r="M6" s="81" t="s">
        <v>75</v>
      </c>
      <c r="N6" s="77"/>
      <c r="O6" s="82"/>
      <c r="P6" s="5"/>
      <c r="Q6" s="3"/>
    </row>
    <row r="7" spans="1:17" ht="29.25" thickBot="1">
      <c r="A7" s="83" t="s">
        <v>43</v>
      </c>
      <c r="B7" s="84" t="s">
        <v>44</v>
      </c>
      <c r="C7" s="85" t="s">
        <v>45</v>
      </c>
      <c r="D7" s="75"/>
      <c r="E7" s="83" t="s">
        <v>43</v>
      </c>
      <c r="F7" s="84" t="s">
        <v>44</v>
      </c>
      <c r="G7" s="85" t="s">
        <v>45</v>
      </c>
      <c r="H7" s="86"/>
      <c r="I7" s="87" t="s">
        <v>43</v>
      </c>
      <c r="J7" s="84" t="s">
        <v>44</v>
      </c>
      <c r="K7" s="88" t="s">
        <v>45</v>
      </c>
      <c r="L7" s="75"/>
      <c r="M7" s="87" t="s">
        <v>43</v>
      </c>
      <c r="N7" s="84" t="s">
        <v>44</v>
      </c>
      <c r="O7" s="88" t="s">
        <v>45</v>
      </c>
      <c r="P7" s="5"/>
      <c r="Q7" s="3"/>
    </row>
    <row r="8" spans="1:17" s="4" customFormat="1" ht="15.75" thickBot="1">
      <c r="A8" s="89" t="s">
        <v>46</v>
      </c>
      <c r="B8" s="90">
        <v>100200.8</v>
      </c>
      <c r="C8" s="91">
        <v>233839.674</v>
      </c>
      <c r="D8" s="80"/>
      <c r="E8" s="89" t="s">
        <v>46</v>
      </c>
      <c r="F8" s="90">
        <v>141616.117</v>
      </c>
      <c r="G8" s="91">
        <v>325666.80699999997</v>
      </c>
      <c r="H8" s="92"/>
      <c r="I8" s="89" t="s">
        <v>46</v>
      </c>
      <c r="J8" s="90">
        <v>283829.033</v>
      </c>
      <c r="K8" s="91">
        <v>699636.49100000004</v>
      </c>
      <c r="L8" s="80"/>
      <c r="M8" s="89" t="s">
        <v>46</v>
      </c>
      <c r="N8" s="90">
        <v>215219.90599999999</v>
      </c>
      <c r="O8" s="91">
        <v>506694.85</v>
      </c>
      <c r="P8" s="93"/>
      <c r="Q8" s="94"/>
    </row>
    <row r="9" spans="1:17" ht="15">
      <c r="A9" s="95" t="s">
        <v>47</v>
      </c>
      <c r="B9" s="96">
        <v>89343.164999999994</v>
      </c>
      <c r="C9" s="97">
        <v>219109.73300000001</v>
      </c>
      <c r="D9" s="86"/>
      <c r="E9" s="95" t="s">
        <v>47</v>
      </c>
      <c r="F9" s="96">
        <v>121087.83</v>
      </c>
      <c r="G9" s="97">
        <v>297469.06199999998</v>
      </c>
      <c r="H9" s="92"/>
      <c r="I9" s="95" t="s">
        <v>49</v>
      </c>
      <c r="J9" s="96">
        <v>61719.364000000001</v>
      </c>
      <c r="K9" s="97">
        <v>164909.742</v>
      </c>
      <c r="L9" s="86"/>
      <c r="M9" s="95" t="s">
        <v>54</v>
      </c>
      <c r="N9" s="96">
        <v>61280.836000000003</v>
      </c>
      <c r="O9" s="97">
        <v>172707.12899999999</v>
      </c>
      <c r="P9" s="5"/>
      <c r="Q9" s="3"/>
    </row>
    <row r="10" spans="1:17" ht="15">
      <c r="A10" s="98" t="s">
        <v>49</v>
      </c>
      <c r="B10" s="99">
        <v>5476.8180000000002</v>
      </c>
      <c r="C10" s="100">
        <v>13051.805</v>
      </c>
      <c r="D10" s="92"/>
      <c r="E10" s="98" t="s">
        <v>49</v>
      </c>
      <c r="F10" s="99">
        <v>9287.9860000000008</v>
      </c>
      <c r="G10" s="100">
        <v>22192.478999999999</v>
      </c>
      <c r="H10" s="92"/>
      <c r="I10" s="98" t="s">
        <v>52</v>
      </c>
      <c r="J10" s="99">
        <v>46285.813000000002</v>
      </c>
      <c r="K10" s="100">
        <v>128911.22100000001</v>
      </c>
      <c r="L10" s="92"/>
      <c r="M10" s="98" t="s">
        <v>49</v>
      </c>
      <c r="N10" s="99">
        <v>61057.536</v>
      </c>
      <c r="O10" s="100">
        <v>159089.149</v>
      </c>
      <c r="P10" s="5"/>
      <c r="Q10" s="3"/>
    </row>
    <row r="11" spans="1:17" ht="15">
      <c r="A11" s="98" t="s">
        <v>53</v>
      </c>
      <c r="B11" s="99">
        <v>1425.075</v>
      </c>
      <c r="C11" s="100">
        <v>191.28299999999999</v>
      </c>
      <c r="D11" s="92"/>
      <c r="E11" s="98" t="s">
        <v>53</v>
      </c>
      <c r="F11" s="99">
        <v>4125.5159999999996</v>
      </c>
      <c r="G11" s="100">
        <v>449.30200000000002</v>
      </c>
      <c r="H11" s="92"/>
      <c r="I11" s="98" t="s">
        <v>50</v>
      </c>
      <c r="J11" s="99">
        <v>44511.930999999997</v>
      </c>
      <c r="K11" s="100">
        <v>119591.095</v>
      </c>
      <c r="L11" s="92"/>
      <c r="M11" s="98" t="s">
        <v>47</v>
      </c>
      <c r="N11" s="99">
        <v>24419.787</v>
      </c>
      <c r="O11" s="100">
        <v>41861.203999999998</v>
      </c>
      <c r="P11" s="5"/>
      <c r="Q11" s="3"/>
    </row>
    <row r="12" spans="1:17" ht="15">
      <c r="A12" s="101"/>
      <c r="B12" s="101"/>
      <c r="C12" s="101"/>
      <c r="D12" s="92"/>
      <c r="E12" s="101"/>
      <c r="F12" s="101"/>
      <c r="G12" s="101"/>
      <c r="H12" s="92"/>
      <c r="I12" s="98" t="s">
        <v>54</v>
      </c>
      <c r="J12" s="99">
        <v>38770.565000000002</v>
      </c>
      <c r="K12" s="100">
        <v>109311.29</v>
      </c>
      <c r="L12" s="92"/>
      <c r="M12" s="98" t="s">
        <v>50</v>
      </c>
      <c r="N12" s="99">
        <v>20350.062000000002</v>
      </c>
      <c r="O12" s="100">
        <v>52264.974999999999</v>
      </c>
      <c r="P12" s="5"/>
      <c r="Q12" s="3"/>
    </row>
    <row r="13" spans="1:17" ht="15">
      <c r="A13" s="101"/>
      <c r="B13" s="101"/>
      <c r="C13" s="101"/>
      <c r="D13" s="92"/>
      <c r="E13" s="101"/>
      <c r="F13" s="101"/>
      <c r="G13" s="101"/>
      <c r="H13" s="92"/>
      <c r="I13" s="101"/>
      <c r="J13" s="101"/>
      <c r="K13" s="101"/>
      <c r="L13" s="92"/>
      <c r="M13" s="101"/>
      <c r="N13" s="101"/>
      <c r="O13" s="101"/>
      <c r="P13" s="5"/>
      <c r="Q13" s="3"/>
    </row>
    <row r="14" spans="1:17" ht="15">
      <c r="A14" s="101"/>
      <c r="B14" s="101"/>
      <c r="C14" s="101"/>
      <c r="D14" s="92"/>
      <c r="E14" s="101"/>
      <c r="F14" s="101"/>
      <c r="G14" s="101"/>
      <c r="H14" s="92"/>
      <c r="I14" s="101"/>
      <c r="J14" s="101"/>
      <c r="K14" s="101"/>
      <c r="L14" s="92"/>
      <c r="M14" s="101"/>
      <c r="N14" s="101"/>
      <c r="O14" s="101"/>
      <c r="P14" s="5"/>
      <c r="Q14" s="3"/>
    </row>
    <row r="15" spans="1:17" ht="15">
      <c r="A15" s="101"/>
      <c r="B15" s="101"/>
      <c r="C15" s="101"/>
      <c r="D15" s="92"/>
      <c r="E15" s="101"/>
      <c r="F15" s="101"/>
      <c r="G15" s="101"/>
      <c r="H15" s="92"/>
      <c r="I15" s="101"/>
      <c r="J15" s="101"/>
      <c r="K15" s="101"/>
      <c r="L15" s="92"/>
      <c r="M15" s="101"/>
      <c r="N15" s="101"/>
      <c r="O15" s="101"/>
      <c r="P15" s="101"/>
      <c r="Q15" s="3"/>
    </row>
    <row r="16" spans="1:17" ht="15.75">
      <c r="A16" s="13" t="s">
        <v>76</v>
      </c>
      <c r="B16" s="5"/>
      <c r="C16" s="5"/>
      <c r="D16" s="5"/>
      <c r="E16" s="5"/>
      <c r="F16" s="5"/>
      <c r="G16" s="5"/>
      <c r="H16" s="92"/>
      <c r="I16" s="101"/>
      <c r="J16" s="101"/>
      <c r="K16" s="101"/>
      <c r="L16" s="92"/>
      <c r="M16" s="101"/>
      <c r="N16" s="101"/>
      <c r="O16" s="101"/>
      <c r="P16" s="101"/>
      <c r="Q16" s="3"/>
    </row>
    <row r="17" spans="1:17" ht="15">
      <c r="A17" s="68" t="s">
        <v>40</v>
      </c>
      <c r="B17" s="5"/>
      <c r="C17" s="5"/>
      <c r="D17" s="5"/>
      <c r="E17" s="5"/>
      <c r="F17" s="5"/>
      <c r="G17" s="5"/>
      <c r="H17" s="92"/>
      <c r="I17" s="101"/>
      <c r="J17" s="101"/>
      <c r="K17" s="101"/>
      <c r="L17" s="92"/>
      <c r="M17" s="101"/>
      <c r="N17" s="101"/>
      <c r="O17" s="101"/>
      <c r="P17" s="5"/>
      <c r="Q17" s="3"/>
    </row>
    <row r="18" spans="1:17" ht="16.5" thickBot="1">
      <c r="A18" s="5"/>
      <c r="B18" s="5"/>
      <c r="C18" s="5"/>
      <c r="D18" s="5"/>
      <c r="E18" s="5"/>
      <c r="F18" s="5"/>
      <c r="G18" s="5"/>
      <c r="H18" s="92"/>
      <c r="I18" s="13"/>
      <c r="J18" s="5"/>
      <c r="K18" s="5"/>
      <c r="L18" s="5"/>
      <c r="M18" s="5"/>
      <c r="N18" s="5"/>
      <c r="O18" s="5"/>
      <c r="P18" s="5"/>
      <c r="Q18" s="3"/>
    </row>
    <row r="19" spans="1:17" ht="21" thickBot="1">
      <c r="A19" s="72" t="s">
        <v>41</v>
      </c>
      <c r="B19" s="73"/>
      <c r="C19" s="73"/>
      <c r="D19" s="73"/>
      <c r="E19" s="73"/>
      <c r="F19" s="73"/>
      <c r="G19" s="74"/>
      <c r="H19" s="92"/>
      <c r="I19" s="72" t="s">
        <v>42</v>
      </c>
      <c r="J19" s="73"/>
      <c r="K19" s="73"/>
      <c r="L19" s="73"/>
      <c r="M19" s="73"/>
      <c r="N19" s="73"/>
      <c r="O19" s="74"/>
      <c r="P19" s="102"/>
      <c r="Q19" s="3"/>
    </row>
    <row r="20" spans="1:17" ht="16.5" thickBot="1">
      <c r="A20" s="81" t="s">
        <v>74</v>
      </c>
      <c r="B20" s="77"/>
      <c r="C20" s="78"/>
      <c r="D20" s="79"/>
      <c r="E20" s="76" t="s">
        <v>75</v>
      </c>
      <c r="F20" s="77"/>
      <c r="G20" s="82"/>
      <c r="H20" s="79"/>
      <c r="I20" s="76" t="s">
        <v>74</v>
      </c>
      <c r="J20" s="77"/>
      <c r="K20" s="78"/>
      <c r="L20" s="79"/>
      <c r="M20" s="103" t="s">
        <v>75</v>
      </c>
      <c r="N20" s="77"/>
      <c r="O20" s="82"/>
      <c r="P20" s="102"/>
      <c r="Q20" s="3"/>
    </row>
    <row r="21" spans="1:17" ht="29.25" thickBot="1">
      <c r="A21" s="87" t="s">
        <v>43</v>
      </c>
      <c r="B21" s="84" t="s">
        <v>44</v>
      </c>
      <c r="C21" s="88" t="s">
        <v>45</v>
      </c>
      <c r="D21" s="75"/>
      <c r="E21" s="83" t="s">
        <v>43</v>
      </c>
      <c r="F21" s="84" t="s">
        <v>44</v>
      </c>
      <c r="G21" s="88" t="s">
        <v>45</v>
      </c>
      <c r="H21" s="75"/>
      <c r="I21" s="83" t="s">
        <v>43</v>
      </c>
      <c r="J21" s="84" t="s">
        <v>44</v>
      </c>
      <c r="K21" s="85" t="s">
        <v>45</v>
      </c>
      <c r="L21" s="75"/>
      <c r="M21" s="87" t="s">
        <v>43</v>
      </c>
      <c r="N21" s="84" t="s">
        <v>44</v>
      </c>
      <c r="O21" s="88" t="s">
        <v>45</v>
      </c>
      <c r="P21" s="102"/>
      <c r="Q21" s="3"/>
    </row>
    <row r="22" spans="1:17" s="4" customFormat="1" ht="15" thickBot="1">
      <c r="A22" s="104" t="s">
        <v>46</v>
      </c>
      <c r="B22" s="90">
        <v>65508.728999999999</v>
      </c>
      <c r="C22" s="91">
        <v>82402.468999999997</v>
      </c>
      <c r="D22" s="80"/>
      <c r="E22" s="105" t="s">
        <v>46</v>
      </c>
      <c r="F22" s="106">
        <v>80905.108999999997</v>
      </c>
      <c r="G22" s="107">
        <v>97885.94</v>
      </c>
      <c r="H22" s="80"/>
      <c r="I22" s="105" t="s">
        <v>46</v>
      </c>
      <c r="J22" s="106">
        <v>135492.72700000001</v>
      </c>
      <c r="K22" s="107">
        <v>181352.02</v>
      </c>
      <c r="L22" s="80"/>
      <c r="M22" s="89" t="s">
        <v>46</v>
      </c>
      <c r="N22" s="90">
        <v>137141.21400000001</v>
      </c>
      <c r="O22" s="91">
        <v>172851.94699999999</v>
      </c>
      <c r="P22" s="108"/>
      <c r="Q22" s="94"/>
    </row>
    <row r="23" spans="1:17" ht="15">
      <c r="A23" s="95" t="s">
        <v>47</v>
      </c>
      <c r="B23" s="96">
        <v>22102.171999999999</v>
      </c>
      <c r="C23" s="97">
        <v>29168.333999999999</v>
      </c>
      <c r="D23" s="86"/>
      <c r="E23" s="95" t="s">
        <v>47</v>
      </c>
      <c r="F23" s="96">
        <v>39899.292999999998</v>
      </c>
      <c r="G23" s="97">
        <v>50330.864000000001</v>
      </c>
      <c r="H23" s="86"/>
      <c r="I23" s="95" t="s">
        <v>49</v>
      </c>
      <c r="J23" s="96">
        <v>35675.135999999999</v>
      </c>
      <c r="K23" s="97">
        <v>47925.167999999998</v>
      </c>
      <c r="L23" s="86"/>
      <c r="M23" s="95" t="s">
        <v>49</v>
      </c>
      <c r="N23" s="96">
        <v>30838.725999999999</v>
      </c>
      <c r="O23" s="97">
        <v>39276.038</v>
      </c>
      <c r="P23" s="102"/>
      <c r="Q23" s="3"/>
    </row>
    <row r="24" spans="1:17" ht="15">
      <c r="A24" s="98" t="s">
        <v>49</v>
      </c>
      <c r="B24" s="99">
        <v>16322.116</v>
      </c>
      <c r="C24" s="100">
        <v>21876.659</v>
      </c>
      <c r="D24" s="92"/>
      <c r="E24" s="98" t="s">
        <v>49</v>
      </c>
      <c r="F24" s="99">
        <v>16445.648000000001</v>
      </c>
      <c r="G24" s="100">
        <v>20467.927</v>
      </c>
      <c r="H24" s="92"/>
      <c r="I24" s="98" t="s">
        <v>54</v>
      </c>
      <c r="J24" s="99">
        <v>21610.829000000002</v>
      </c>
      <c r="K24" s="100">
        <v>30613.82</v>
      </c>
      <c r="L24" s="92"/>
      <c r="M24" s="98" t="s">
        <v>56</v>
      </c>
      <c r="N24" s="99">
        <v>28792.98</v>
      </c>
      <c r="O24" s="100">
        <v>36788.883000000002</v>
      </c>
      <c r="P24" s="102"/>
      <c r="Q24" s="3"/>
    </row>
    <row r="25" spans="1:17" ht="15">
      <c r="A25" s="98" t="s">
        <v>59</v>
      </c>
      <c r="B25" s="99">
        <v>3898.79</v>
      </c>
      <c r="C25" s="100">
        <v>3996.1959999999999</v>
      </c>
      <c r="D25" s="92"/>
      <c r="E25" s="98" t="s">
        <v>51</v>
      </c>
      <c r="F25" s="99">
        <v>3860.9789999999998</v>
      </c>
      <c r="G25" s="100">
        <v>4334.3440000000001</v>
      </c>
      <c r="H25" s="92"/>
      <c r="I25" s="98" t="s">
        <v>47</v>
      </c>
      <c r="J25" s="99">
        <v>21055.706999999999</v>
      </c>
      <c r="K25" s="100">
        <v>27001.893</v>
      </c>
      <c r="L25" s="92"/>
      <c r="M25" s="98" t="s">
        <v>54</v>
      </c>
      <c r="N25" s="99">
        <v>24088.478999999999</v>
      </c>
      <c r="O25" s="100">
        <v>31954.503000000001</v>
      </c>
      <c r="P25" s="102"/>
      <c r="Q25" s="3"/>
    </row>
    <row r="26" spans="1:17" ht="15.75">
      <c r="A26" s="98" t="s">
        <v>56</v>
      </c>
      <c r="B26" s="99">
        <v>2960.5309999999999</v>
      </c>
      <c r="C26" s="100">
        <v>4207.9139999999998</v>
      </c>
      <c r="D26" s="79"/>
      <c r="E26" s="98" t="s">
        <v>59</v>
      </c>
      <c r="F26" s="99">
        <v>3797.2150000000001</v>
      </c>
      <c r="G26" s="100">
        <v>4119.7719999999999</v>
      </c>
      <c r="H26" s="92"/>
      <c r="I26" s="98" t="s">
        <v>56</v>
      </c>
      <c r="J26" s="99">
        <v>16485.401000000002</v>
      </c>
      <c r="K26" s="100">
        <v>23111.778999999999</v>
      </c>
      <c r="L26" s="92"/>
      <c r="M26" s="98" t="s">
        <v>47</v>
      </c>
      <c r="N26" s="99">
        <v>14415.486000000001</v>
      </c>
      <c r="O26" s="100">
        <v>17331.072</v>
      </c>
    </row>
    <row r="27" spans="1:17" ht="15.75">
      <c r="A27" s="98" t="s">
        <v>61</v>
      </c>
      <c r="B27" s="99">
        <v>2732.6819999999998</v>
      </c>
      <c r="C27" s="100">
        <v>3060.0859999999998</v>
      </c>
      <c r="D27" s="75"/>
      <c r="E27" s="98" t="s">
        <v>63</v>
      </c>
      <c r="F27" s="99">
        <v>2860.2829999999999</v>
      </c>
      <c r="G27" s="100">
        <v>3089.7840000000001</v>
      </c>
      <c r="H27" s="79"/>
      <c r="I27" s="98" t="s">
        <v>50</v>
      </c>
      <c r="J27" s="99">
        <v>10260.171</v>
      </c>
      <c r="K27" s="100">
        <v>14098.638999999999</v>
      </c>
      <c r="L27" s="92"/>
      <c r="M27" s="98" t="s">
        <v>48</v>
      </c>
      <c r="N27" s="99">
        <v>12580.933000000001</v>
      </c>
      <c r="O27" s="100">
        <v>16276.582</v>
      </c>
    </row>
    <row r="28" spans="1:17" ht="15">
      <c r="A28" s="98" t="s">
        <v>51</v>
      </c>
      <c r="B28" s="99">
        <v>2583.3510000000001</v>
      </c>
      <c r="C28" s="100">
        <v>2881.799</v>
      </c>
      <c r="D28" s="80"/>
      <c r="E28" s="98" t="s">
        <v>55</v>
      </c>
      <c r="F28" s="99">
        <v>2552.203</v>
      </c>
      <c r="G28" s="100">
        <v>3499.4450000000002</v>
      </c>
      <c r="H28" s="75"/>
      <c r="I28" s="98" t="s">
        <v>57</v>
      </c>
      <c r="J28" s="99">
        <v>8839.6820000000007</v>
      </c>
      <c r="K28" s="100">
        <v>11874.701999999999</v>
      </c>
      <c r="L28" s="92"/>
      <c r="M28" s="98" t="s">
        <v>60</v>
      </c>
      <c r="N28" s="99">
        <v>9238.1620000000003</v>
      </c>
      <c r="O28" s="100">
        <v>12795.53</v>
      </c>
    </row>
    <row r="29" spans="1:17" ht="15">
      <c r="A29" s="98" t="s">
        <v>72</v>
      </c>
      <c r="B29" s="99">
        <v>2383.047</v>
      </c>
      <c r="C29" s="100">
        <v>3318.154</v>
      </c>
      <c r="D29" s="86"/>
      <c r="E29" s="98" t="s">
        <v>61</v>
      </c>
      <c r="F29" s="99">
        <v>2315.1509999999998</v>
      </c>
      <c r="G29" s="100">
        <v>2591.1190000000001</v>
      </c>
      <c r="H29" s="80"/>
      <c r="I29" s="98" t="s">
        <v>60</v>
      </c>
      <c r="J29" s="99">
        <v>8819.1579999999994</v>
      </c>
      <c r="K29" s="100">
        <v>13439.78</v>
      </c>
      <c r="L29" s="92"/>
      <c r="M29" s="98" t="s">
        <v>50</v>
      </c>
      <c r="N29" s="99">
        <v>7935.6040000000003</v>
      </c>
      <c r="O29" s="100">
        <v>10375.257</v>
      </c>
    </row>
    <row r="30" spans="1:17" ht="15">
      <c r="A30" s="98" t="s">
        <v>55</v>
      </c>
      <c r="B30" s="99">
        <v>2294.8240000000001</v>
      </c>
      <c r="C30" s="100">
        <v>3226.1280000000002</v>
      </c>
      <c r="D30" s="86"/>
      <c r="E30" s="98" t="s">
        <v>54</v>
      </c>
      <c r="F30" s="99">
        <v>1529.144</v>
      </c>
      <c r="G30" s="100">
        <v>1788.998</v>
      </c>
      <c r="H30" s="80"/>
      <c r="I30" s="98" t="s">
        <v>72</v>
      </c>
      <c r="J30" s="99">
        <v>4722.5630000000001</v>
      </c>
      <c r="K30" s="100">
        <v>5668.5469999999996</v>
      </c>
      <c r="L30" s="92"/>
      <c r="M30" s="98" t="s">
        <v>64</v>
      </c>
      <c r="N30" s="99">
        <v>2727.6</v>
      </c>
      <c r="O30" s="100">
        <v>1290.3810000000001</v>
      </c>
    </row>
    <row r="31" spans="1:17" ht="15">
      <c r="A31" s="98" t="s">
        <v>63</v>
      </c>
      <c r="B31" s="99">
        <v>2123.482</v>
      </c>
      <c r="C31" s="100">
        <v>2283.4070000000002</v>
      </c>
      <c r="D31" s="86"/>
      <c r="E31" s="98" t="s">
        <v>50</v>
      </c>
      <c r="F31" s="99">
        <v>1346.98</v>
      </c>
      <c r="G31" s="100">
        <v>1454.6590000000001</v>
      </c>
      <c r="H31" s="80"/>
      <c r="I31" s="98" t="s">
        <v>48</v>
      </c>
      <c r="J31" s="99">
        <v>3713.261</v>
      </c>
      <c r="K31" s="100">
        <v>5038.45</v>
      </c>
      <c r="L31" s="92"/>
      <c r="M31" s="98" t="s">
        <v>72</v>
      </c>
      <c r="N31" s="99">
        <v>2330.9459999999999</v>
      </c>
      <c r="O31" s="100">
        <v>2433.578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workbookViewId="0">
      <selection activeCell="S27" sqref="S27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</cols>
  <sheetData>
    <row r="1" spans="1:16" s="67" customFormat="1" ht="18.75">
      <c r="A1" s="67" t="s">
        <v>39</v>
      </c>
    </row>
    <row r="2" spans="1:16" ht="15">
      <c r="A2" s="13" t="s">
        <v>85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pans="1:16" ht="15.75">
      <c r="A3" s="68" t="s">
        <v>40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</row>
    <row r="4" spans="1:16" ht="21" thickBot="1">
      <c r="A4" s="69"/>
      <c r="B4" s="69"/>
      <c r="C4" s="69"/>
      <c r="D4" s="69"/>
      <c r="E4" s="69"/>
      <c r="F4" s="69"/>
      <c r="G4" s="69"/>
      <c r="H4" s="70"/>
      <c r="I4" s="69"/>
      <c r="J4" s="69"/>
      <c r="K4" s="69"/>
      <c r="L4" s="71"/>
      <c r="M4" s="71"/>
      <c r="N4" s="71"/>
      <c r="O4" s="71"/>
      <c r="P4" s="5"/>
    </row>
    <row r="5" spans="1:16" ht="21" thickBot="1">
      <c r="A5" s="72" t="s">
        <v>41</v>
      </c>
      <c r="B5" s="73"/>
      <c r="C5" s="73"/>
      <c r="D5" s="73"/>
      <c r="E5" s="73"/>
      <c r="F5" s="73"/>
      <c r="G5" s="74"/>
      <c r="H5" s="75"/>
      <c r="I5" s="72" t="s">
        <v>42</v>
      </c>
      <c r="J5" s="73"/>
      <c r="K5" s="73"/>
      <c r="L5" s="73"/>
      <c r="M5" s="73"/>
      <c r="N5" s="73"/>
      <c r="O5" s="74"/>
      <c r="P5" s="5"/>
    </row>
    <row r="6" spans="1:16" ht="16.5" thickBot="1">
      <c r="A6" s="76" t="s">
        <v>82</v>
      </c>
      <c r="B6" s="77"/>
      <c r="C6" s="78"/>
      <c r="D6" s="79"/>
      <c r="E6" s="76" t="s">
        <v>83</v>
      </c>
      <c r="F6" s="77"/>
      <c r="G6" s="78"/>
      <c r="H6" s="80"/>
      <c r="I6" s="76" t="s">
        <v>82</v>
      </c>
      <c r="J6" s="77"/>
      <c r="K6" s="78"/>
      <c r="L6" s="79"/>
      <c r="M6" s="81" t="s">
        <v>83</v>
      </c>
      <c r="N6" s="77"/>
      <c r="O6" s="82"/>
      <c r="P6" s="5"/>
    </row>
    <row r="7" spans="1:16" ht="29.25" thickBot="1">
      <c r="A7" s="83" t="s">
        <v>43</v>
      </c>
      <c r="B7" s="84" t="s">
        <v>44</v>
      </c>
      <c r="C7" s="85" t="s">
        <v>45</v>
      </c>
      <c r="D7" s="75"/>
      <c r="E7" s="83" t="s">
        <v>43</v>
      </c>
      <c r="F7" s="84" t="s">
        <v>44</v>
      </c>
      <c r="G7" s="85" t="s">
        <v>45</v>
      </c>
      <c r="H7" s="86"/>
      <c r="I7" s="87" t="s">
        <v>43</v>
      </c>
      <c r="J7" s="84" t="s">
        <v>44</v>
      </c>
      <c r="K7" s="88" t="s">
        <v>45</v>
      </c>
      <c r="L7" s="75"/>
      <c r="M7" s="87" t="s">
        <v>43</v>
      </c>
      <c r="N7" s="84" t="s">
        <v>44</v>
      </c>
      <c r="O7" s="88" t="s">
        <v>45</v>
      </c>
      <c r="P7" s="5"/>
    </row>
    <row r="8" spans="1:16" s="4" customFormat="1" ht="15.75" thickBot="1">
      <c r="A8" s="89" t="s">
        <v>46</v>
      </c>
      <c r="B8" s="90">
        <v>11984.569</v>
      </c>
      <c r="C8" s="91">
        <v>30174.487000000001</v>
      </c>
      <c r="D8" s="80"/>
      <c r="E8" s="89" t="s">
        <v>46</v>
      </c>
      <c r="F8" s="90">
        <v>27735.557000000001</v>
      </c>
      <c r="G8" s="91">
        <v>64237.148999999998</v>
      </c>
      <c r="H8" s="92"/>
      <c r="I8" s="89" t="s">
        <v>46</v>
      </c>
      <c r="J8" s="90">
        <v>53752.233999999997</v>
      </c>
      <c r="K8" s="91">
        <v>138291.519</v>
      </c>
      <c r="L8" s="80"/>
      <c r="M8" s="89" t="s">
        <v>46</v>
      </c>
      <c r="N8" s="90">
        <v>50862.921999999999</v>
      </c>
      <c r="O8" s="91">
        <v>126678.58100000001</v>
      </c>
      <c r="P8" s="93"/>
    </row>
    <row r="9" spans="1:16" ht="15">
      <c r="A9" s="95" t="s">
        <v>47</v>
      </c>
      <c r="B9" s="96">
        <v>10751.177</v>
      </c>
      <c r="C9" s="97">
        <v>26851.381000000001</v>
      </c>
      <c r="D9" s="86"/>
      <c r="E9" s="95" t="s">
        <v>47</v>
      </c>
      <c r="F9" s="96">
        <v>25518.725999999999</v>
      </c>
      <c r="G9" s="97">
        <v>63331.749000000003</v>
      </c>
      <c r="H9" s="92"/>
      <c r="I9" s="95" t="s">
        <v>49</v>
      </c>
      <c r="J9" s="96">
        <v>23346.875</v>
      </c>
      <c r="K9" s="97">
        <v>59675.72</v>
      </c>
      <c r="L9" s="86"/>
      <c r="M9" s="95" t="s">
        <v>49</v>
      </c>
      <c r="N9" s="96">
        <v>26247.155999999999</v>
      </c>
      <c r="O9" s="97">
        <v>66190.073999999993</v>
      </c>
      <c r="P9" s="5"/>
    </row>
    <row r="10" spans="1:16" ht="15">
      <c r="A10" s="98"/>
      <c r="B10" s="99"/>
      <c r="C10" s="100"/>
      <c r="D10" s="92"/>
      <c r="E10" s="134"/>
      <c r="F10" s="135"/>
      <c r="G10" s="136"/>
      <c r="H10" s="92"/>
      <c r="I10" s="98" t="s">
        <v>50</v>
      </c>
      <c r="J10" s="99">
        <v>10134.1</v>
      </c>
      <c r="K10" s="100">
        <v>25941.019</v>
      </c>
      <c r="L10" s="92"/>
      <c r="M10" s="98" t="s">
        <v>50</v>
      </c>
      <c r="N10" s="99">
        <v>13493.903</v>
      </c>
      <c r="O10" s="100">
        <v>33159.94</v>
      </c>
      <c r="P10" s="5"/>
    </row>
    <row r="11" spans="1:16" ht="15">
      <c r="H11" s="92"/>
      <c r="I11" s="98" t="s">
        <v>47</v>
      </c>
      <c r="J11" s="99">
        <v>7835.59</v>
      </c>
      <c r="K11" s="100">
        <v>19802.326000000001</v>
      </c>
      <c r="L11" s="92"/>
      <c r="M11" s="98" t="s">
        <v>47</v>
      </c>
      <c r="N11" s="99">
        <v>8800.7160000000003</v>
      </c>
      <c r="O11" s="100">
        <v>21538.695</v>
      </c>
      <c r="P11" s="5"/>
    </row>
    <row r="12" spans="1:16" ht="15">
      <c r="H12" s="92"/>
      <c r="I12" s="98" t="s">
        <v>54</v>
      </c>
      <c r="J12" s="99">
        <v>6092.2780000000002</v>
      </c>
      <c r="K12" s="100">
        <v>16221.95</v>
      </c>
      <c r="L12" s="92"/>
      <c r="M12" s="98" t="s">
        <v>48</v>
      </c>
      <c r="N12" s="99">
        <v>1348.2629999999999</v>
      </c>
      <c r="O12" s="100">
        <v>3404.48</v>
      </c>
      <c r="P12" s="5"/>
    </row>
    <row r="13" spans="1:16" ht="15">
      <c r="H13" s="92"/>
      <c r="I13" s="98" t="s">
        <v>48</v>
      </c>
      <c r="J13" s="99">
        <v>5598.5069999999996</v>
      </c>
      <c r="K13" s="100">
        <v>14750.912</v>
      </c>
      <c r="L13" s="92"/>
      <c r="M13" s="98" t="s">
        <v>61</v>
      </c>
      <c r="N13" s="99">
        <v>435.97399999999999</v>
      </c>
      <c r="O13" s="100">
        <v>1023.56</v>
      </c>
      <c r="P13" s="5"/>
    </row>
    <row r="14" spans="1:16" ht="15">
      <c r="H14" s="92"/>
    </row>
    <row r="15" spans="1:16" ht="15">
      <c r="H15" s="92"/>
    </row>
    <row r="16" spans="1:16" ht="15.75">
      <c r="A16" s="13" t="s">
        <v>84</v>
      </c>
      <c r="B16" s="5"/>
      <c r="C16" s="5"/>
      <c r="D16" s="5"/>
      <c r="E16" s="5"/>
      <c r="F16" s="5"/>
      <c r="G16" s="5"/>
      <c r="H16" s="92"/>
    </row>
    <row r="17" spans="1:16" ht="15">
      <c r="A17" s="68" t="s">
        <v>40</v>
      </c>
      <c r="B17" s="5"/>
      <c r="C17" s="5"/>
      <c r="D17" s="5"/>
      <c r="E17" s="5"/>
      <c r="F17" s="5"/>
      <c r="G17" s="5"/>
      <c r="H17" s="92"/>
    </row>
    <row r="18" spans="1:16" ht="15.75" thickBot="1">
      <c r="A18" s="5"/>
      <c r="B18" s="5"/>
      <c r="C18" s="5"/>
      <c r="D18" s="5"/>
      <c r="E18" s="5"/>
      <c r="F18" s="5"/>
      <c r="G18" s="5"/>
      <c r="H18" s="92"/>
    </row>
    <row r="19" spans="1:16" ht="21" thickBot="1">
      <c r="A19" s="72" t="s">
        <v>41</v>
      </c>
      <c r="B19" s="73"/>
      <c r="C19" s="73"/>
      <c r="D19" s="73"/>
      <c r="E19" s="73"/>
      <c r="F19" s="73"/>
      <c r="G19" s="74"/>
      <c r="H19" s="92"/>
      <c r="I19" s="72" t="s">
        <v>42</v>
      </c>
      <c r="J19" s="73"/>
      <c r="K19" s="73"/>
      <c r="L19" s="73"/>
      <c r="M19" s="73"/>
      <c r="N19" s="73"/>
      <c r="O19" s="74"/>
      <c r="P19" s="102"/>
    </row>
    <row r="20" spans="1:16" ht="16.5" thickBot="1">
      <c r="A20" s="76" t="s">
        <v>82</v>
      </c>
      <c r="B20" s="77"/>
      <c r="C20" s="78"/>
      <c r="D20" s="79"/>
      <c r="E20" s="76" t="s">
        <v>83</v>
      </c>
      <c r="F20" s="77"/>
      <c r="G20" s="78"/>
      <c r="H20" s="79"/>
      <c r="I20" s="76" t="s">
        <v>82</v>
      </c>
      <c r="J20" s="77"/>
      <c r="K20" s="78"/>
      <c r="L20" s="79"/>
      <c r="M20" s="81" t="s">
        <v>83</v>
      </c>
      <c r="N20" s="77"/>
      <c r="O20" s="82"/>
      <c r="P20" s="102"/>
    </row>
    <row r="21" spans="1:16" ht="29.25" thickBot="1">
      <c r="A21" s="87" t="s">
        <v>43</v>
      </c>
      <c r="B21" s="84" t="s">
        <v>44</v>
      </c>
      <c r="C21" s="88" t="s">
        <v>45</v>
      </c>
      <c r="D21" s="75"/>
      <c r="E21" s="83" t="s">
        <v>43</v>
      </c>
      <c r="F21" s="84" t="s">
        <v>44</v>
      </c>
      <c r="G21" s="88" t="s">
        <v>45</v>
      </c>
      <c r="H21" s="75"/>
      <c r="I21" s="83" t="s">
        <v>43</v>
      </c>
      <c r="J21" s="84" t="s">
        <v>44</v>
      </c>
      <c r="K21" s="85" t="s">
        <v>45</v>
      </c>
      <c r="L21" s="75"/>
      <c r="M21" s="87" t="s">
        <v>43</v>
      </c>
      <c r="N21" s="84" t="s">
        <v>44</v>
      </c>
      <c r="O21" s="88" t="s">
        <v>45</v>
      </c>
      <c r="P21" s="102"/>
    </row>
    <row r="22" spans="1:16" s="4" customFormat="1" ht="15" thickBot="1">
      <c r="A22" s="104" t="s">
        <v>46</v>
      </c>
      <c r="B22" s="90">
        <v>21452.956999999999</v>
      </c>
      <c r="C22" s="91">
        <v>26571.853999999999</v>
      </c>
      <c r="D22" s="80"/>
      <c r="E22" s="105" t="s">
        <v>46</v>
      </c>
      <c r="F22" s="106">
        <v>18872.813999999998</v>
      </c>
      <c r="G22" s="107">
        <v>20530.713</v>
      </c>
      <c r="H22" s="80"/>
      <c r="I22" s="105" t="s">
        <v>46</v>
      </c>
      <c r="J22" s="106">
        <v>21757.654999999999</v>
      </c>
      <c r="K22" s="107">
        <v>28270.048999999999</v>
      </c>
      <c r="L22" s="80"/>
      <c r="M22" s="89" t="s">
        <v>46</v>
      </c>
      <c r="N22" s="90">
        <v>31094.82</v>
      </c>
      <c r="O22" s="91">
        <v>36115.267999999996</v>
      </c>
      <c r="P22" s="108"/>
    </row>
    <row r="23" spans="1:16" ht="15">
      <c r="A23" s="95" t="s">
        <v>47</v>
      </c>
      <c r="B23" s="96">
        <v>13140.312</v>
      </c>
      <c r="C23" s="97">
        <v>17151.357</v>
      </c>
      <c r="D23" s="86"/>
      <c r="E23" s="95" t="s">
        <v>47</v>
      </c>
      <c r="F23" s="96">
        <v>8379.4779999999992</v>
      </c>
      <c r="G23" s="97">
        <v>9693.0619999999999</v>
      </c>
      <c r="H23" s="86"/>
      <c r="I23" s="95" t="s">
        <v>56</v>
      </c>
      <c r="J23" s="96">
        <v>4911.0569999999998</v>
      </c>
      <c r="K23" s="97">
        <v>6923.6130000000003</v>
      </c>
      <c r="L23" s="86"/>
      <c r="M23" s="95" t="s">
        <v>49</v>
      </c>
      <c r="N23" s="96">
        <v>9780.19</v>
      </c>
      <c r="O23" s="97">
        <v>11261.092000000001</v>
      </c>
      <c r="P23" s="102"/>
    </row>
    <row r="24" spans="1:16" ht="15">
      <c r="A24" s="98" t="s">
        <v>49</v>
      </c>
      <c r="B24" s="99">
        <v>2679.8330000000001</v>
      </c>
      <c r="C24" s="100">
        <v>3151.39</v>
      </c>
      <c r="D24" s="92"/>
      <c r="E24" s="98" t="s">
        <v>49</v>
      </c>
      <c r="F24" s="99">
        <v>4822.8869999999997</v>
      </c>
      <c r="G24" s="100">
        <v>5296.634</v>
      </c>
      <c r="H24" s="92"/>
      <c r="I24" s="98" t="s">
        <v>49</v>
      </c>
      <c r="J24" s="99">
        <v>4022.442</v>
      </c>
      <c r="K24" s="100">
        <v>5224.8919999999998</v>
      </c>
      <c r="L24" s="92"/>
      <c r="M24" s="98" t="s">
        <v>56</v>
      </c>
      <c r="N24" s="99">
        <v>7693.41</v>
      </c>
      <c r="O24" s="100">
        <v>8678.3880000000008</v>
      </c>
      <c r="P24" s="102"/>
    </row>
    <row r="25" spans="1:16" ht="15">
      <c r="A25" s="98" t="s">
        <v>59</v>
      </c>
      <c r="B25" s="99">
        <v>918.07</v>
      </c>
      <c r="C25" s="100">
        <v>1020.968</v>
      </c>
      <c r="D25" s="92"/>
      <c r="E25" s="98" t="s">
        <v>59</v>
      </c>
      <c r="F25" s="99">
        <v>1089.1759999999999</v>
      </c>
      <c r="G25" s="100">
        <v>1095.136</v>
      </c>
      <c r="H25" s="92"/>
      <c r="I25" s="98" t="s">
        <v>47</v>
      </c>
      <c r="J25" s="99">
        <v>3346.52</v>
      </c>
      <c r="K25" s="100">
        <v>4059.0410000000002</v>
      </c>
      <c r="L25" s="92"/>
      <c r="M25" s="98" t="s">
        <v>60</v>
      </c>
      <c r="N25" s="99">
        <v>4457.3670000000002</v>
      </c>
      <c r="O25" s="100">
        <v>5928.09</v>
      </c>
      <c r="P25" s="102"/>
    </row>
    <row r="26" spans="1:16" ht="15.75">
      <c r="A26" s="98" t="s">
        <v>51</v>
      </c>
      <c r="B26" s="99">
        <v>795.25199999999995</v>
      </c>
      <c r="C26" s="100">
        <v>884.28</v>
      </c>
      <c r="D26" s="79"/>
      <c r="E26" s="98" t="s">
        <v>51</v>
      </c>
      <c r="F26" s="99">
        <v>939.07500000000005</v>
      </c>
      <c r="G26" s="100">
        <v>971.952</v>
      </c>
      <c r="H26" s="92"/>
      <c r="I26" s="98" t="s">
        <v>60</v>
      </c>
      <c r="J26" s="99">
        <v>2601.3090000000002</v>
      </c>
      <c r="K26" s="100">
        <v>3830.87</v>
      </c>
      <c r="L26" s="92"/>
      <c r="M26" s="98" t="s">
        <v>47</v>
      </c>
      <c r="N26" s="99">
        <v>3957.8020000000001</v>
      </c>
      <c r="O26" s="100">
        <v>4285.4830000000002</v>
      </c>
    </row>
    <row r="27" spans="1:16" ht="15.75">
      <c r="A27" s="98" t="s">
        <v>63</v>
      </c>
      <c r="B27" s="99">
        <v>787.33799999999997</v>
      </c>
      <c r="C27" s="100">
        <v>923.85599999999999</v>
      </c>
      <c r="D27" s="75"/>
      <c r="E27" s="98" t="s">
        <v>63</v>
      </c>
      <c r="F27" s="99">
        <v>725.73599999999999</v>
      </c>
      <c r="G27" s="100">
        <v>774.90899999999999</v>
      </c>
      <c r="H27" s="79"/>
      <c r="I27" s="98" t="s">
        <v>50</v>
      </c>
      <c r="J27" s="99">
        <v>1808.421</v>
      </c>
      <c r="K27" s="100">
        <v>2264.9450000000002</v>
      </c>
      <c r="L27" s="92"/>
      <c r="M27" s="98" t="s">
        <v>48</v>
      </c>
      <c r="N27" s="99">
        <v>1794.7929999999999</v>
      </c>
      <c r="O27" s="100">
        <v>2055.0590000000002</v>
      </c>
    </row>
    <row r="28" spans="1:16" ht="15">
      <c r="A28" s="98" t="s">
        <v>61</v>
      </c>
      <c r="B28" s="99">
        <v>652.60500000000002</v>
      </c>
      <c r="C28" s="100">
        <v>721.06200000000001</v>
      </c>
      <c r="D28" s="80"/>
      <c r="E28" s="98" t="s">
        <v>61</v>
      </c>
      <c r="F28" s="99">
        <v>593.00599999999997</v>
      </c>
      <c r="G28" s="100">
        <v>613.447</v>
      </c>
      <c r="H28" s="75"/>
      <c r="I28" s="98" t="s">
        <v>48</v>
      </c>
      <c r="J28" s="99">
        <v>1659.451</v>
      </c>
      <c r="K28" s="100">
        <v>2071.77</v>
      </c>
      <c r="L28" s="92"/>
      <c r="M28" s="98" t="s">
        <v>50</v>
      </c>
      <c r="N28" s="99">
        <v>1261.43</v>
      </c>
      <c r="O28" s="100">
        <v>1557.0070000000001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Zakresy nazwane</vt:lpstr>
      </vt:variant>
      <vt:variant>
        <vt:i4>1</vt:i4>
      </vt:variant>
    </vt:vector>
  </HeadingPairs>
  <TitlesOfParts>
    <vt:vector size="8" baseType="lpstr">
      <vt:lpstr>Info</vt:lpstr>
      <vt:lpstr>biuletyn_22.06.20 - 28.06.20 r</vt:lpstr>
      <vt:lpstr>Ceny 2011-2020</vt:lpstr>
      <vt:lpstr>Handel zagraniczny 2018 ost. </vt:lpstr>
      <vt:lpstr>Handel zagraniczny 12_2019wst. </vt:lpstr>
      <vt:lpstr>Handel zagranicz. I-III_20 </vt:lpstr>
      <vt:lpstr>Arkusz1</vt:lpstr>
      <vt:lpstr>'biuletyn_22.06.20 - 28.06.20 r'!OLE_LINK8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Chruśliński Tomasz</cp:lastModifiedBy>
  <cp:lastPrinted>2020-04-29T07:29:48Z</cp:lastPrinted>
  <dcterms:created xsi:type="dcterms:W3CDTF">2008-06-19T10:24:20Z</dcterms:created>
  <dcterms:modified xsi:type="dcterms:W3CDTF">2020-07-02T09:37:41Z</dcterms:modified>
</cp:coreProperties>
</file>