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C:\Users\ZakrzTo0\Desktop\PRZETARGI COAR FIX 2022\PO Lublin_ZO FIX 2023\"/>
    </mc:Choice>
  </mc:AlternateContent>
  <xr:revisionPtr revIDLastSave="0" documentId="13_ncr:1_{4A34728A-5BAA-4E68-94CC-3CDF41420226}" xr6:coauthVersionLast="36" xr6:coauthVersionMax="36" xr10:uidLastSave="{00000000-0000-0000-0000-000000000000}"/>
  <bookViews>
    <workbookView xWindow="0" yWindow="0" windowWidth="19200" windowHeight="6930" activeTab="2" xr2:uid="{00000000-000D-0000-FFFF-FFFF00000000}"/>
  </bookViews>
  <sheets>
    <sheet name="POTS" sheetId="2" r:id="rId1"/>
    <sheet name="BRA" sheetId="3" r:id="rId2"/>
    <sheet name="PRA" sheetId="4" r:id="rId3"/>
  </sheets>
  <definedNames>
    <definedName name="_xlnm._FilterDatabase" localSheetId="0" hidden="1">POTS!$J$1:$J$39</definedName>
    <definedName name="_xlnm.Print_Area" localSheetId="1">BRA!$A$1:$N$18</definedName>
    <definedName name="_xlnm.Print_Area" localSheetId="0">POTS!$A$1:$K$33</definedName>
    <definedName name="_xlnm.Print_Area" localSheetId="2">PRA!$A$1:$M$13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3" l="1"/>
  <c r="H13" i="4"/>
</calcChain>
</file>

<file path=xl/sharedStrings.xml><?xml version="1.0" encoding="utf-8"?>
<sst xmlns="http://schemas.openxmlformats.org/spreadsheetml/2006/main" count="482" uniqueCount="121">
  <si>
    <t>Ulica</t>
  </si>
  <si>
    <t>Miejscowość</t>
  </si>
  <si>
    <t>Kod pocztowy</t>
  </si>
  <si>
    <t>L.P.</t>
  </si>
  <si>
    <t>Nazwa jednostki</t>
  </si>
  <si>
    <t>Miejsce instalacji</t>
  </si>
  <si>
    <t>Łącze</t>
  </si>
  <si>
    <t>Numer telefonu</t>
  </si>
  <si>
    <t>Data zakończenia umowy</t>
  </si>
  <si>
    <t>Uwagi</t>
  </si>
  <si>
    <t>nr budynku/lokalu</t>
  </si>
  <si>
    <t>Medium (rodzaj łącza - światłowód, kabel miedziany, radiolinia)</t>
  </si>
  <si>
    <t>Numeracja</t>
  </si>
  <si>
    <t>Ilość łączy po 2 kanały</t>
  </si>
  <si>
    <t>Numer główny</t>
  </si>
  <si>
    <t>Zakres numeracji</t>
  </si>
  <si>
    <t>Rodzaj (DDI/MSN)</t>
  </si>
  <si>
    <t>Obecny operator</t>
  </si>
  <si>
    <t>numer budynku/lokalu</t>
  </si>
  <si>
    <t>Ilość łączy po 30 kanałów</t>
  </si>
  <si>
    <t>Zakres numeracji (DDI)</t>
  </si>
  <si>
    <t>Prokuratura Okręgowa w Lublinie</t>
  </si>
  <si>
    <t xml:space="preserve">ul. Okopowa </t>
  </si>
  <si>
    <t>2a</t>
  </si>
  <si>
    <t>20-950</t>
  </si>
  <si>
    <t>Lublin</t>
  </si>
  <si>
    <t>kabel miedziany</t>
  </si>
  <si>
    <t>ul. Chmielna</t>
  </si>
  <si>
    <t>Świdnik</t>
  </si>
  <si>
    <t>Ośrodek Zamiejscowy w Chełmie</t>
  </si>
  <si>
    <t>ul. Sienkiewicza</t>
  </si>
  <si>
    <t>Chełm</t>
  </si>
  <si>
    <t>Prokuratura Rejonowa</t>
  </si>
  <si>
    <t>Biała Podlska</t>
  </si>
  <si>
    <t>ul. Brzeska</t>
  </si>
  <si>
    <t>ul.Żwirki i Wigury</t>
  </si>
  <si>
    <t>4418910-939</t>
  </si>
  <si>
    <t>MSN</t>
  </si>
  <si>
    <t>ul. Lubelska</t>
  </si>
  <si>
    <t>Kraśnik</t>
  </si>
  <si>
    <t>ul. Okopowa</t>
  </si>
  <si>
    <t>Lubartów</t>
  </si>
  <si>
    <t>8515030-089</t>
  </si>
  <si>
    <t>DDI</t>
  </si>
  <si>
    <t>ul. Piłsudskiego</t>
  </si>
  <si>
    <t>Łuków</t>
  </si>
  <si>
    <t>Opole Lubelskie</t>
  </si>
  <si>
    <t>815317140 - 815317179</t>
  </si>
  <si>
    <t>815282010 - 815282039, 815282050 - 81528269</t>
  </si>
  <si>
    <t>833133500 - 833133599</t>
  </si>
  <si>
    <t>815288000 - 815288099, 815362302, 815362303, 815362304, 815362308, 815347657, 815347658, 815342330, 815342331</t>
  </si>
  <si>
    <t>Ryki</t>
  </si>
  <si>
    <t>818657510 - 818657539, 818656041 - 818656044</t>
  </si>
  <si>
    <t>23-200</t>
  </si>
  <si>
    <t>Aleje Tysiąclecia</t>
  </si>
  <si>
    <t>21-100</t>
  </si>
  <si>
    <t>21-400</t>
  </si>
  <si>
    <t>24-300</t>
  </si>
  <si>
    <t>ul. Karola Wojtyły</t>
  </si>
  <si>
    <t>05-500</t>
  </si>
  <si>
    <t>20-938</t>
  </si>
  <si>
    <t>Prokuratura Rejonowa w Lublinie</t>
  </si>
  <si>
    <t>20-029</t>
  </si>
  <si>
    <t>ul. Krępiecka</t>
  </si>
  <si>
    <t>21-040</t>
  </si>
  <si>
    <t>22-100</t>
  </si>
  <si>
    <t>21-500</t>
  </si>
  <si>
    <t>20-22</t>
  </si>
  <si>
    <t>Radzyń Podlaski</t>
  </si>
  <si>
    <t>21-300</t>
  </si>
  <si>
    <t>ul. Kard. S. Wyszyńskiego</t>
  </si>
  <si>
    <t>20-095</t>
  </si>
  <si>
    <t>Biała Podlaska</t>
  </si>
  <si>
    <t>Parczew</t>
  </si>
  <si>
    <t>21-200</t>
  </si>
  <si>
    <t>ul. Warszawska</t>
  </si>
  <si>
    <t>Włodawa</t>
  </si>
  <si>
    <t>Al. Piłsudskiego</t>
  </si>
  <si>
    <t>22-200</t>
  </si>
  <si>
    <t xml:space="preserve">Al. 1000-lecia </t>
  </si>
  <si>
    <t>24-100</t>
  </si>
  <si>
    <t>Puławy</t>
  </si>
  <si>
    <t>ul.Lubelska</t>
  </si>
  <si>
    <t>Orange Polska S.A.</t>
  </si>
  <si>
    <t>20-022</t>
  </si>
  <si>
    <t>815288100-299,
815282800-999</t>
  </si>
  <si>
    <t>5629400-499, 825726000</t>
  </si>
  <si>
    <t>Ośrodek Zamiejscowy w Białej Podlaskiej</t>
  </si>
  <si>
    <t>82 5640930 do 5640939, 82 5643050 do 5643059, 82 5721211, 82 5721144</t>
  </si>
  <si>
    <t>24</t>
  </si>
  <si>
    <t>ul. Piłsudkiego</t>
  </si>
  <si>
    <t>81</t>
  </si>
  <si>
    <t>818861950 - 818861979, 818861004, 818861006, 818863681, 818863919</t>
  </si>
  <si>
    <t>5/7</t>
  </si>
  <si>
    <t>Planowana likwidacja łączy, prawdopodobnie od 01.07.2024r.</t>
  </si>
  <si>
    <t>wraz z rozpoczęciem usługi wykonawca jest zobowiązany do likwidacji numeru</t>
  </si>
  <si>
    <t>planowana zmiana łączy na 1 łącze ISDN BRA  z MSN</t>
  </si>
  <si>
    <t>Planowana likwidacja łącza, planowo od 01.04.2024 (dopięcie do DDI SipTrunk w nowej lokalizacji)</t>
  </si>
  <si>
    <t>Planowana jest likwidacja łącza, najprawdopodobniej od 01.04.2024r. (dopięcie do DDI SipTrunk w nowej lokalizacji)</t>
  </si>
  <si>
    <t>83 3115880 do 83 3115899, 83 3441656, 3440232, 3432886, 3441982, 3440264, 3440326, 3441307, 3441984, 3440245, 3440178, 3440166, 3441724, 3441548, 3440233, 3432824</t>
  </si>
  <si>
    <t>257971275, 257971296</t>
  </si>
  <si>
    <t>Uwagi Wykonawcy</t>
  </si>
  <si>
    <t>Poprawny numer to: 815322623, numer 815342623 nie istnieje</t>
  </si>
  <si>
    <t>Poprawny numer to: 833433828, numer 833435828 nie istnieje.</t>
  </si>
  <si>
    <t>Poprawny numer to: 833438044, numer 823438044 nie istnieje.</t>
  </si>
  <si>
    <r>
      <t xml:space="preserve">3415500-599, </t>
    </r>
    <r>
      <rPr>
        <strike/>
        <sz val="8"/>
        <color rgb="FFFF0000"/>
        <rFont val="Open Sans"/>
        <charset val="238"/>
      </rPr>
      <t>833437785</t>
    </r>
  </si>
  <si>
    <t>POTS nie ujęty w postępowaniu, czy powinien być ujęty?</t>
  </si>
  <si>
    <r>
      <t xml:space="preserve">257971250  do 257971269, 
    257971280 do 25 7971299, </t>
    </r>
    <r>
      <rPr>
        <strike/>
        <sz val="8"/>
        <color rgb="FFFF0000"/>
        <rFont val="Open Sans"/>
        <charset val="238"/>
      </rPr>
      <t>25 7971274, 7971275, 7971296</t>
    </r>
  </si>
  <si>
    <t>Według Wykonawcy nr 25 7971274 jest numerem głównym ISDN BRA z nr MSN: 7971275, 7971296 , powinien być dodany do zakładki BRA</t>
  </si>
  <si>
    <t>Według Wykonawcy nr 25 7971274 jest numerem głównym ISDN BRA z nr MSN: 7971275, 7971296 , powinien być dodany do zakładki BRA. Zamawiajacy wyszczególnił te numery jako DDI do ISDN PRA o nr głównym: 257971250.</t>
  </si>
  <si>
    <t>Według Wykonawcy numer DDI: 833437785 jest POTS /info w zakłądce POTS/. Powinien być dodany w zakłądce POTS</t>
  </si>
  <si>
    <r>
      <rPr>
        <strike/>
        <sz val="8"/>
        <color rgb="FFFF0000"/>
        <rFont val="Open Sans"/>
        <charset val="238"/>
      </rPr>
      <t>825640930</t>
    </r>
    <r>
      <rPr>
        <sz val="8"/>
        <color theme="1"/>
        <rFont val="Open Sans"/>
        <family val="2"/>
        <charset val="238"/>
      </rPr>
      <t xml:space="preserve"> prawidłowy nr główny 825721144</t>
    </r>
  </si>
  <si>
    <t xml:space="preserve"> Prawidłowy nr główny 825721144</t>
  </si>
  <si>
    <r>
      <t xml:space="preserve">83 3427920 do 3427939, 83 3541439, 3541891, 3541892, 3541893, 3541894, 3542466, 3542467, </t>
    </r>
    <r>
      <rPr>
        <strike/>
        <sz val="8"/>
        <color rgb="FFFF0000"/>
        <rFont val="Open Sans"/>
        <charset val="238"/>
      </rPr>
      <t>3541917, 3541914</t>
    </r>
  </si>
  <si>
    <t xml:space="preserve"> Zamawiający podał błedne nr jako DDI: 833541917 i 833541914 który jest ISDN BRA w wierszu 12</t>
  </si>
  <si>
    <r>
      <rPr>
        <sz val="8"/>
        <color rgb="FFFF0000"/>
        <rFont val="Open Sans"/>
        <charset val="238"/>
      </rPr>
      <t>817526400 do 81 7526439</t>
    </r>
    <r>
      <rPr>
        <sz val="8"/>
        <color theme="1"/>
        <rFont val="Open Sans"/>
        <family val="2"/>
        <charset val="238"/>
      </rPr>
      <t>, 818250253, 818252537, 81 8251993, 818843597, 818843681</t>
    </r>
  </si>
  <si>
    <t>Do poprawy - Według Wykonawcy zakres numeracji jest od 817526400 do 817526433</t>
  </si>
  <si>
    <t>POTS nie ujęty w postępowaniu, czy powinien być ujęty? Według Zamawiającego ten numer jest DDI do ISDN PRA o nr głównym 833415500 w tej samej lokalizacji. Natomiast jest to POTS.</t>
  </si>
  <si>
    <t>Według Wykonawcy numer 818656048 jest to ISDN BRA z MSN: MSN: 818656049. Powinien być przeniesiony do zakładki BRA</t>
  </si>
  <si>
    <t>Powinno być 25 łącza ISDN BRA /jednego ISDN należy przenieść z zakładki POTS/</t>
  </si>
  <si>
    <t>Liczba POTS - 29 + 6 zaznaczonych na pomarańczowo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</si>
</sst>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8"/>
      <color theme="1"/>
      <name val="Open Sans"/>
      <family val="2"/>
      <charset val="238"/>
    </font>
    <font>
      <sz val="8"/>
      <color theme="1"/>
      <name val="Open Sans"/>
      <family val="2"/>
      <charset val="238"/>
    </font>
    <font>
      <sz val="8"/>
      <color theme="1"/>
      <name val="Open Sans"/>
      <charset val="238"/>
    </font>
    <font>
      <b/>
      <sz val="8"/>
      <color theme="1"/>
      <name val="Open Sans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Open Sans"/>
      <family val="2"/>
      <charset val="238"/>
    </font>
    <font>
      <strike/>
      <sz val="8"/>
      <color rgb="FFFF0000"/>
      <name val="Open Sans"/>
      <family val="2"/>
      <charset val="238"/>
    </font>
    <font>
      <sz val="8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8"/>
      <color rgb="FFFF0000"/>
      <name val="Open Sans"/>
      <charset val="238"/>
    </font>
    <font>
      <strike/>
      <sz val="8"/>
      <color rgb="FFFF0000"/>
      <name val="Open Sans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0" fillId="0" borderId="0" xfId="0" applyFill="1"/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1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/>
    </xf>
    <xf numFmtId="14" fontId="3" fillId="0" borderId="3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3" xfId="0" applyFont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1" fontId="4" fillId="0" borderId="3" xfId="0" applyNumberFormat="1" applyFont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0" fontId="3" fillId="4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vertical="center"/>
    </xf>
    <xf numFmtId="0" fontId="7" fillId="4" borderId="0" xfId="0" applyFont="1" applyFill="1" applyAlignment="1">
      <alignment horizontal="center" vertical="center"/>
    </xf>
    <xf numFmtId="1" fontId="3" fillId="0" borderId="3" xfId="0" applyNumberFormat="1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1" fontId="4" fillId="4" borderId="3" xfId="0" applyNumberFormat="1" applyFont="1" applyFill="1" applyBorder="1" applyAlignment="1">
      <alignment horizontal="center" vertical="center" wrapText="1"/>
    </xf>
    <xf numFmtId="14" fontId="4" fillId="4" borderId="3" xfId="0" applyNumberFormat="1" applyFont="1" applyFill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11" fillId="4" borderId="0" xfId="0" applyFont="1" applyFill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Fill="1" applyAlignment="1">
      <alignment vertical="center" wrapText="1"/>
    </xf>
    <xf numFmtId="3" fontId="4" fillId="0" borderId="3" xfId="0" applyNumberFormat="1" applyFont="1" applyFill="1" applyBorder="1" applyAlignment="1">
      <alignment horizontal="left" vertical="center" wrapText="1"/>
    </xf>
    <xf numFmtId="0" fontId="0" fillId="0" borderId="5" xfId="0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8" fillId="4" borderId="3" xfId="0" applyFont="1" applyFill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42"/>
  <sheetViews>
    <sheetView zoomScale="90" zoomScaleNormal="90" zoomScaleSheetLayoutView="100" workbookViewId="0">
      <pane ySplit="2" topLeftCell="A36" activePane="bottomLeft" state="frozen"/>
      <selection pane="bottomLeft" activeCell="E44" sqref="E44"/>
    </sheetView>
  </sheetViews>
  <sheetFormatPr defaultColWidth="8.81640625" defaultRowHeight="14.5"/>
  <cols>
    <col min="1" max="1" width="6.26953125" style="11" customWidth="1"/>
    <col min="2" max="2" width="15.1796875" style="11" customWidth="1"/>
    <col min="3" max="3" width="14.26953125" style="11" customWidth="1"/>
    <col min="4" max="4" width="6.54296875" style="21" customWidth="1"/>
    <col min="5" max="5" width="13.7265625" style="11" customWidth="1"/>
    <col min="6" max="6" width="8.81640625" style="11" customWidth="1"/>
    <col min="7" max="7" width="30.81640625" style="11" hidden="1" customWidth="1"/>
    <col min="8" max="8" width="12.453125" style="21" customWidth="1"/>
    <col min="9" max="9" width="16" style="11" customWidth="1"/>
    <col min="10" max="10" width="40.453125" style="11" customWidth="1"/>
    <col min="11" max="11" width="28" style="23" customWidth="1"/>
    <col min="12" max="16384" width="8.81640625" style="11"/>
  </cols>
  <sheetData>
    <row r="1" spans="1:11">
      <c r="A1" s="52" t="s">
        <v>3</v>
      </c>
      <c r="B1" s="52" t="s">
        <v>4</v>
      </c>
      <c r="C1" s="52" t="s">
        <v>5</v>
      </c>
      <c r="D1" s="52"/>
      <c r="E1" s="52"/>
      <c r="F1" s="52"/>
      <c r="G1" s="3" t="s">
        <v>6</v>
      </c>
      <c r="H1" s="52" t="s">
        <v>7</v>
      </c>
      <c r="I1" s="53" t="s">
        <v>8</v>
      </c>
      <c r="J1" s="52" t="s">
        <v>9</v>
      </c>
      <c r="K1" s="50" t="s">
        <v>101</v>
      </c>
    </row>
    <row r="2" spans="1:11" s="23" customFormat="1" ht="31.5">
      <c r="A2" s="52"/>
      <c r="B2" s="52"/>
      <c r="C2" s="10" t="s">
        <v>0</v>
      </c>
      <c r="D2" s="10" t="s">
        <v>10</v>
      </c>
      <c r="E2" s="10" t="s">
        <v>2</v>
      </c>
      <c r="F2" s="10" t="s">
        <v>1</v>
      </c>
      <c r="G2" s="12" t="s">
        <v>11</v>
      </c>
      <c r="H2" s="52"/>
      <c r="I2" s="53"/>
      <c r="J2" s="52"/>
      <c r="K2" s="50"/>
    </row>
    <row r="3" spans="1:11">
      <c r="A3" s="2">
        <v>1</v>
      </c>
      <c r="B3" s="13" t="s">
        <v>21</v>
      </c>
      <c r="C3" s="13" t="s">
        <v>40</v>
      </c>
      <c r="D3" s="2" t="s">
        <v>23</v>
      </c>
      <c r="E3" s="13" t="s">
        <v>71</v>
      </c>
      <c r="F3" s="13" t="s">
        <v>25</v>
      </c>
      <c r="G3" s="13" t="s">
        <v>26</v>
      </c>
      <c r="H3" s="2">
        <v>815320922</v>
      </c>
      <c r="I3" s="14">
        <v>45260</v>
      </c>
      <c r="J3" s="66"/>
      <c r="K3" s="24"/>
    </row>
    <row r="4" spans="1:11">
      <c r="A4" s="2">
        <v>2</v>
      </c>
      <c r="B4" s="13" t="s">
        <v>21</v>
      </c>
      <c r="C4" s="13" t="s">
        <v>40</v>
      </c>
      <c r="D4" s="2" t="s">
        <v>23</v>
      </c>
      <c r="E4" s="13" t="s">
        <v>71</v>
      </c>
      <c r="F4" s="13" t="s">
        <v>25</v>
      </c>
      <c r="G4" s="13" t="s">
        <v>26</v>
      </c>
      <c r="H4" s="2">
        <v>815321334</v>
      </c>
      <c r="I4" s="14">
        <v>45260</v>
      </c>
      <c r="J4" s="66"/>
      <c r="K4" s="24"/>
    </row>
    <row r="5" spans="1:11" ht="20">
      <c r="A5" s="2">
        <v>3</v>
      </c>
      <c r="B5" s="13" t="s">
        <v>21</v>
      </c>
      <c r="C5" s="13" t="s">
        <v>40</v>
      </c>
      <c r="D5" s="2" t="s">
        <v>23</v>
      </c>
      <c r="E5" s="13" t="s">
        <v>71</v>
      </c>
      <c r="F5" s="13" t="s">
        <v>25</v>
      </c>
      <c r="G5" s="13" t="s">
        <v>26</v>
      </c>
      <c r="H5" s="2">
        <v>815321773</v>
      </c>
      <c r="I5" s="14">
        <v>45260</v>
      </c>
      <c r="J5" s="67" t="s">
        <v>95</v>
      </c>
      <c r="K5" s="15"/>
    </row>
    <row r="6" spans="1:11">
      <c r="A6" s="2">
        <v>4</v>
      </c>
      <c r="B6" s="13" t="s">
        <v>21</v>
      </c>
      <c r="C6" s="13" t="s">
        <v>40</v>
      </c>
      <c r="D6" s="2" t="s">
        <v>23</v>
      </c>
      <c r="E6" s="13" t="s">
        <v>71</v>
      </c>
      <c r="F6" s="13" t="s">
        <v>25</v>
      </c>
      <c r="G6" s="13" t="s">
        <v>26</v>
      </c>
      <c r="H6" s="2">
        <v>815340487</v>
      </c>
      <c r="I6" s="14">
        <v>45260</v>
      </c>
      <c r="J6" s="66"/>
      <c r="K6" s="24"/>
    </row>
    <row r="7" spans="1:11">
      <c r="A7" s="2">
        <v>5</v>
      </c>
      <c r="B7" s="13" t="s">
        <v>21</v>
      </c>
      <c r="C7" s="13" t="s">
        <v>40</v>
      </c>
      <c r="D7" s="2" t="s">
        <v>23</v>
      </c>
      <c r="E7" s="13" t="s">
        <v>71</v>
      </c>
      <c r="F7" s="13" t="s">
        <v>25</v>
      </c>
      <c r="G7" s="13" t="s">
        <v>26</v>
      </c>
      <c r="H7" s="2">
        <v>815340488</v>
      </c>
      <c r="I7" s="14">
        <v>45260</v>
      </c>
      <c r="J7" s="66"/>
      <c r="K7" s="24"/>
    </row>
    <row r="8" spans="1:11">
      <c r="A8" s="2">
        <v>6</v>
      </c>
      <c r="B8" s="13" t="s">
        <v>21</v>
      </c>
      <c r="C8" s="13" t="s">
        <v>40</v>
      </c>
      <c r="D8" s="2" t="s">
        <v>23</v>
      </c>
      <c r="E8" s="13" t="s">
        <v>71</v>
      </c>
      <c r="F8" s="13" t="s">
        <v>25</v>
      </c>
      <c r="G8" s="13" t="s">
        <v>26</v>
      </c>
      <c r="H8" s="2">
        <v>815340492</v>
      </c>
      <c r="I8" s="14">
        <v>45260</v>
      </c>
      <c r="J8" s="66"/>
      <c r="K8" s="24"/>
    </row>
    <row r="9" spans="1:11" ht="20">
      <c r="A9" s="2">
        <v>7</v>
      </c>
      <c r="B9" s="13" t="s">
        <v>21</v>
      </c>
      <c r="C9" s="13" t="s">
        <v>40</v>
      </c>
      <c r="D9" s="2" t="s">
        <v>23</v>
      </c>
      <c r="E9" s="13" t="s">
        <v>71</v>
      </c>
      <c r="F9" s="13" t="s">
        <v>25</v>
      </c>
      <c r="G9" s="13" t="s">
        <v>26</v>
      </c>
      <c r="H9" s="2">
        <v>815340494</v>
      </c>
      <c r="I9" s="14">
        <v>45260</v>
      </c>
      <c r="J9" s="68" t="s">
        <v>95</v>
      </c>
      <c r="K9" s="16"/>
    </row>
    <row r="10" spans="1:11">
      <c r="A10" s="2">
        <v>8</v>
      </c>
      <c r="B10" s="13" t="s">
        <v>21</v>
      </c>
      <c r="C10" s="13" t="s">
        <v>40</v>
      </c>
      <c r="D10" s="2" t="s">
        <v>23</v>
      </c>
      <c r="E10" s="13" t="s">
        <v>71</v>
      </c>
      <c r="F10" s="13" t="s">
        <v>25</v>
      </c>
      <c r="G10" s="13" t="s">
        <v>26</v>
      </c>
      <c r="H10" s="2">
        <v>817436804</v>
      </c>
      <c r="I10" s="14">
        <v>45260</v>
      </c>
      <c r="J10" s="66"/>
      <c r="K10" s="24"/>
    </row>
    <row r="11" spans="1:11" s="19" customFormat="1" ht="20">
      <c r="A11" s="2">
        <v>9</v>
      </c>
      <c r="B11" s="17" t="s">
        <v>21</v>
      </c>
      <c r="C11" s="17" t="s">
        <v>40</v>
      </c>
      <c r="D11" s="8" t="s">
        <v>23</v>
      </c>
      <c r="E11" s="17" t="s">
        <v>71</v>
      </c>
      <c r="F11" s="17" t="s">
        <v>25</v>
      </c>
      <c r="G11" s="17" t="s">
        <v>26</v>
      </c>
      <c r="H11" s="8">
        <v>817436812</v>
      </c>
      <c r="I11" s="18">
        <v>45260</v>
      </c>
      <c r="J11" s="68" t="s">
        <v>95</v>
      </c>
      <c r="K11" s="16"/>
    </row>
    <row r="12" spans="1:11" ht="20">
      <c r="A12" s="2">
        <v>10</v>
      </c>
      <c r="B12" s="13" t="s">
        <v>21</v>
      </c>
      <c r="C12" s="13" t="s">
        <v>40</v>
      </c>
      <c r="D12" s="2" t="s">
        <v>23</v>
      </c>
      <c r="E12" s="13" t="s">
        <v>71</v>
      </c>
      <c r="F12" s="13" t="s">
        <v>25</v>
      </c>
      <c r="G12" s="13" t="s">
        <v>26</v>
      </c>
      <c r="H12" s="2">
        <v>815349704</v>
      </c>
      <c r="I12" s="14">
        <v>45260</v>
      </c>
      <c r="J12" s="68" t="s">
        <v>95</v>
      </c>
      <c r="K12" s="16"/>
    </row>
    <row r="13" spans="1:11">
      <c r="A13" s="2">
        <v>11</v>
      </c>
      <c r="B13" s="13" t="s">
        <v>21</v>
      </c>
      <c r="C13" s="13" t="s">
        <v>40</v>
      </c>
      <c r="D13" s="2" t="s">
        <v>23</v>
      </c>
      <c r="E13" s="13" t="s">
        <v>71</v>
      </c>
      <c r="F13" s="13" t="s">
        <v>25</v>
      </c>
      <c r="G13" s="13" t="s">
        <v>26</v>
      </c>
      <c r="H13" s="2">
        <v>815340490</v>
      </c>
      <c r="I13" s="14">
        <v>45260</v>
      </c>
      <c r="J13" s="66"/>
      <c r="K13" s="24"/>
    </row>
    <row r="14" spans="1:11" ht="20">
      <c r="A14" s="2">
        <v>12</v>
      </c>
      <c r="B14" s="13" t="s">
        <v>21</v>
      </c>
      <c r="C14" s="13" t="s">
        <v>40</v>
      </c>
      <c r="D14" s="2" t="s">
        <v>23</v>
      </c>
      <c r="E14" s="13" t="s">
        <v>71</v>
      </c>
      <c r="F14" s="13" t="s">
        <v>25</v>
      </c>
      <c r="G14" s="13" t="s">
        <v>26</v>
      </c>
      <c r="H14" s="2">
        <v>815340491</v>
      </c>
      <c r="I14" s="14">
        <v>45260</v>
      </c>
      <c r="J14" s="68" t="s">
        <v>95</v>
      </c>
      <c r="K14" s="16"/>
    </row>
    <row r="15" spans="1:11" ht="20">
      <c r="A15" s="2">
        <v>13</v>
      </c>
      <c r="B15" s="13" t="s">
        <v>21</v>
      </c>
      <c r="C15" s="13" t="s">
        <v>40</v>
      </c>
      <c r="D15" s="2" t="s">
        <v>23</v>
      </c>
      <c r="E15" s="13" t="s">
        <v>71</v>
      </c>
      <c r="F15" s="13" t="s">
        <v>25</v>
      </c>
      <c r="G15" s="13" t="s">
        <v>26</v>
      </c>
      <c r="H15" s="2">
        <v>815340493</v>
      </c>
      <c r="I15" s="14">
        <v>45260</v>
      </c>
      <c r="J15" s="68" t="s">
        <v>95</v>
      </c>
      <c r="K15" s="16"/>
    </row>
    <row r="16" spans="1:11">
      <c r="A16" s="2">
        <v>14</v>
      </c>
      <c r="B16" s="13" t="s">
        <v>21</v>
      </c>
      <c r="C16" s="13" t="s">
        <v>40</v>
      </c>
      <c r="D16" s="2" t="s">
        <v>23</v>
      </c>
      <c r="E16" s="13" t="s">
        <v>71</v>
      </c>
      <c r="F16" s="13" t="s">
        <v>25</v>
      </c>
      <c r="G16" s="13" t="s">
        <v>26</v>
      </c>
      <c r="H16" s="34">
        <v>815340495</v>
      </c>
      <c r="I16" s="14">
        <v>45260</v>
      </c>
      <c r="J16" s="66"/>
      <c r="K16" s="24"/>
    </row>
    <row r="17" spans="1:40">
      <c r="A17" s="2">
        <v>15</v>
      </c>
      <c r="B17" s="13" t="s">
        <v>21</v>
      </c>
      <c r="C17" s="13" t="s">
        <v>40</v>
      </c>
      <c r="D17" s="2" t="s">
        <v>23</v>
      </c>
      <c r="E17" s="13" t="s">
        <v>71</v>
      </c>
      <c r="F17" s="13" t="s">
        <v>25</v>
      </c>
      <c r="G17" s="13" t="s">
        <v>26</v>
      </c>
      <c r="H17" s="34">
        <v>815340485</v>
      </c>
      <c r="I17" s="14">
        <v>45260</v>
      </c>
      <c r="J17" s="66"/>
      <c r="K17" s="24"/>
    </row>
    <row r="18" spans="1:40" ht="20">
      <c r="A18" s="2">
        <v>16</v>
      </c>
      <c r="B18" s="13" t="s">
        <v>21</v>
      </c>
      <c r="C18" s="13" t="s">
        <v>40</v>
      </c>
      <c r="D18" s="2" t="s">
        <v>23</v>
      </c>
      <c r="E18" s="13" t="s">
        <v>71</v>
      </c>
      <c r="F18" s="13" t="s">
        <v>25</v>
      </c>
      <c r="G18" s="13" t="s">
        <v>26</v>
      </c>
      <c r="H18" s="45">
        <v>815342623</v>
      </c>
      <c r="I18" s="14">
        <v>45260</v>
      </c>
      <c r="J18" s="66"/>
      <c r="K18" s="74" t="s">
        <v>102</v>
      </c>
    </row>
    <row r="19" spans="1:40" ht="40">
      <c r="A19" s="2">
        <v>17</v>
      </c>
      <c r="B19" s="13" t="s">
        <v>32</v>
      </c>
      <c r="C19" s="13" t="s">
        <v>58</v>
      </c>
      <c r="D19" s="2">
        <v>29</v>
      </c>
      <c r="E19" s="13" t="s">
        <v>59</v>
      </c>
      <c r="F19" s="13" t="s">
        <v>51</v>
      </c>
      <c r="G19" s="13" t="s">
        <v>26</v>
      </c>
      <c r="H19" s="46">
        <v>818656048</v>
      </c>
      <c r="I19" s="14">
        <v>45260</v>
      </c>
      <c r="J19" s="66"/>
      <c r="K19" s="74" t="s">
        <v>118</v>
      </c>
    </row>
    <row r="20" spans="1:40">
      <c r="A20" s="2">
        <v>18</v>
      </c>
      <c r="B20" s="13" t="s">
        <v>32</v>
      </c>
      <c r="C20" s="13" t="s">
        <v>58</v>
      </c>
      <c r="D20" s="2">
        <v>29</v>
      </c>
      <c r="E20" s="13" t="s">
        <v>59</v>
      </c>
      <c r="F20" s="13" t="s">
        <v>51</v>
      </c>
      <c r="G20" s="13" t="s">
        <v>26</v>
      </c>
      <c r="H20" s="2">
        <v>818651077</v>
      </c>
      <c r="I20" s="14">
        <v>45260</v>
      </c>
      <c r="J20" s="66"/>
      <c r="K20" s="24"/>
    </row>
    <row r="21" spans="1:40" ht="20">
      <c r="A21" s="2">
        <v>19</v>
      </c>
      <c r="B21" s="13" t="s">
        <v>32</v>
      </c>
      <c r="C21" s="13" t="s">
        <v>79</v>
      </c>
      <c r="D21" s="2">
        <v>4</v>
      </c>
      <c r="E21" s="13" t="s">
        <v>55</v>
      </c>
      <c r="F21" s="13" t="s">
        <v>41</v>
      </c>
      <c r="G21" s="13" t="s">
        <v>26</v>
      </c>
      <c r="H21" s="2">
        <v>818541716</v>
      </c>
      <c r="I21" s="14">
        <v>45260</v>
      </c>
      <c r="J21" s="68" t="s">
        <v>95</v>
      </c>
      <c r="K21" s="16"/>
    </row>
    <row r="22" spans="1:40" ht="20">
      <c r="A22" s="2">
        <v>20</v>
      </c>
      <c r="B22" s="13" t="s">
        <v>32</v>
      </c>
      <c r="C22" s="13" t="s">
        <v>34</v>
      </c>
      <c r="D22" s="2" t="s">
        <v>67</v>
      </c>
      <c r="E22" s="13" t="s">
        <v>66</v>
      </c>
      <c r="F22" s="13" t="s">
        <v>72</v>
      </c>
      <c r="G22" s="13" t="s">
        <v>26</v>
      </c>
      <c r="H22" s="2">
        <v>833432770</v>
      </c>
      <c r="I22" s="14">
        <v>45260</v>
      </c>
      <c r="J22" s="68" t="s">
        <v>95</v>
      </c>
      <c r="K22" s="16"/>
    </row>
    <row r="23" spans="1:40" ht="20">
      <c r="A23" s="2">
        <v>21</v>
      </c>
      <c r="B23" s="13" t="s">
        <v>32</v>
      </c>
      <c r="C23" s="13" t="s">
        <v>34</v>
      </c>
      <c r="D23" s="22" t="s">
        <v>67</v>
      </c>
      <c r="E23" s="13" t="s">
        <v>66</v>
      </c>
      <c r="F23" s="13" t="s">
        <v>72</v>
      </c>
      <c r="G23" s="13" t="s">
        <v>26</v>
      </c>
      <c r="H23" s="2">
        <v>833435814</v>
      </c>
      <c r="I23" s="14">
        <v>45260</v>
      </c>
      <c r="J23" s="68" t="s">
        <v>95</v>
      </c>
      <c r="K23" s="16"/>
    </row>
    <row r="24" spans="1:40" ht="20">
      <c r="A24" s="2">
        <v>22</v>
      </c>
      <c r="B24" s="13" t="s">
        <v>32</v>
      </c>
      <c r="C24" s="13" t="s">
        <v>34</v>
      </c>
      <c r="D24" s="22" t="s">
        <v>67</v>
      </c>
      <c r="E24" s="13" t="s">
        <v>66</v>
      </c>
      <c r="F24" s="13" t="s">
        <v>72</v>
      </c>
      <c r="G24" s="13" t="s">
        <v>26</v>
      </c>
      <c r="H24" s="2">
        <v>833433300</v>
      </c>
      <c r="I24" s="14">
        <v>45260</v>
      </c>
      <c r="J24" s="68" t="s">
        <v>95</v>
      </c>
      <c r="K24" s="16"/>
    </row>
    <row r="25" spans="1:40" ht="20">
      <c r="A25" s="2">
        <v>23</v>
      </c>
      <c r="B25" s="13" t="s">
        <v>32</v>
      </c>
      <c r="C25" s="13" t="s">
        <v>34</v>
      </c>
      <c r="D25" s="2" t="s">
        <v>67</v>
      </c>
      <c r="E25" s="13" t="s">
        <v>66</v>
      </c>
      <c r="F25" s="13" t="s">
        <v>72</v>
      </c>
      <c r="G25" s="13" t="s">
        <v>26</v>
      </c>
      <c r="H25" s="2">
        <v>833433087</v>
      </c>
      <c r="I25" s="14">
        <v>45260</v>
      </c>
      <c r="J25" s="68" t="s">
        <v>95</v>
      </c>
      <c r="K25" s="16"/>
    </row>
    <row r="26" spans="1:40" ht="20">
      <c r="A26" s="2">
        <v>24</v>
      </c>
      <c r="B26" s="13" t="s">
        <v>32</v>
      </c>
      <c r="C26" s="13" t="s">
        <v>34</v>
      </c>
      <c r="D26" s="2" t="s">
        <v>67</v>
      </c>
      <c r="E26" s="13" t="s">
        <v>66</v>
      </c>
      <c r="F26" s="13" t="s">
        <v>72</v>
      </c>
      <c r="G26" s="13" t="s">
        <v>26</v>
      </c>
      <c r="H26" s="2">
        <v>833435413</v>
      </c>
      <c r="I26" s="14">
        <v>45260</v>
      </c>
      <c r="J26" s="68" t="s">
        <v>95</v>
      </c>
      <c r="K26" s="16"/>
    </row>
    <row r="27" spans="1:40" ht="20">
      <c r="A27" s="2">
        <v>25</v>
      </c>
      <c r="B27" s="13" t="s">
        <v>32</v>
      </c>
      <c r="C27" s="13" t="s">
        <v>34</v>
      </c>
      <c r="D27" s="22" t="s">
        <v>67</v>
      </c>
      <c r="E27" s="13" t="s">
        <v>66</v>
      </c>
      <c r="F27" s="13" t="s">
        <v>72</v>
      </c>
      <c r="G27" s="13" t="s">
        <v>26</v>
      </c>
      <c r="H27" s="47">
        <v>833435828</v>
      </c>
      <c r="I27" s="14">
        <v>45260</v>
      </c>
      <c r="J27" s="68" t="s">
        <v>95</v>
      </c>
      <c r="K27" s="75" t="s">
        <v>103</v>
      </c>
    </row>
    <row r="28" spans="1:40" ht="20">
      <c r="A28" s="2">
        <v>26</v>
      </c>
      <c r="B28" s="13" t="s">
        <v>32</v>
      </c>
      <c r="C28" s="13" t="s">
        <v>34</v>
      </c>
      <c r="D28" s="2" t="s">
        <v>67</v>
      </c>
      <c r="E28" s="13" t="s">
        <v>66</v>
      </c>
      <c r="F28" s="13" t="s">
        <v>72</v>
      </c>
      <c r="G28" s="13" t="s">
        <v>26</v>
      </c>
      <c r="H28" s="47">
        <v>823438044</v>
      </c>
      <c r="I28" s="14">
        <v>45260</v>
      </c>
      <c r="J28" s="68" t="s">
        <v>95</v>
      </c>
      <c r="K28" s="75" t="s">
        <v>104</v>
      </c>
    </row>
    <row r="29" spans="1:40" ht="20">
      <c r="A29" s="2">
        <v>27</v>
      </c>
      <c r="B29" s="13" t="s">
        <v>32</v>
      </c>
      <c r="C29" s="13" t="s">
        <v>38</v>
      </c>
      <c r="D29" s="2">
        <v>4</v>
      </c>
      <c r="E29" s="13" t="s">
        <v>57</v>
      </c>
      <c r="F29" s="13" t="s">
        <v>46</v>
      </c>
      <c r="G29" s="13" t="s">
        <v>26</v>
      </c>
      <c r="H29" s="2">
        <v>818272125</v>
      </c>
      <c r="I29" s="14">
        <v>45260</v>
      </c>
      <c r="J29" s="68" t="s">
        <v>98</v>
      </c>
      <c r="K29" s="16"/>
    </row>
    <row r="30" spans="1:40" s="20" customFormat="1">
      <c r="A30" s="2">
        <v>28</v>
      </c>
      <c r="B30" s="17" t="s">
        <v>32</v>
      </c>
      <c r="C30" s="17" t="s">
        <v>38</v>
      </c>
      <c r="D30" s="8">
        <v>7</v>
      </c>
      <c r="E30" s="17" t="s">
        <v>80</v>
      </c>
      <c r="F30" s="17" t="s">
        <v>81</v>
      </c>
      <c r="G30" s="17" t="s">
        <v>26</v>
      </c>
      <c r="H30" s="8">
        <v>818886661</v>
      </c>
      <c r="I30" s="18">
        <v>45260</v>
      </c>
      <c r="J30" s="69"/>
      <c r="K30" s="16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</row>
    <row r="31" spans="1:40" s="20" customFormat="1">
      <c r="A31" s="2">
        <v>29</v>
      </c>
      <c r="B31" s="17" t="s">
        <v>32</v>
      </c>
      <c r="C31" s="17" t="s">
        <v>38</v>
      </c>
      <c r="D31" s="8">
        <v>7</v>
      </c>
      <c r="E31" s="17" t="s">
        <v>80</v>
      </c>
      <c r="F31" s="17" t="s">
        <v>81</v>
      </c>
      <c r="G31" s="17" t="s">
        <v>26</v>
      </c>
      <c r="H31" s="8">
        <v>818861007</v>
      </c>
      <c r="I31" s="18">
        <v>45260</v>
      </c>
      <c r="J31" s="70" t="s">
        <v>96</v>
      </c>
      <c r="K31" s="76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</row>
    <row r="32" spans="1:40" s="20" customFormat="1">
      <c r="A32" s="2">
        <v>30</v>
      </c>
      <c r="B32" s="17" t="s">
        <v>32</v>
      </c>
      <c r="C32" s="17" t="s">
        <v>38</v>
      </c>
      <c r="D32" s="8">
        <v>7</v>
      </c>
      <c r="E32" s="17" t="s">
        <v>80</v>
      </c>
      <c r="F32" s="17" t="s">
        <v>81</v>
      </c>
      <c r="G32" s="17" t="s">
        <v>26</v>
      </c>
      <c r="H32" s="8">
        <v>818863338</v>
      </c>
      <c r="I32" s="18">
        <v>45260</v>
      </c>
      <c r="J32" s="71"/>
      <c r="K32" s="76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</row>
    <row r="33" spans="1:11" ht="18.649999999999999" customHeight="1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77"/>
    </row>
    <row r="34" spans="1:11" ht="20">
      <c r="A34" s="23"/>
      <c r="B34" s="23"/>
      <c r="C34" s="36" t="s">
        <v>40</v>
      </c>
      <c r="D34" s="37" t="s">
        <v>23</v>
      </c>
      <c r="E34" s="36" t="s">
        <v>71</v>
      </c>
      <c r="F34" s="36" t="s">
        <v>25</v>
      </c>
      <c r="G34" s="36" t="s">
        <v>26</v>
      </c>
      <c r="H34" s="37">
        <v>815340489</v>
      </c>
      <c r="I34" s="38"/>
      <c r="J34" s="72"/>
      <c r="K34" s="78" t="s">
        <v>106</v>
      </c>
    </row>
    <row r="35" spans="1:11" ht="20">
      <c r="A35" s="41"/>
      <c r="B35" s="41"/>
      <c r="C35" s="36" t="s">
        <v>40</v>
      </c>
      <c r="D35" s="37" t="s">
        <v>23</v>
      </c>
      <c r="E35" s="36" t="s">
        <v>71</v>
      </c>
      <c r="F35" s="36" t="s">
        <v>25</v>
      </c>
      <c r="G35" s="36" t="s">
        <v>26</v>
      </c>
      <c r="H35" s="37">
        <v>815346129</v>
      </c>
      <c r="I35" s="38"/>
      <c r="J35" s="72"/>
      <c r="K35" s="78" t="s">
        <v>106</v>
      </c>
    </row>
    <row r="36" spans="1:11" ht="20">
      <c r="C36" s="36" t="s">
        <v>40</v>
      </c>
      <c r="D36" s="37" t="s">
        <v>23</v>
      </c>
      <c r="E36" s="36" t="s">
        <v>71</v>
      </c>
      <c r="F36" s="36" t="s">
        <v>25</v>
      </c>
      <c r="G36" s="36" t="s">
        <v>26</v>
      </c>
      <c r="H36" s="37">
        <v>815327443</v>
      </c>
      <c r="I36" s="38"/>
      <c r="J36" s="72"/>
      <c r="K36" s="78" t="s">
        <v>106</v>
      </c>
    </row>
    <row r="37" spans="1:11" ht="20">
      <c r="C37" s="36" t="s">
        <v>40</v>
      </c>
      <c r="D37" s="37" t="s">
        <v>23</v>
      </c>
      <c r="E37" s="36" t="s">
        <v>71</v>
      </c>
      <c r="F37" s="36" t="s">
        <v>25</v>
      </c>
      <c r="G37" s="36" t="s">
        <v>26</v>
      </c>
      <c r="H37" s="37">
        <v>815349706</v>
      </c>
      <c r="I37" s="38"/>
      <c r="J37" s="72"/>
      <c r="K37" s="78" t="s">
        <v>106</v>
      </c>
    </row>
    <row r="38" spans="1:11" ht="60">
      <c r="C38" s="36" t="s">
        <v>34</v>
      </c>
      <c r="D38" s="37" t="s">
        <v>67</v>
      </c>
      <c r="E38" s="36" t="s">
        <v>66</v>
      </c>
      <c r="F38" s="36" t="s">
        <v>72</v>
      </c>
      <c r="G38" s="36" t="s">
        <v>26</v>
      </c>
      <c r="H38" s="37">
        <v>833437785</v>
      </c>
      <c r="I38" s="38"/>
      <c r="J38" s="73"/>
      <c r="K38" s="78" t="s">
        <v>117</v>
      </c>
    </row>
    <row r="39" spans="1:11" ht="20">
      <c r="C39" s="36" t="s">
        <v>27</v>
      </c>
      <c r="D39" s="37">
        <v>10</v>
      </c>
      <c r="E39" s="36"/>
      <c r="F39" s="36" t="s">
        <v>25</v>
      </c>
      <c r="G39" s="36" t="s">
        <v>26</v>
      </c>
      <c r="H39" s="37">
        <v>815340395</v>
      </c>
      <c r="I39" s="38"/>
      <c r="J39" s="73"/>
      <c r="K39" s="78" t="s">
        <v>106</v>
      </c>
    </row>
    <row r="42" spans="1:11">
      <c r="E42" s="11" t="s">
        <v>120</v>
      </c>
    </row>
  </sheetData>
  <mergeCells count="9">
    <mergeCell ref="K1:K2"/>
    <mergeCell ref="A33:J33"/>
    <mergeCell ref="J1:J2"/>
    <mergeCell ref="A1:A2"/>
    <mergeCell ref="B1:B2"/>
    <mergeCell ref="C1:F1"/>
    <mergeCell ref="H1:H2"/>
    <mergeCell ref="I1:I2"/>
    <mergeCell ref="J31:J32"/>
  </mergeCells>
  <pageMargins left="0.7" right="0.7" top="0.75" bottom="0.75" header="0.3" footer="0.3"/>
  <pageSetup paperSize="8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2"/>
  <sheetViews>
    <sheetView topLeftCell="H1" zoomScale="90" zoomScaleNormal="90" zoomScaleSheetLayoutView="90" workbookViewId="0">
      <pane ySplit="2" topLeftCell="A18" activePane="bottomLeft" state="frozen"/>
      <selection pane="bottomLeft" activeCell="J22" sqref="J22"/>
    </sheetView>
  </sheetViews>
  <sheetFormatPr defaultColWidth="8.81640625" defaultRowHeight="14.5"/>
  <cols>
    <col min="1" max="1" width="5" style="11" customWidth="1"/>
    <col min="2" max="2" width="11.453125" style="11" customWidth="1"/>
    <col min="3" max="3" width="13.1796875" style="11" customWidth="1"/>
    <col min="4" max="4" width="6.26953125" style="21" customWidth="1"/>
    <col min="5" max="5" width="11.26953125" style="11" hidden="1" customWidth="1"/>
    <col min="6" max="6" width="14.81640625" style="11" customWidth="1"/>
    <col min="7" max="7" width="27.26953125" style="11" hidden="1" customWidth="1"/>
    <col min="8" max="8" width="9.453125" style="21" customWidth="1"/>
    <col min="9" max="9" width="10.1796875" style="21" customWidth="1"/>
    <col min="10" max="10" width="21" style="31" customWidth="1"/>
    <col min="11" max="11" width="5.453125" style="11" customWidth="1"/>
    <col min="12" max="12" width="15.26953125" style="11" customWidth="1"/>
    <col min="13" max="13" width="15.453125" style="11" customWidth="1"/>
    <col min="14" max="14" width="31" style="11" customWidth="1"/>
    <col min="15" max="15" width="32.26953125" style="11" customWidth="1"/>
    <col min="16" max="16384" width="8.81640625" style="11"/>
  </cols>
  <sheetData>
    <row r="1" spans="1:15">
      <c r="A1" s="54" t="s">
        <v>3</v>
      </c>
      <c r="B1" s="54" t="s">
        <v>4</v>
      </c>
      <c r="C1" s="54" t="s">
        <v>5</v>
      </c>
      <c r="D1" s="54"/>
      <c r="E1" s="54"/>
      <c r="F1" s="54"/>
      <c r="G1" s="54" t="s">
        <v>6</v>
      </c>
      <c r="H1" s="54"/>
      <c r="I1" s="54" t="s">
        <v>12</v>
      </c>
      <c r="J1" s="54"/>
      <c r="K1" s="54"/>
      <c r="L1" s="53" t="s">
        <v>8</v>
      </c>
      <c r="M1" s="55" t="s">
        <v>17</v>
      </c>
      <c r="N1" s="54" t="s">
        <v>9</v>
      </c>
      <c r="O1" s="54" t="s">
        <v>101</v>
      </c>
    </row>
    <row r="2" spans="1:15" ht="39" customHeight="1">
      <c r="A2" s="54"/>
      <c r="B2" s="54"/>
      <c r="C2" s="10" t="s">
        <v>0</v>
      </c>
      <c r="D2" s="10" t="s">
        <v>10</v>
      </c>
      <c r="E2" s="10" t="s">
        <v>2</v>
      </c>
      <c r="F2" s="10" t="s">
        <v>1</v>
      </c>
      <c r="G2" s="10" t="s">
        <v>11</v>
      </c>
      <c r="H2" s="10" t="s">
        <v>13</v>
      </c>
      <c r="I2" s="10" t="s">
        <v>14</v>
      </c>
      <c r="J2" s="27" t="s">
        <v>15</v>
      </c>
      <c r="K2" s="10" t="s">
        <v>16</v>
      </c>
      <c r="L2" s="53"/>
      <c r="M2" s="56"/>
      <c r="N2" s="54"/>
      <c r="O2" s="54"/>
    </row>
    <row r="3" spans="1:15">
      <c r="A3" s="2">
        <v>1</v>
      </c>
      <c r="B3" s="13" t="s">
        <v>21</v>
      </c>
      <c r="C3" s="13" t="s">
        <v>40</v>
      </c>
      <c r="D3" s="2" t="s">
        <v>23</v>
      </c>
      <c r="E3" s="13" t="s">
        <v>24</v>
      </c>
      <c r="F3" s="13" t="s">
        <v>25</v>
      </c>
      <c r="G3" s="13" t="s">
        <v>26</v>
      </c>
      <c r="H3" s="2">
        <v>1</v>
      </c>
      <c r="I3" s="2">
        <v>815348067</v>
      </c>
      <c r="J3" s="28"/>
      <c r="K3" s="13" t="s">
        <v>37</v>
      </c>
      <c r="L3" s="14">
        <v>45260</v>
      </c>
      <c r="M3" s="13" t="s">
        <v>83</v>
      </c>
      <c r="N3" s="13"/>
      <c r="O3" s="13"/>
    </row>
    <row r="4" spans="1:15">
      <c r="A4" s="2">
        <v>2</v>
      </c>
      <c r="B4" s="13" t="s">
        <v>21</v>
      </c>
      <c r="C4" s="13" t="s">
        <v>40</v>
      </c>
      <c r="D4" s="2" t="s">
        <v>23</v>
      </c>
      <c r="E4" s="13" t="s">
        <v>24</v>
      </c>
      <c r="F4" s="13" t="s">
        <v>25</v>
      </c>
      <c r="G4" s="13" t="s">
        <v>26</v>
      </c>
      <c r="H4" s="2">
        <v>1</v>
      </c>
      <c r="I4" s="2">
        <v>815348068</v>
      </c>
      <c r="J4" s="28"/>
      <c r="K4" s="13" t="s">
        <v>37</v>
      </c>
      <c r="L4" s="14">
        <v>45260</v>
      </c>
      <c r="M4" s="13" t="s">
        <v>83</v>
      </c>
      <c r="N4" s="13"/>
      <c r="O4" s="13"/>
    </row>
    <row r="5" spans="1:15">
      <c r="A5" s="2">
        <v>3</v>
      </c>
      <c r="B5" s="13" t="s">
        <v>21</v>
      </c>
      <c r="C5" s="13" t="s">
        <v>40</v>
      </c>
      <c r="D5" s="2" t="s">
        <v>23</v>
      </c>
      <c r="E5" s="13" t="s">
        <v>24</v>
      </c>
      <c r="F5" s="13" t="s">
        <v>25</v>
      </c>
      <c r="G5" s="13" t="s">
        <v>26</v>
      </c>
      <c r="H5" s="2">
        <v>1</v>
      </c>
      <c r="I5" s="2">
        <v>815348069</v>
      </c>
      <c r="J5" s="28"/>
      <c r="K5" s="13" t="s">
        <v>37</v>
      </c>
      <c r="L5" s="14">
        <v>45260</v>
      </c>
      <c r="M5" s="13" t="s">
        <v>83</v>
      </c>
      <c r="N5" s="13"/>
      <c r="O5" s="13"/>
    </row>
    <row r="6" spans="1:15" s="19" customFormat="1">
      <c r="A6" s="8">
        <v>4</v>
      </c>
      <c r="B6" s="17" t="s">
        <v>32</v>
      </c>
      <c r="C6" s="17" t="s">
        <v>38</v>
      </c>
      <c r="D6" s="8">
        <v>81</v>
      </c>
      <c r="E6" s="17" t="s">
        <v>53</v>
      </c>
      <c r="F6" s="17" t="s">
        <v>39</v>
      </c>
      <c r="G6" s="17" t="s">
        <v>26</v>
      </c>
      <c r="H6" s="8">
        <v>1</v>
      </c>
      <c r="I6" s="8">
        <v>818844570</v>
      </c>
      <c r="J6" s="28"/>
      <c r="K6" s="17" t="s">
        <v>37</v>
      </c>
      <c r="L6" s="18">
        <v>45260</v>
      </c>
      <c r="M6" s="17" t="s">
        <v>83</v>
      </c>
      <c r="N6" s="17"/>
      <c r="O6" s="17"/>
    </row>
    <row r="7" spans="1:15">
      <c r="A7" s="2">
        <v>5</v>
      </c>
      <c r="B7" s="13" t="s">
        <v>32</v>
      </c>
      <c r="C7" s="13" t="s">
        <v>54</v>
      </c>
      <c r="D7" s="2">
        <v>4</v>
      </c>
      <c r="E7" s="13" t="s">
        <v>55</v>
      </c>
      <c r="F7" s="13" t="s">
        <v>41</v>
      </c>
      <c r="G7" s="13" t="s">
        <v>26</v>
      </c>
      <c r="H7" s="2">
        <v>4</v>
      </c>
      <c r="I7" s="2">
        <v>818515030</v>
      </c>
      <c r="J7" s="29" t="s">
        <v>42</v>
      </c>
      <c r="K7" s="13" t="s">
        <v>43</v>
      </c>
      <c r="L7" s="14">
        <v>45260</v>
      </c>
      <c r="M7" s="13" t="s">
        <v>83</v>
      </c>
      <c r="N7" s="13"/>
      <c r="O7" s="13"/>
    </row>
    <row r="8" spans="1:15" ht="30">
      <c r="A8" s="2">
        <v>6</v>
      </c>
      <c r="B8" s="13" t="s">
        <v>32</v>
      </c>
      <c r="C8" s="13" t="s">
        <v>38</v>
      </c>
      <c r="D8" s="2">
        <v>4</v>
      </c>
      <c r="E8" s="13" t="s">
        <v>57</v>
      </c>
      <c r="F8" s="13" t="s">
        <v>46</v>
      </c>
      <c r="G8" s="13" t="s">
        <v>26</v>
      </c>
      <c r="H8" s="2">
        <v>1</v>
      </c>
      <c r="I8" s="2">
        <v>818272005</v>
      </c>
      <c r="J8" s="28">
        <v>818272184</v>
      </c>
      <c r="K8" s="13" t="s">
        <v>37</v>
      </c>
      <c r="L8" s="14">
        <v>45260</v>
      </c>
      <c r="M8" s="13" t="s">
        <v>83</v>
      </c>
      <c r="N8" s="24" t="s">
        <v>97</v>
      </c>
      <c r="O8" s="24"/>
    </row>
    <row r="9" spans="1:15" ht="30">
      <c r="A9" s="2">
        <v>7</v>
      </c>
      <c r="B9" s="13" t="s">
        <v>32</v>
      </c>
      <c r="C9" s="13" t="s">
        <v>38</v>
      </c>
      <c r="D9" s="2">
        <v>4</v>
      </c>
      <c r="E9" s="13" t="s">
        <v>57</v>
      </c>
      <c r="F9" s="13" t="s">
        <v>46</v>
      </c>
      <c r="G9" s="13" t="s">
        <v>26</v>
      </c>
      <c r="H9" s="2">
        <v>1</v>
      </c>
      <c r="I9" s="2">
        <v>818272094</v>
      </c>
      <c r="J9" s="28"/>
      <c r="K9" s="13" t="s">
        <v>37</v>
      </c>
      <c r="L9" s="14">
        <v>45260</v>
      </c>
      <c r="M9" s="13" t="s">
        <v>83</v>
      </c>
      <c r="N9" s="24" t="s">
        <v>97</v>
      </c>
      <c r="O9" s="24"/>
    </row>
    <row r="10" spans="1:15" ht="20">
      <c r="A10" s="2">
        <v>8</v>
      </c>
      <c r="B10" s="13" t="s">
        <v>32</v>
      </c>
      <c r="C10" s="13" t="s">
        <v>58</v>
      </c>
      <c r="D10" s="2">
        <v>29</v>
      </c>
      <c r="E10" s="13" t="s">
        <v>59</v>
      </c>
      <c r="F10" s="13" t="s">
        <v>51</v>
      </c>
      <c r="G10" s="13" t="s">
        <v>26</v>
      </c>
      <c r="H10" s="2">
        <v>2</v>
      </c>
      <c r="I10" s="2">
        <v>818657510</v>
      </c>
      <c r="J10" s="15" t="s">
        <v>52</v>
      </c>
      <c r="K10" s="13" t="s">
        <v>43</v>
      </c>
      <c r="L10" s="14">
        <v>45260</v>
      </c>
      <c r="M10" s="13" t="s">
        <v>83</v>
      </c>
      <c r="N10" s="13"/>
      <c r="O10" s="13"/>
    </row>
    <row r="11" spans="1:15">
      <c r="A11" s="2">
        <v>9</v>
      </c>
      <c r="B11" s="13" t="s">
        <v>32</v>
      </c>
      <c r="C11" s="13" t="s">
        <v>75</v>
      </c>
      <c r="D11" s="2">
        <v>24</v>
      </c>
      <c r="E11" s="13" t="s">
        <v>74</v>
      </c>
      <c r="F11" s="13" t="s">
        <v>73</v>
      </c>
      <c r="G11" s="13" t="s">
        <v>26</v>
      </c>
      <c r="H11" s="2">
        <v>1</v>
      </c>
      <c r="I11" s="2">
        <v>833541890</v>
      </c>
      <c r="J11" s="30">
        <v>833541009</v>
      </c>
      <c r="K11" s="13" t="s">
        <v>37</v>
      </c>
      <c r="L11" s="14">
        <v>45260</v>
      </c>
      <c r="M11" s="13" t="s">
        <v>83</v>
      </c>
      <c r="N11" s="25"/>
      <c r="O11" s="25"/>
    </row>
    <row r="12" spans="1:15">
      <c r="A12" s="2">
        <v>10</v>
      </c>
      <c r="B12" s="13" t="s">
        <v>32</v>
      </c>
      <c r="C12" s="13" t="s">
        <v>75</v>
      </c>
      <c r="D12" s="2">
        <v>24</v>
      </c>
      <c r="E12" s="13" t="s">
        <v>74</v>
      </c>
      <c r="F12" s="13" t="s">
        <v>73</v>
      </c>
      <c r="G12" s="13" t="s">
        <v>26</v>
      </c>
      <c r="H12" s="2">
        <v>1</v>
      </c>
      <c r="I12" s="2">
        <v>833541917</v>
      </c>
      <c r="J12" s="30">
        <v>833541914</v>
      </c>
      <c r="K12" s="13" t="s">
        <v>37</v>
      </c>
      <c r="L12" s="14">
        <v>45260</v>
      </c>
      <c r="M12" s="13" t="s">
        <v>83</v>
      </c>
      <c r="N12" s="25"/>
      <c r="O12" s="25"/>
    </row>
    <row r="13" spans="1:15" s="19" customFormat="1" ht="42" customHeight="1">
      <c r="A13" s="8">
        <v>11</v>
      </c>
      <c r="B13" s="17" t="s">
        <v>32</v>
      </c>
      <c r="C13" s="17" t="s">
        <v>82</v>
      </c>
      <c r="D13" s="8">
        <v>7</v>
      </c>
      <c r="E13" s="17" t="s">
        <v>80</v>
      </c>
      <c r="F13" s="17" t="s">
        <v>81</v>
      </c>
      <c r="G13" s="17" t="s">
        <v>26</v>
      </c>
      <c r="H13" s="8">
        <v>2</v>
      </c>
      <c r="I13" s="33">
        <v>818861950</v>
      </c>
      <c r="J13" s="30" t="s">
        <v>92</v>
      </c>
      <c r="K13" s="17" t="s">
        <v>43</v>
      </c>
      <c r="L13" s="18">
        <v>45260</v>
      </c>
      <c r="M13" s="17" t="s">
        <v>83</v>
      </c>
      <c r="N13" s="26"/>
      <c r="O13" s="26"/>
    </row>
    <row r="14" spans="1:15" ht="40">
      <c r="A14" s="2">
        <v>12</v>
      </c>
      <c r="B14" s="13" t="s">
        <v>32</v>
      </c>
      <c r="C14" s="13" t="s">
        <v>77</v>
      </c>
      <c r="D14" s="22"/>
      <c r="E14" s="13" t="s">
        <v>78</v>
      </c>
      <c r="F14" s="13" t="s">
        <v>76</v>
      </c>
      <c r="G14" s="13" t="s">
        <v>26</v>
      </c>
      <c r="H14" s="2">
        <v>2</v>
      </c>
      <c r="I14" s="32" t="s">
        <v>111</v>
      </c>
      <c r="J14" s="30" t="s">
        <v>88</v>
      </c>
      <c r="K14" s="13" t="s">
        <v>43</v>
      </c>
      <c r="L14" s="14">
        <v>45260</v>
      </c>
      <c r="M14" s="13" t="s">
        <v>83</v>
      </c>
      <c r="N14" s="25"/>
      <c r="O14" s="65" t="s">
        <v>112</v>
      </c>
    </row>
    <row r="15" spans="1:15" ht="42">
      <c r="A15" s="2">
        <v>13</v>
      </c>
      <c r="B15" s="13" t="s">
        <v>32</v>
      </c>
      <c r="C15" s="13" t="s">
        <v>75</v>
      </c>
      <c r="D15" s="22" t="s">
        <v>89</v>
      </c>
      <c r="E15" s="13" t="s">
        <v>74</v>
      </c>
      <c r="F15" s="13" t="s">
        <v>73</v>
      </c>
      <c r="G15" s="13" t="s">
        <v>26</v>
      </c>
      <c r="H15" s="2">
        <v>2</v>
      </c>
      <c r="I15" s="34">
        <v>833427920</v>
      </c>
      <c r="J15" s="30" t="s">
        <v>113</v>
      </c>
      <c r="K15" s="13" t="s">
        <v>43</v>
      </c>
      <c r="L15" s="14">
        <v>45260</v>
      </c>
      <c r="M15" s="13" t="s">
        <v>83</v>
      </c>
      <c r="N15" s="25"/>
      <c r="O15" s="65" t="s">
        <v>114</v>
      </c>
    </row>
    <row r="16" spans="1:15">
      <c r="A16" s="2">
        <v>14</v>
      </c>
      <c r="B16" s="13" t="s">
        <v>32</v>
      </c>
      <c r="C16" s="13" t="s">
        <v>75</v>
      </c>
      <c r="D16" s="22" t="s">
        <v>89</v>
      </c>
      <c r="E16" s="13" t="s">
        <v>74</v>
      </c>
      <c r="F16" s="13" t="s">
        <v>73</v>
      </c>
      <c r="G16" s="13" t="s">
        <v>26</v>
      </c>
      <c r="H16" s="2">
        <v>1</v>
      </c>
      <c r="I16" s="35">
        <v>833541890</v>
      </c>
      <c r="J16" s="40">
        <v>833541009</v>
      </c>
      <c r="K16" s="13" t="s">
        <v>37</v>
      </c>
      <c r="L16" s="14">
        <v>45260</v>
      </c>
      <c r="M16" s="13" t="s">
        <v>83</v>
      </c>
      <c r="N16" s="25"/>
      <c r="O16" s="25"/>
    </row>
    <row r="17" spans="1:15" ht="42">
      <c r="A17" s="2">
        <v>15</v>
      </c>
      <c r="B17" s="13" t="s">
        <v>32</v>
      </c>
      <c r="C17" s="13" t="s">
        <v>38</v>
      </c>
      <c r="D17" s="22" t="s">
        <v>91</v>
      </c>
      <c r="E17" s="13" t="s">
        <v>53</v>
      </c>
      <c r="F17" s="13" t="s">
        <v>39</v>
      </c>
      <c r="G17" s="13" t="s">
        <v>26</v>
      </c>
      <c r="H17" s="2">
        <v>2</v>
      </c>
      <c r="I17" s="35">
        <v>817526400</v>
      </c>
      <c r="J17" s="63" t="s">
        <v>115</v>
      </c>
      <c r="K17" s="13" t="s">
        <v>43</v>
      </c>
      <c r="L17" s="14">
        <v>45260</v>
      </c>
      <c r="M17" s="13" t="s">
        <v>83</v>
      </c>
      <c r="N17" s="25"/>
      <c r="O17" s="65" t="s">
        <v>116</v>
      </c>
    </row>
    <row r="18" spans="1:15">
      <c r="A18" s="64"/>
      <c r="B18" s="64"/>
      <c r="C18" s="64"/>
      <c r="D18" s="64"/>
      <c r="E18" s="64"/>
      <c r="F18" s="64"/>
      <c r="G18" s="64"/>
      <c r="H18" s="64">
        <f>SUM(H3:H17)</f>
        <v>23</v>
      </c>
      <c r="I18" s="64"/>
      <c r="J18" s="64"/>
      <c r="K18" s="64"/>
      <c r="L18" s="64"/>
      <c r="M18" s="64"/>
      <c r="N18" s="64"/>
      <c r="O18" s="48"/>
    </row>
    <row r="19" spans="1:15" ht="72">
      <c r="C19" s="42" t="s">
        <v>44</v>
      </c>
      <c r="D19" s="42">
        <v>28</v>
      </c>
      <c r="E19" s="42" t="s">
        <v>56</v>
      </c>
      <c r="F19" s="42" t="s">
        <v>45</v>
      </c>
      <c r="G19" s="42" t="s">
        <v>26</v>
      </c>
      <c r="H19" s="42"/>
      <c r="I19" s="43">
        <v>257971274</v>
      </c>
      <c r="J19" s="42" t="s">
        <v>100</v>
      </c>
      <c r="K19" s="44"/>
      <c r="L19" s="42"/>
      <c r="M19" s="42"/>
      <c r="N19" s="39"/>
      <c r="O19" s="49" t="s">
        <v>109</v>
      </c>
    </row>
    <row r="22" spans="1:15">
      <c r="J22" s="31" t="s">
        <v>119</v>
      </c>
    </row>
  </sheetData>
  <mergeCells count="9">
    <mergeCell ref="O1:O2"/>
    <mergeCell ref="N1:N2"/>
    <mergeCell ref="M1:M2"/>
    <mergeCell ref="A1:A2"/>
    <mergeCell ref="B1:B2"/>
    <mergeCell ref="C1:F1"/>
    <mergeCell ref="G1:H1"/>
    <mergeCell ref="I1:K1"/>
    <mergeCell ref="L1:L2"/>
  </mergeCells>
  <pageMargins left="0.7" right="0.7" top="0.75" bottom="0.75" header="0.3" footer="0.3"/>
  <pageSetup paperSize="8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3"/>
  <sheetViews>
    <sheetView tabSelected="1" topLeftCell="H1" zoomScale="90" zoomScaleNormal="90" zoomScaleSheetLayoutView="100" workbookViewId="0">
      <pane ySplit="2" topLeftCell="A5" activePane="bottomLeft" state="frozen"/>
      <selection pane="bottomLeft" activeCell="R12" sqref="R12"/>
    </sheetView>
  </sheetViews>
  <sheetFormatPr defaultRowHeight="14.5"/>
  <cols>
    <col min="1" max="1" width="5.1796875" customWidth="1"/>
    <col min="2" max="2" width="17.81640625" customWidth="1"/>
    <col min="3" max="3" width="16.54296875" customWidth="1"/>
    <col min="4" max="4" width="8.7265625" customWidth="1"/>
    <col min="5" max="5" width="0" hidden="1" customWidth="1"/>
    <col min="6" max="6" width="15.7265625" customWidth="1"/>
    <col min="7" max="7" width="21.26953125" hidden="1" customWidth="1"/>
    <col min="8" max="8" width="11.81640625" customWidth="1"/>
    <col min="9" max="9" width="13.1796875" customWidth="1"/>
    <col min="10" max="10" width="32.26953125" customWidth="1"/>
    <col min="11" max="11" width="18.26953125" customWidth="1"/>
    <col min="12" max="12" width="18" customWidth="1"/>
    <col min="13" max="13" width="13.1796875" customWidth="1"/>
    <col min="14" max="14" width="29.26953125" customWidth="1"/>
    <col min="15" max="15" width="8.7265625" style="61"/>
  </cols>
  <sheetData>
    <row r="1" spans="1:15">
      <c r="A1" s="58" t="s">
        <v>3</v>
      </c>
      <c r="B1" s="58" t="s">
        <v>4</v>
      </c>
      <c r="C1" s="58" t="s">
        <v>5</v>
      </c>
      <c r="D1" s="58"/>
      <c r="E1" s="58"/>
      <c r="F1" s="58"/>
      <c r="G1" s="58" t="s">
        <v>6</v>
      </c>
      <c r="H1" s="58"/>
      <c r="I1" s="58" t="s">
        <v>12</v>
      </c>
      <c r="J1" s="58"/>
      <c r="K1" s="59" t="s">
        <v>8</v>
      </c>
      <c r="L1" s="59" t="s">
        <v>17</v>
      </c>
      <c r="M1" s="58" t="s">
        <v>9</v>
      </c>
      <c r="N1" s="57" t="s">
        <v>101</v>
      </c>
    </row>
    <row r="2" spans="1:15" ht="31.5">
      <c r="A2" s="58"/>
      <c r="B2" s="58"/>
      <c r="C2" s="4" t="s">
        <v>0</v>
      </c>
      <c r="D2" s="4" t="s">
        <v>18</v>
      </c>
      <c r="E2" s="4" t="s">
        <v>2</v>
      </c>
      <c r="F2" s="4" t="s">
        <v>1</v>
      </c>
      <c r="G2" s="4" t="s">
        <v>11</v>
      </c>
      <c r="H2" s="4" t="s">
        <v>19</v>
      </c>
      <c r="I2" s="4" t="s">
        <v>14</v>
      </c>
      <c r="J2" s="4" t="s">
        <v>20</v>
      </c>
      <c r="K2" s="60"/>
      <c r="L2" s="60"/>
      <c r="M2" s="58"/>
      <c r="N2" s="57"/>
    </row>
    <row r="3" spans="1:15" ht="20">
      <c r="A3" s="5">
        <v>1</v>
      </c>
      <c r="B3" s="5" t="s">
        <v>21</v>
      </c>
      <c r="C3" s="5" t="s">
        <v>22</v>
      </c>
      <c r="D3" s="5" t="s">
        <v>23</v>
      </c>
      <c r="E3" s="5" t="s">
        <v>24</v>
      </c>
      <c r="F3" s="5" t="s">
        <v>25</v>
      </c>
      <c r="G3" s="5" t="s">
        <v>26</v>
      </c>
      <c r="H3" s="5">
        <v>2</v>
      </c>
      <c r="I3" s="5">
        <v>815288100</v>
      </c>
      <c r="J3" s="5" t="s">
        <v>85</v>
      </c>
      <c r="K3" s="6">
        <v>45260</v>
      </c>
      <c r="L3" s="5" t="s">
        <v>83</v>
      </c>
      <c r="M3" s="5"/>
      <c r="N3" s="5"/>
    </row>
    <row r="4" spans="1:15" ht="50">
      <c r="A4" s="5">
        <v>2</v>
      </c>
      <c r="B4" s="5" t="s">
        <v>61</v>
      </c>
      <c r="C4" s="5" t="s">
        <v>27</v>
      </c>
      <c r="D4" s="5">
        <v>10</v>
      </c>
      <c r="E4" s="5" t="s">
        <v>60</v>
      </c>
      <c r="F4" s="5" t="s">
        <v>25</v>
      </c>
      <c r="G4" s="5" t="s">
        <v>26</v>
      </c>
      <c r="H4" s="5">
        <v>1</v>
      </c>
      <c r="I4" s="5">
        <v>815288000</v>
      </c>
      <c r="J4" s="5" t="s">
        <v>50</v>
      </c>
      <c r="K4" s="6">
        <v>45260</v>
      </c>
      <c r="L4" s="5" t="s">
        <v>83</v>
      </c>
      <c r="M4" s="5"/>
      <c r="N4" s="5"/>
    </row>
    <row r="5" spans="1:15" s="1" customFormat="1" ht="20">
      <c r="A5" s="7">
        <v>3</v>
      </c>
      <c r="B5" s="7" t="s">
        <v>21</v>
      </c>
      <c r="C5" s="7" t="s">
        <v>40</v>
      </c>
      <c r="D5" s="7">
        <v>1</v>
      </c>
      <c r="E5" s="7" t="s">
        <v>84</v>
      </c>
      <c r="F5" s="7" t="s">
        <v>25</v>
      </c>
      <c r="G5" s="7" t="s">
        <v>26</v>
      </c>
      <c r="H5" s="7">
        <v>1</v>
      </c>
      <c r="I5" s="7">
        <v>815282010</v>
      </c>
      <c r="J5" s="7" t="s">
        <v>48</v>
      </c>
      <c r="K5" s="6">
        <v>45260</v>
      </c>
      <c r="L5" s="7" t="s">
        <v>83</v>
      </c>
      <c r="M5" s="7"/>
      <c r="N5" s="7"/>
      <c r="O5" s="62"/>
    </row>
    <row r="6" spans="1:15" s="1" customFormat="1" ht="20">
      <c r="A6" s="7">
        <v>4</v>
      </c>
      <c r="B6" s="7" t="s">
        <v>61</v>
      </c>
      <c r="C6" s="7" t="s">
        <v>35</v>
      </c>
      <c r="D6" s="7">
        <v>6</v>
      </c>
      <c r="E6" s="7" t="s">
        <v>62</v>
      </c>
      <c r="F6" s="7" t="s">
        <v>25</v>
      </c>
      <c r="G6" s="7" t="s">
        <v>26</v>
      </c>
      <c r="H6" s="7">
        <v>1</v>
      </c>
      <c r="I6" s="7">
        <v>814418910</v>
      </c>
      <c r="J6" s="7" t="s">
        <v>36</v>
      </c>
      <c r="K6" s="6">
        <v>45260</v>
      </c>
      <c r="L6" s="7" t="s">
        <v>83</v>
      </c>
      <c r="M6" s="7"/>
      <c r="N6" s="7"/>
      <c r="O6" s="62"/>
    </row>
    <row r="7" spans="1:15" s="1" customFormat="1">
      <c r="A7" s="7">
        <v>5</v>
      </c>
      <c r="B7" s="7" t="s">
        <v>32</v>
      </c>
      <c r="C7" s="7" t="s">
        <v>63</v>
      </c>
      <c r="D7" s="7">
        <v>18</v>
      </c>
      <c r="E7" s="7" t="s">
        <v>64</v>
      </c>
      <c r="F7" s="7" t="s">
        <v>28</v>
      </c>
      <c r="G7" s="7" t="s">
        <v>26</v>
      </c>
      <c r="H7" s="7">
        <v>1</v>
      </c>
      <c r="I7" s="7">
        <v>815317140</v>
      </c>
      <c r="J7" s="7" t="s">
        <v>47</v>
      </c>
      <c r="K7" s="6">
        <v>45260</v>
      </c>
      <c r="L7" s="7" t="s">
        <v>83</v>
      </c>
      <c r="M7" s="7"/>
      <c r="N7" s="7"/>
      <c r="O7" s="62"/>
    </row>
    <row r="8" spans="1:15" ht="20">
      <c r="A8" s="5">
        <v>6</v>
      </c>
      <c r="B8" s="5" t="s">
        <v>29</v>
      </c>
      <c r="C8" s="5" t="s">
        <v>30</v>
      </c>
      <c r="D8" s="5">
        <v>20</v>
      </c>
      <c r="E8" s="5" t="s">
        <v>65</v>
      </c>
      <c r="F8" s="5" t="s">
        <v>31</v>
      </c>
      <c r="G8" s="5" t="s">
        <v>26</v>
      </c>
      <c r="H8" s="5">
        <v>1</v>
      </c>
      <c r="I8" s="5">
        <v>825629400</v>
      </c>
      <c r="J8" s="5" t="s">
        <v>86</v>
      </c>
      <c r="K8" s="6">
        <v>45260</v>
      </c>
      <c r="L8" s="5" t="s">
        <v>83</v>
      </c>
      <c r="M8" s="5"/>
      <c r="N8" s="5"/>
    </row>
    <row r="9" spans="1:15" ht="40">
      <c r="A9" s="5">
        <v>7</v>
      </c>
      <c r="B9" s="5" t="s">
        <v>32</v>
      </c>
      <c r="C9" s="5" t="s">
        <v>34</v>
      </c>
      <c r="D9" s="5" t="s">
        <v>67</v>
      </c>
      <c r="E9" s="5" t="s">
        <v>66</v>
      </c>
      <c r="F9" s="5" t="s">
        <v>33</v>
      </c>
      <c r="G9" s="5" t="s">
        <v>26</v>
      </c>
      <c r="H9" s="5">
        <v>1</v>
      </c>
      <c r="I9" s="5">
        <v>833415500</v>
      </c>
      <c r="J9" s="5" t="s">
        <v>105</v>
      </c>
      <c r="K9" s="6">
        <v>45260</v>
      </c>
      <c r="L9" s="5" t="s">
        <v>83</v>
      </c>
      <c r="M9" s="5"/>
      <c r="N9" s="79" t="s">
        <v>110</v>
      </c>
    </row>
    <row r="10" spans="1:15" ht="20">
      <c r="A10" s="5">
        <v>8</v>
      </c>
      <c r="B10" s="5" t="s">
        <v>32</v>
      </c>
      <c r="C10" s="5" t="s">
        <v>70</v>
      </c>
      <c r="D10" s="5">
        <v>5</v>
      </c>
      <c r="E10" s="5" t="s">
        <v>69</v>
      </c>
      <c r="F10" s="5" t="s">
        <v>68</v>
      </c>
      <c r="G10" s="5" t="s">
        <v>26</v>
      </c>
      <c r="H10" s="5">
        <v>1</v>
      </c>
      <c r="I10" s="5">
        <v>833133500</v>
      </c>
      <c r="J10" s="5" t="s">
        <v>49</v>
      </c>
      <c r="K10" s="6">
        <v>45260</v>
      </c>
      <c r="L10" s="5" t="s">
        <v>83</v>
      </c>
      <c r="M10" s="5"/>
      <c r="N10" s="5"/>
    </row>
    <row r="11" spans="1:15" ht="60">
      <c r="A11" s="5">
        <v>9</v>
      </c>
      <c r="B11" s="5" t="s">
        <v>87</v>
      </c>
      <c r="C11" s="5" t="s">
        <v>90</v>
      </c>
      <c r="D11" s="9" t="s">
        <v>93</v>
      </c>
      <c r="E11" s="5" t="s">
        <v>66</v>
      </c>
      <c r="F11" s="5" t="s">
        <v>33</v>
      </c>
      <c r="G11" s="5" t="s">
        <v>26</v>
      </c>
      <c r="H11" s="5">
        <v>1</v>
      </c>
      <c r="I11" s="32">
        <v>833115880</v>
      </c>
      <c r="J11" s="5" t="s">
        <v>99</v>
      </c>
      <c r="K11" s="6">
        <v>45260</v>
      </c>
      <c r="L11" s="5" t="s">
        <v>83</v>
      </c>
      <c r="M11" s="5" t="s">
        <v>94</v>
      </c>
      <c r="N11" s="5"/>
    </row>
    <row r="12" spans="1:15" ht="40">
      <c r="A12" s="5">
        <v>10</v>
      </c>
      <c r="B12" s="5" t="s">
        <v>32</v>
      </c>
      <c r="C12" s="5" t="s">
        <v>44</v>
      </c>
      <c r="D12" s="5">
        <v>28</v>
      </c>
      <c r="E12" s="5" t="s">
        <v>56</v>
      </c>
      <c r="F12" s="5" t="s">
        <v>45</v>
      </c>
      <c r="G12" s="5" t="s">
        <v>26</v>
      </c>
      <c r="H12" s="5">
        <v>1</v>
      </c>
      <c r="I12" s="32">
        <v>257971250</v>
      </c>
      <c r="J12" s="5" t="s">
        <v>107</v>
      </c>
      <c r="K12" s="6">
        <v>45260</v>
      </c>
      <c r="L12" s="5" t="s">
        <v>83</v>
      </c>
      <c r="M12" s="5"/>
      <c r="N12" s="79" t="s">
        <v>108</v>
      </c>
    </row>
    <row r="13" spans="1:15">
      <c r="H13">
        <f>SUM(H3:H12)</f>
        <v>11</v>
      </c>
    </row>
  </sheetData>
  <mergeCells count="9">
    <mergeCell ref="N1:N2"/>
    <mergeCell ref="M1:M2"/>
    <mergeCell ref="L1:L2"/>
    <mergeCell ref="A1:A2"/>
    <mergeCell ref="B1:B2"/>
    <mergeCell ref="C1:F1"/>
    <mergeCell ref="G1:H1"/>
    <mergeCell ref="I1:J1"/>
    <mergeCell ref="K1:K2"/>
  </mergeCells>
  <pageMargins left="0.7" right="0.7" top="0.75" bottom="0.75" header="0.3" footer="0.3"/>
  <pageSetup paperSize="8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POTS</vt:lpstr>
      <vt:lpstr>BRA</vt:lpstr>
      <vt:lpstr>PRA</vt:lpstr>
      <vt:lpstr>BRA!Obszar_wydruku</vt:lpstr>
      <vt:lpstr>POTS!Obszar_wydruku</vt:lpstr>
      <vt:lpstr>PRA!Obszar_wydruku</vt:lpstr>
    </vt:vector>
  </TitlesOfParts>
  <Company>Centrum Obs.'Vvâ€™..FÃ–â€“câ€”7G&amp;.6Â¦â€™.'?.dowej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Wierzejska Wioletta</dc:creator>
  <cp:lastModifiedBy>ZAKRZEWSKI Tomasz 1 O-PL/Detal</cp:lastModifiedBy>
  <cp:lastPrinted>2023-10-13T09:08:38Z</cp:lastPrinted>
  <dcterms:created xsi:type="dcterms:W3CDTF">2020-10-14T06:44:16Z</dcterms:created>
  <dcterms:modified xsi:type="dcterms:W3CDTF">2023-11-17T12:08:11Z</dcterms:modified>
</cp:coreProperties>
</file>